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926\"/>
    </mc:Choice>
  </mc:AlternateContent>
  <xr:revisionPtr revIDLastSave="0" documentId="13_ncr:1_{E9B1697D-B346-4BE7-A942-7E8D5C0E6F51}" xr6:coauthVersionLast="47" xr6:coauthVersionMax="47" xr10:uidLastSave="{00000000-0000-0000-0000-000000000000}"/>
  <bookViews>
    <workbookView xWindow="-108" yWindow="-108" windowWidth="23256" windowHeight="13896" tabRatio="86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GENERACION RER" sheetId="10" r:id="rId9"/>
    <sheet name="TIPO_RECURSO" sheetId="9"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H56" i="9"/>
  <c r="G56" i="9"/>
  <c r="F56" i="9"/>
  <c r="E56" i="9"/>
  <c r="D56" i="9"/>
  <c r="C56" i="9"/>
  <c r="H55" i="9"/>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E55" i="9"/>
  <c r="K55" i="9"/>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5" i="9" l="1"/>
</calcChain>
</file>

<file path=xl/sharedStrings.xml><?xml version="1.0" encoding="utf-8"?>
<sst xmlns="http://schemas.openxmlformats.org/spreadsheetml/2006/main" count="28040" uniqueCount="3354">
  <si>
    <t>martes, 3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</si>
  <si>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</si>
  <si>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</si>
  <si>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</si>
  <si>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</si>
  <si>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</si>
  <si>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</si>
  <si>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</si>
  <si>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</si>
  <si>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</si>
  <si>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</si>
  <si>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</si>
  <si>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</si>
  <si>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</si>
  <si>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</si>
  <si>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CAUDALOSA</t>
  </si>
  <si>
    <t>SUBESTACION</t>
  </si>
  <si>
    <t>SS.EE.</t>
  </si>
  <si>
    <t>03/03/2026 13:04:07</t>
  </si>
  <si>
    <t>03/03/2026 15:07:00</t>
  </si>
  <si>
    <t>DESCONEXIÓN DEL TRANSFORMADOR TP-02 DE 60/22.9/10 KV DE LA S.E. CAUDALOSA</t>
  </si>
  <si>
    <t>SI</t>
  </si>
  <si>
    <t>EVENTO</t>
  </si>
  <si>
    <t>ELECTRO ORIENTE</t>
  </si>
  <si>
    <t>BELAUNDE TERRY - TARAPOTO</t>
  </si>
  <si>
    <t xml:space="preserve">LINEA DE TRANSMISION          </t>
  </si>
  <si>
    <t>L-1018</t>
  </si>
  <si>
    <t>03/03/2026 11:23:00</t>
  </si>
  <si>
    <t>03/03/2026 12:50:00</t>
  </si>
  <si>
    <t>DECLARACIÓN DE SITUACIÓN EXCEPCIONAL EN LA LÍNEA L-1018 (BELAUNDE TERRY - TARAPOTO) DE 138 kV</t>
  </si>
  <si>
    <t>NO</t>
  </si>
  <si>
    <t>03/03/2026 15:00:00</t>
  </si>
  <si>
    <t>03/03/2026 15:53:00</t>
  </si>
  <si>
    <t>03/03/2026 18:21:00</t>
  </si>
  <si>
    <t>03/03/2026 20:58:00</t>
  </si>
  <si>
    <t>EMPRESA DE GENERACION HUALLAGA</t>
  </si>
  <si>
    <t>CHAGLLA</t>
  </si>
  <si>
    <t>GENERADOR HIDROELÉCTRICO</t>
  </si>
  <si>
    <t>G2</t>
  </si>
  <si>
    <t>03/03/2026 08:52:00</t>
  </si>
  <si>
    <t>03/03/2026 09:56:00</t>
  </si>
  <si>
    <t>DESCONEXIÓN DEL GENERADOR G2 DE LA C.H. CHAGLLA</t>
  </si>
  <si>
    <t>ORYGEN PERU S.A.A.</t>
  </si>
  <si>
    <t>HUAMPANÍ</t>
  </si>
  <si>
    <t>03/03/2026 20:36:00</t>
  </si>
  <si>
    <t>04/03/2026 00:07:15</t>
  </si>
  <si>
    <t>DESCONEXIÓN DEL GENERADOR G2 DE LA C.H. HUAMPANÍ</t>
  </si>
  <si>
    <t>RESTRICCIONES OPERATIVAS</t>
  </si>
  <si>
    <t>FECHA</t>
  </si>
  <si>
    <t>HORA
INICIO</t>
  </si>
  <si>
    <t>HORA
FINAL</t>
  </si>
  <si>
    <t>T.Eq.</t>
  </si>
  <si>
    <t>03/03/2026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</si>
  <si>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</si>
  <si>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</si>
  <si>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</si>
  <si>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</si>
  <si>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</si>
  <si>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</si>
  <si>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</si>
  <si>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</si>
  <si>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</si>
  <si>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</si>
  <si>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</si>
  <si>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</si>
  <si>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</si>
  <si>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</si>
  <si>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</si>
  <si>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</si>
  <si>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</si>
  <si>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</si>
  <si>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</si>
  <si>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</si>
  <si>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</si>
  <si>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</si>
  <si>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</si>
  <si>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</si>
  <si>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</si>
  <si>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</si>
  <si>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</si>
  <si>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</si>
  <si>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</si>
  <si>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</si>
  <si>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</si>
  <si>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</si>
  <si>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</si>
  <si>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</si>
  <si>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</si>
  <si>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</si>
  <si>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</si>
  <si>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</si>
  <si>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</si>
  <si>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</si>
  <si>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</si>
  <si>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</si>
  <si>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</si>
  <si>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</si>
  <si>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</si>
  <si>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</si>
  <si>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</si>
  <si>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</si>
  <si>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</si>
  <si>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</si>
  <si>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</si>
  <si>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</si>
  <si>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</si>
  <si>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</si>
  <si>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</si>
  <si>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</si>
  <si>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</si>
  <si>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</si>
  <si>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</si>
  <si>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</si>
  <si>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</si>
  <si>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</si>
  <si>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</si>
  <si>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</si>
  <si>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</si>
  <si>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</si>
  <si>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</si>
  <si>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</si>
  <si>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</si>
  <si>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</si>
  <si>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</si>
  <si>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</si>
  <si>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</si>
  <si>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</si>
  <si>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</si>
  <si>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</si>
  <si>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</si>
  <si>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</si>
  <si>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</si>
  <si>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</si>
  <si>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</si>
  <si>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</si>
  <si>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</si>
  <si>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</si>
  <si>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</si>
  <si>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</si>
  <si>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</si>
  <si>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</si>
  <si>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</si>
  <si>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</si>
  <si>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</si>
  <si>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</si>
  <si>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</si>
  <si>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</si>
  <si>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</si>
  <si>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</si>
  <si>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</si>
  <si>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</si>
  <si>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</si>
  <si>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</si>
  <si>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</si>
  <si>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</si>
  <si>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</si>
  <si>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</si>
  <si>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</si>
  <si>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</si>
  <si>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</si>
  <si>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</si>
  <si>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</si>
  <si>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</si>
  <si>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</si>
  <si>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</si>
  <si>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</si>
  <si>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</si>
  <si>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</si>
  <si>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</si>
  <si>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</si>
  <si>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</si>
  <si>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</si>
  <si>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</si>
  <si>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</si>
  <si>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</si>
  <si>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</si>
  <si>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</si>
  <si>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03/03/2026 00:00</t>
  </si>
  <si>
    <t>04/03/2026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</si>
  <si>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</si>
  <si>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</si>
  <si>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</si>
  <si>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</si>
  <si>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</si>
  <si>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</si>
  <si>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</si>
  <si>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</si>
  <si>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t>
  </si>
  <si>
    <t>ATLANTICA TRANSMISION SUR S.A.</t>
  </si>
  <si>
    <t>OCONA</t>
  </si>
  <si>
    <t>INT-5450</t>
  </si>
  <si>
    <t>Interruptor INT-5450 cerrado con restriccion operativa, REB-5450 en servicio y suministrando los SS.AA. de la S.E. Oco?a.</t>
  </si>
  <si>
    <t>E/S</t>
  </si>
  <si>
    <t>OTROS</t>
  </si>
  <si>
    <t>T</t>
  </si>
  <si>
    <t>POROMA</t>
  </si>
  <si>
    <t>REB-5350</t>
  </si>
  <si>
    <t>Fuera de servicio por falla en el equipo.</t>
  </si>
  <si>
    <t>ATN S.A.</t>
  </si>
  <si>
    <t>KIMAN AYLLU</t>
  </si>
  <si>
    <t>AUT-501</t>
  </si>
  <si>
    <t>Restriccion Operativa en el circuito de control de cambiador de tap s del AUT-501</t>
  </si>
  <si>
    <t>BIOENERGIA DEL CHIRA S.A.</t>
  </si>
  <si>
    <t>CA?A BRAVA</t>
  </si>
  <si>
    <t>La C.T. Ca?a Brava para para mentenimiento anual programado.</t>
  </si>
  <si>
    <t>CAJAMARQUILLA</t>
  </si>
  <si>
    <t>BARRA A 220kV</t>
  </si>
  <si>
    <t>NO SE PUEDE INDISPONER LA BARRA  A  POR RESTRICCION OPERATIVA DEL SECCIONADOR DE BARRA  B  DE LA CL-TR1</t>
  </si>
  <si>
    <t>F</t>
  </si>
  <si>
    <t>CL-TRAFO</t>
  </si>
  <si>
    <t>INDISPONIBLE SECCIONADOR DE BARRA  B  SB-20011 DE CL-TR1</t>
  </si>
  <si>
    <t>CALLAHUANCA (CNS)</t>
  </si>
  <si>
    <t>CL-2008</t>
  </si>
  <si>
    <t>RELE DE RESPALDO INOPERATIVO</t>
  </si>
  <si>
    <t>S.E.</t>
  </si>
  <si>
    <t>RELE DIFERENCIAL DE BARRAS DE CALLAHUANCA 220KV INOPERATIVO</t>
  </si>
  <si>
    <t>CVC ENERGIA</t>
  </si>
  <si>
    <t>FELAM</t>
  </si>
  <si>
    <t>ACOPLE 220</t>
  </si>
  <si>
    <t>03/03/2026 07:30</t>
  </si>
  <si>
    <t>03/03/2026 18:00</t>
  </si>
  <si>
    <t>Se realizara mantenimiento preventivo en los porticos de la S.E. Felam, que incluye el pintado de las estructuras metalicas para prevenir la corrosion y prolongar su vida util.</t>
  </si>
  <si>
    <t>BARRA A</t>
  </si>
  <si>
    <t>Se realizara mantenimiento preventivo en los porticos de la S.E. Felam, que incluye el pintado de las estructuras metalicas para prevenir la corrosion y prolongar su vida util. Asimismo, se efectuara el cambio de la Barra B hacia la Barra A, garantizando la continuidad y confiabilidad del sistema electrico.</t>
  </si>
  <si>
    <t>BARRA B</t>
  </si>
  <si>
    <t>CL-2163</t>
  </si>
  <si>
    <t>CHARCANI IV</t>
  </si>
  <si>
    <t>FS Fuerza Mayor, Ingreso de huayco a la  central.</t>
  </si>
  <si>
    <t>CHARCANI V</t>
  </si>
  <si>
    <t>CAMPANARIO</t>
  </si>
  <si>
    <t>FS por prevencion temporada de lluvias</t>
  </si>
  <si>
    <t>DIQUE CINCEL</t>
  </si>
  <si>
    <t>03/03/2026 09:34</t>
  </si>
  <si>
    <t xml:space="preserve">CHILINA D                                         </t>
  </si>
  <si>
    <t>SLZ1</t>
  </si>
  <si>
    <t>03/03/2026 21:19</t>
  </si>
  <si>
    <t>Revision y reparacion del acople de excitacion con generador</t>
  </si>
  <si>
    <t xml:space="preserve">CORR.     </t>
  </si>
  <si>
    <t xml:space="preserve">MOLLENDO D                                        </t>
  </si>
  <si>
    <t>GD3</t>
  </si>
  <si>
    <t>03/03/2026 06:41</t>
  </si>
  <si>
    <t>Revision del sistema de lubricacion por alta temperatura a la entrada del motor</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</si>
  <si>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</si>
  <si>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</si>
  <si>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</si>
  <si>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</si>
  <si>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</si>
  <si>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</si>
  <si>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</si>
  <si>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</si>
  <si>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</si>
  <si>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</si>
  <si>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</si>
  <si>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</si>
  <si>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</si>
  <si>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</si>
  <si>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03/03/2026 08:52</t>
  </si>
  <si>
    <t>03/03/2026 10:14</t>
  </si>
  <si>
    <t>Unidad UG2 fuera de servicio por actuacion de proteccion de linea corta LC-2.</t>
  </si>
  <si>
    <t>03/03/2026 09:56</t>
  </si>
  <si>
    <t>Unidad UG2 en servicio para pruebas de verificacion del sistema de proteccion de linea corta LC-2.</t>
  </si>
  <si>
    <t>PRUEBA</t>
  </si>
  <si>
    <t>MALACAS 1</t>
  </si>
  <si>
    <t>TG6</t>
  </si>
  <si>
    <t>03/03/2026 00:47</t>
  </si>
  <si>
    <t>Falla en el valvula componente del sistema de combustible liquido de la unidad TG6.</t>
  </si>
  <si>
    <t>RESERVA FRIA DE GENERACION TALARA</t>
  </si>
  <si>
    <t>TG5</t>
  </si>
  <si>
    <t>Cambios de seguros y compresor axial.</t>
  </si>
  <si>
    <t>ENERGIA RENOVABLE DEL SUR S.A.</t>
  </si>
  <si>
    <t>SIST.INTERCONECTADO</t>
  </si>
  <si>
    <t>RAG DAG Marcona</t>
  </si>
  <si>
    <t>03/03/2026 08:00</t>
  </si>
  <si>
    <t>03/03/2026 16:00</t>
  </si>
  <si>
    <t>ESQUEMA DESHABILITADO POR MAYOR GENERACION EOLICA</t>
  </si>
  <si>
    <t>PUNTA LOMITAS</t>
  </si>
  <si>
    <t>CENTRAL PUNTA LOMITAS: 04 WTG FUERA DE SERVICIO POR REPARACION DE FALLAS MAYORES</t>
  </si>
  <si>
    <t>QUITARACSA</t>
  </si>
  <si>
    <t>03/03/2026 10:54</t>
  </si>
  <si>
    <t>03/03/2026 22:16</t>
  </si>
  <si>
    <t>PRUEBAS OPERATIVAS PREVIAS AL REINGRESO A OPERACION COMERCIAL DE LA CH QUITARACSA (SUJETO A GRADO DE SATURACION DE LA REJILLA DE CAPTACION DE LA BOCATOMA QUITARACSA)</t>
  </si>
  <si>
    <t>RESERVA FRIA PLANTA ILO</t>
  </si>
  <si>
    <t>TG2</t>
  </si>
  <si>
    <t>03/03/2026 09:11</t>
  </si>
  <si>
    <t>Mantenimiento correctivo</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</si>
  <si>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</si>
  <si>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</si>
  <si>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</si>
  <si>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</si>
  <si>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</si>
  <si>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</si>
  <si>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</si>
  <si>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</si>
  <si>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</si>
  <si>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</si>
  <si>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</si>
  <si>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INFRAESTRUCTURAS Y ENERGIAS DEL PERU S.A.C.</t>
  </si>
  <si>
    <t>RESERVA FRIA PTO MALDONADO</t>
  </si>
  <si>
    <t>G1-G11</t>
  </si>
  <si>
    <t>03/03/2026 09:04</t>
  </si>
  <si>
    <t>03/03/2026 09:38</t>
  </si>
  <si>
    <t>Prueba con carga a 1.8MW de la unidad G06 conectados al SEIN despues de mantenimiento preventivo.</t>
  </si>
  <si>
    <t>CERRO DEL AGUILA</t>
  </si>
  <si>
    <t>03/03/2026 02:50</t>
  </si>
  <si>
    <t>03/03/2026 04:43</t>
  </si>
  <si>
    <t>AJUSTE DE CABLE DE PIN DE RUPTURA N°6 - DISTRIBUIDOR TURBINA</t>
  </si>
  <si>
    <t>SUNNY EXPANSION</t>
  </si>
  <si>
    <t>TP-F03</t>
  </si>
  <si>
    <t>Energizado por pruebas.</t>
  </si>
  <si>
    <t>LINEAS ANDINAS SECUNDARIAS S.A.C.</t>
  </si>
  <si>
    <t>PARAMONGA N. - PARAMONGA E.</t>
  </si>
  <si>
    <t>L-1101</t>
  </si>
  <si>
    <t>LINEA EN BAIPAS CON LA L-1102 PARA ALIMENTAR LAS CARGAS DE LA SE CAHUA Y PONER LA CH CAHUA EN SERVICIO PARA EL SISTEMA.</t>
  </si>
  <si>
    <t>LUZ DEL SUR</t>
  </si>
  <si>
    <t>BALNEARIOS</t>
  </si>
  <si>
    <t>TR-2</t>
  </si>
  <si>
    <t>03/03/2026 00:46</t>
  </si>
  <si>
    <t>03/03/2026 16:43</t>
  </si>
  <si>
    <t>Pruebas electricas interruptor de 60kV.</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</si>
  <si>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</si>
  <si>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</si>
  <si>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</si>
  <si>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</si>
  <si>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</si>
  <si>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</si>
  <si>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</si>
  <si>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</si>
  <si>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</si>
  <si>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</si>
  <si>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</si>
  <si>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</si>
  <si>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ORAZUL ENERGY PERU</t>
  </si>
  <si>
    <t>CA?ON DEL PATO</t>
  </si>
  <si>
    <t>03/03/2026 01:09</t>
  </si>
  <si>
    <t>03/03/2026 06:16</t>
  </si>
  <si>
    <t>CAMBIO DE AGUJA DE INYECTOR 2BS</t>
  </si>
  <si>
    <t>CH HER 1</t>
  </si>
  <si>
    <t xml:space="preserve">CENTRAL                  </t>
  </si>
  <si>
    <t>03/03/2026 08:59</t>
  </si>
  <si>
    <t>INDISPONIBLE POR ALTA CONCENTRACION DE SOLIDOS EN EL RIO RIMAC.</t>
  </si>
  <si>
    <t>HUAMPANI</t>
  </si>
  <si>
    <t>03/03/2026 00:10</t>
  </si>
  <si>
    <t>03/03/2026 08:03</t>
  </si>
  <si>
    <t>INDISPONIBLE POR ALTA CONCENTRACION DE SOLIDOS EN EL RIO &gt; 6.5 g/l y 95 m3/s</t>
  </si>
  <si>
    <t>03/03/2026 20:36</t>
  </si>
  <si>
    <t>TRIP DE UNIDAD CON 15.1 MW, CAUSAS EN INVESTIGACION.</t>
  </si>
  <si>
    <t>SANTA ROSA</t>
  </si>
  <si>
    <t>UTI5</t>
  </si>
  <si>
    <t>Durante proceso de conversion de TG5 se encuentran fallas en el sistema de petroleo lado 5B, lo cual no permite disponer para el despacho el lado 5B con petroleo.</t>
  </si>
  <si>
    <t xml:space="preserve">UTI6           </t>
  </si>
  <si>
    <t>03/03/2026 01:39</t>
  </si>
  <si>
    <t>FALLA EN EL SISTEMA DE COMBUSTIBLE PETROLEO.</t>
  </si>
  <si>
    <t>Durante proceso de conversion de TG6 se encuentran fallas en el sistema de petroleo lado 5B, lo cual no permite disponer para el despacho el lado 5B con petroleo.</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</si>
  <si>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</si>
  <si>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</si>
  <si>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</si>
  <si>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</si>
  <si>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</si>
  <si>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</si>
  <si>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</si>
  <si>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</si>
  <si>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03/03/2026 07:59</t>
  </si>
  <si>
    <t>M-01 alarma, Profinet device IOStation-A6-K4 offline, Reset</t>
  </si>
  <si>
    <t>03/03/2026 00:02</t>
  </si>
  <si>
    <t>03/03/2026 11:14</t>
  </si>
  <si>
    <t>M-09 alarma,Converter - Stop Alarm, Revision del sistema electrico</t>
  </si>
  <si>
    <t>03/03/2026 08:08</t>
  </si>
  <si>
    <t>03/03/2026 12:46</t>
  </si>
  <si>
    <t>M-05 alarma, Main bearing temp. too high, Reset</t>
  </si>
  <si>
    <t>03/03/2026 08:30</t>
  </si>
  <si>
    <t>03/03/2026 12:43</t>
  </si>
  <si>
    <t>M-01 Mantenimiento preventivo 12vo anual</t>
  </si>
  <si>
    <t>03/03/2026 12:37</t>
  </si>
  <si>
    <t>03/03/2026 17:34</t>
  </si>
  <si>
    <t>M-02 Mantto. Preventivo 12vo anual</t>
  </si>
  <si>
    <t>03/03/2026 15:11</t>
  </si>
  <si>
    <t>03/03/2026 15:17</t>
  </si>
  <si>
    <t>M-09 alarma, Converter - Stop Alarm, Reset</t>
  </si>
  <si>
    <t>03/03/2026 16:06</t>
  </si>
  <si>
    <t>03/03/2026 17:18</t>
  </si>
  <si>
    <t>M-09 alarma, Converter - Stop Alarm, Regulacion de fuente en A1</t>
  </si>
  <si>
    <t>03/03/2026 20:58</t>
  </si>
  <si>
    <t>03/03/2026 22:28</t>
  </si>
  <si>
    <t>PARQUE EOLICO TRES HERMANAS S.A.C.</t>
  </si>
  <si>
    <t>PARQUE EOLICO 3 HERMANAS</t>
  </si>
  <si>
    <t>03/03/2026 11:20</t>
  </si>
  <si>
    <t>03/03/2026 15:57</t>
  </si>
  <si>
    <t>TH-05 Mantenimiento preventivo, inspeccion de rodamiento</t>
  </si>
  <si>
    <t>PETRAMAS</t>
  </si>
  <si>
    <t>DO?A CATALINA</t>
  </si>
  <si>
    <t>03/03/2026 08:15</t>
  </si>
  <si>
    <t>03/03/2026 16:33</t>
  </si>
  <si>
    <t>MANTENIMIENTO DE 45750 HRS</t>
  </si>
  <si>
    <t>PLANTA DE RESERVA FRIA DE GENERACION  DE ETEN S.A.</t>
  </si>
  <si>
    <t>RESERVA FRIA DE GENERACION ETEN</t>
  </si>
  <si>
    <t>RF-ETENGT1</t>
  </si>
  <si>
    <t>03/03/2026 20:57</t>
  </si>
  <si>
    <t>FALLA DE LA UNIDAD GT-1 POR PROBLEMAS EN VALVULA DE CONTROL COMBUSTIBLE LIQUIDO</t>
  </si>
  <si>
    <t>PLUZ ENERGIA PERU S.A.A.</t>
  </si>
  <si>
    <t>BARSI</t>
  </si>
  <si>
    <t>ST A 220 kV</t>
  </si>
  <si>
    <t>MANTENIMIENTO SUPERESTRUCTURAS 220 KV.</t>
  </si>
  <si>
    <t>CHAVARRIA</t>
  </si>
  <si>
    <t>TR-3</t>
  </si>
  <si>
    <t>03/03/2026 09:00</t>
  </si>
  <si>
    <t>03/03/2026 17:00</t>
  </si>
  <si>
    <t>APLICACION DE SILICONA RTV.</t>
  </si>
  <si>
    <t>RED DE ENERGIA DEL PERU S.A.</t>
  </si>
  <si>
    <t>ALIPIO ROSALES - MACHALA</t>
  </si>
  <si>
    <t>L-2280</t>
  </si>
  <si>
    <t>CUELLOS APERTURADOS EN LA FRONTERA LADO ECUADOR A SOLICITUD DE CENACE DESDE EL 19.06.2025.</t>
  </si>
  <si>
    <t>AUCAYACU</t>
  </si>
  <si>
    <t>T28-162</t>
  </si>
  <si>
    <t>03/03/2026 08:55</t>
  </si>
  <si>
    <t>03/03/2026 16:54</t>
  </si>
  <si>
    <t>EN SERVICIO CONECTADO A BARRA 22.9KV DEBIDO A TRABAJOS EN EL TRANSFORMADOR T65-162. (R0127920)</t>
  </si>
  <si>
    <t>T65-162</t>
  </si>
  <si>
    <t>CONSTRUCCION E IMPERMEABILIZACION DE SISTEMA DE CONTENCION DEL TRANSFORMADOR DE POTENCIA T65-162. PREVIAMENTE EL TRANSFORMADOR T28-162 ASUMIRA LA CARGA DE LA BARRA 22.9KV. (R0127920)</t>
  </si>
  <si>
    <t>03/03/2026 17:28</t>
  </si>
  <si>
    <t>CERRO VERDE</t>
  </si>
  <si>
    <t>INDISPONIBLE DEBIDO A FALLA EN LA SE?AL DE POSICION DEL INTERRUPTOR IN-4130. DEBIDO A ELLO LA BARRA  A  138KV SE ENCUENTRA FUERA DE SERVICIO.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</si>
  <si>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</si>
  <si>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</si>
  <si>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</si>
  <si>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</si>
  <si>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</si>
  <si>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</si>
  <si>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</si>
  <si>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</si>
  <si>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BC-01</t>
  </si>
  <si>
    <t>03/03/2026 16:07</t>
  </si>
  <si>
    <t>03/03/2026 17:15</t>
  </si>
  <si>
    <t>POA: LEVANTAMIENTO DE INFORMACION DE LA CELDA DEL BANCO BC-1. APERTURA DE CAJA DE MANDO, INSPECCION VISUAL Y REGISTRO FOTOGRAFICO. (R0127333)</t>
  </si>
  <si>
    <t>BC-02</t>
  </si>
  <si>
    <t>POA: LEVANTAMIENTO DE INFORMACION DE LA CELDA DEL BANCO BC-2. APERTURA DE CAJA DE MANDO, INSPECCION VISUAL Y REGISTRO FOTOGRAFICO. (R0127335)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</si>
  <si>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</si>
  <si>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</si>
  <si>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</si>
  <si>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</si>
  <si>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</si>
  <si>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</si>
  <si>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</si>
  <si>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</si>
  <si>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</si>
  <si>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</si>
  <si>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</si>
  <si>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</si>
  <si>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</si>
  <si>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</si>
  <si>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</si>
  <si>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</si>
  <si>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</si>
  <si>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</si>
  <si>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</si>
  <si>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</si>
  <si>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</si>
  <si>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</si>
  <si>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03/03/2026 17:24</t>
  </si>
  <si>
    <t>CAMBIAR AISLADOR Y PERNO CON GRADO DE CORROSION G3 EN LOS POSTES P136, P157, P159 Y P355. REQUIERE L-2215 CON RECIERRES DESHABILITADOS. (R0128053)</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</si>
  <si>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</si>
  <si>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</si>
  <si>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</si>
  <si>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</si>
  <si>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</si>
  <si>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</si>
  <si>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</si>
  <si>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</si>
  <si>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</si>
  <si>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</si>
  <si>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BARRA B 220kV</t>
  </si>
  <si>
    <t>03/03/2026 08:26</t>
  </si>
  <si>
    <t>FUERA DE SERVICIO DEBIDO A TRABAJOS EN ACOPLAMIENTO (R0123644)</t>
  </si>
  <si>
    <t>03/03/2026 09:29</t>
  </si>
  <si>
    <t>MANTENIMIENTO PREVENTIVO 3A LAVADO AISLAMIENTO, ACTIVIDAD CON CAMBIO DE BARRAS.  (R0123644)</t>
  </si>
  <si>
    <t>03/03/2026 09:45</t>
  </si>
  <si>
    <t>MANTENIMIENTO PREVENTIVO 3A LAVADO AISLAMIENTO (R0123646).</t>
  </si>
  <si>
    <t>SAN NICOLAS</t>
  </si>
  <si>
    <t>CL-T23_60</t>
  </si>
  <si>
    <t>CELDA INDISPONIBLE DEBIDO A FUGA DE ACEITE DE IN-6100 FASE  R , PREVIAMENTE SE PUSO EN SERVICIO EN T22-61.</t>
  </si>
  <si>
    <t>SANTA ROSA N.</t>
  </si>
  <si>
    <t>B-16</t>
  </si>
  <si>
    <t>03/03/2026 15:18</t>
  </si>
  <si>
    <t>MANTENIMIENTO PREVENTIVO 4A SILICONADO AISLAMIENTO  CELDA    (R0125619)</t>
  </si>
  <si>
    <t>CL-BC16</t>
  </si>
  <si>
    <t>MANTENIMIENTO PREVENTIVO 4A LAVADO AISLAMIENTO Y LUBRICACION CELDA. (R0125158)</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</si>
  <si>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</si>
  <si>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</si>
  <si>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</si>
  <si>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</si>
  <si>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</si>
  <si>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</si>
  <si>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</si>
  <si>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</si>
  <si>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</si>
  <si>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</si>
  <si>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</si>
  <si>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</si>
  <si>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Queda indisponible por falla en la celda N°3.</t>
  </si>
  <si>
    <t>PARAMONGA E. - CAHUA</t>
  </si>
  <si>
    <t>L-1033</t>
  </si>
  <si>
    <t>LINEA INDISPONIBLE DESDE SE CAHUA A SE PARAMONGA EXISTENTE.</t>
  </si>
  <si>
    <t>L-1102</t>
  </si>
  <si>
    <t>LINEA EN SERVICIO EN CONDICION DE BAIPAS CON LA LINEA L-1101</t>
  </si>
  <si>
    <t>AGUAYTIA</t>
  </si>
  <si>
    <t>Disponibilidad de 12 MMSCF para la CT Aguaytia.</t>
  </si>
  <si>
    <t>03/03/2026 14:01</t>
  </si>
  <si>
    <t>Restriccion del flujo instantaneo de suministro de gas a 0.5 MMSCF/h 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</si>
  <si>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</si>
  <si>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</si>
  <si>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</si>
  <si>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</si>
  <si>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</si>
  <si>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</si>
  <si>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</si>
  <si>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</si>
  <si>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</si>
  <si>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</si>
  <si>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</si>
  <si>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</si>
  <si>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</si>
  <si>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</si>
  <si>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</si>
  <si>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</si>
  <si>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</si>
  <si>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</si>
  <si>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</si>
  <si>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</si>
  <si>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</si>
  <si>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</si>
  <si>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</si>
  <si>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</si>
  <si>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</si>
  <si>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</si>
  <si>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</si>
  <si>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</si>
  <si>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</si>
  <si>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</si>
  <si>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</si>
  <si>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</si>
  <si>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</si>
  <si>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</si>
  <si>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</si>
  <si>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</si>
  <si>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</si>
  <si>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</si>
  <si>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</si>
  <si>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</si>
  <si>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</si>
  <si>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</si>
  <si>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</si>
  <si>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</si>
  <si>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</si>
  <si>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</si>
  <si>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</si>
  <si>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</si>
  <si>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</si>
  <si>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</si>
  <si>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</si>
  <si>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</si>
  <si>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</si>
  <si>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</si>
  <si>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</si>
  <si>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</si>
  <si>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</si>
  <si>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</si>
  <si>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</si>
  <si>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</si>
  <si>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</si>
  <si>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</si>
  <si>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</si>
  <si>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</si>
  <si>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</si>
  <si>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</si>
  <si>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</si>
  <si>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</si>
  <si>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</si>
  <si>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</si>
  <si>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</si>
  <si>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</si>
  <si>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</si>
  <si>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</si>
  <si>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</si>
  <si>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</si>
  <si>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</si>
  <si>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</si>
  <si>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</si>
  <si>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</si>
  <si>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</si>
  <si>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</si>
  <si>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</si>
  <si>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</si>
  <si>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</si>
  <si>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</si>
  <si>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</si>
  <si>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</si>
  <si>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</si>
  <si>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</si>
  <si>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</si>
  <si>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</si>
  <si>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</si>
  <si>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</si>
  <si>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</si>
  <si>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</si>
  <si>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</si>
  <si>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</si>
  <si>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</si>
  <si>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AGROAURORA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</si>
  <si>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</si>
  <si>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</si>
  <si>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</si>
  <si>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</si>
  <si>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</si>
  <si>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</si>
  <si>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</si>
  <si>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</si>
  <si>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</si>
  <si>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</si>
  <si>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</si>
  <si>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</si>
  <si>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</si>
  <si>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</si>
  <si>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</si>
  <si>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</si>
  <si>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</si>
  <si>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</si>
  <si>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</si>
  <si>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</si>
  <si>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</si>
  <si>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</si>
  <si>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</si>
  <si>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</si>
  <si>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</si>
  <si>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</si>
  <si>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</si>
  <si>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</si>
  <si>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</si>
  <si>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</si>
  <si>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</si>
  <si>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</si>
  <si>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</si>
  <si>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</si>
  <si>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</si>
  <si>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</si>
  <si>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</si>
  <si>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</si>
  <si>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</si>
  <si>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</si>
  <si>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</si>
  <si>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</si>
  <si>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</si>
  <si>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</si>
  <si>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</si>
  <si>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</si>
  <si>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</si>
  <si>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</si>
  <si>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</si>
  <si>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</si>
  <si>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</si>
  <si>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</si>
  <si>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</si>
  <si>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</si>
  <si>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</si>
  <si>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</si>
  <si>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</si>
  <si>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</si>
  <si>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</si>
  <si>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</si>
  <si>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</si>
  <si>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</si>
  <si>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</si>
  <si>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</si>
  <si>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</si>
  <si>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</si>
  <si>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</si>
  <si>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</si>
  <si>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</si>
  <si>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</si>
  <si>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</si>
  <si>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</si>
  <si>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</si>
  <si>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</si>
  <si>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</si>
  <si>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</si>
  <si>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</si>
  <si>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</si>
  <si>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</si>
  <si>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</si>
  <si>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</si>
  <si>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</si>
  <si>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</si>
  <si>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</si>
  <si>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</si>
  <si>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</si>
  <si>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</si>
  <si>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</si>
  <si>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</si>
  <si>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</si>
  <si>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</si>
  <si>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</si>
  <si>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</si>
  <si>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</si>
  <si>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</si>
  <si>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</si>
  <si>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</si>
  <si>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</si>
  <si>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</si>
  <si>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</si>
  <si>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</si>
  <si>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</si>
  <si>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</si>
  <si>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</si>
  <si>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</si>
  <si>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</si>
  <si>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</si>
  <si>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</si>
  <si>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</si>
  <si>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</si>
  <si>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</si>
  <si>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</si>
  <si>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</si>
  <si>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</si>
  <si>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</si>
  <si>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</si>
  <si>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</si>
  <si>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</si>
  <si>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</si>
  <si>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</si>
  <si>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</si>
  <si>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</si>
  <si>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</si>
  <si>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</si>
  <si>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</si>
  <si>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</si>
  <si>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</si>
  <si>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</si>
  <si>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</si>
  <si>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</si>
  <si>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</si>
  <si>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</si>
  <si>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</si>
  <si>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</si>
  <si>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</si>
  <si>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</si>
  <si>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</si>
  <si>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</si>
  <si>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</si>
  <si>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</si>
  <si>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</si>
  <si>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</si>
  <si>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</si>
  <si>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</si>
  <si>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</si>
  <si>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</si>
  <si>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</si>
  <si>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</si>
  <si>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</si>
  <si>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</si>
  <si>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</si>
  <si>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</si>
  <si>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</si>
  <si>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</si>
  <si>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</si>
  <si>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</si>
  <si>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</si>
  <si>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</si>
  <si>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</si>
  <si>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</si>
  <si>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</si>
  <si>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</si>
  <si>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</si>
  <si>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</si>
  <si>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</si>
  <si>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</si>
  <si>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</si>
  <si>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</si>
  <si>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</si>
  <si>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</si>
  <si>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</si>
  <si>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</si>
  <si>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</si>
  <si>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</si>
  <si>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</si>
  <si>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</si>
  <si>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</si>
  <si>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</si>
  <si>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</si>
  <si>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</si>
  <si>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</si>
  <si>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</si>
  <si>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</si>
  <si>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</si>
  <si>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</si>
  <si>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</si>
  <si>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</si>
  <si>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</si>
  <si>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</si>
  <si>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</si>
  <si>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</si>
  <si>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</si>
  <si>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</si>
  <si>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</si>
  <si>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</si>
  <si>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</si>
  <si>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</si>
  <si>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</si>
  <si>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</si>
  <si>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</si>
  <si>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</si>
  <si>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</si>
  <si>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</si>
  <si>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</si>
  <si>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</si>
  <si>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</si>
  <si>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</si>
  <si>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</si>
  <si>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</si>
  <si>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</si>
  <si>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</si>
  <si>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</si>
  <si>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</si>
  <si>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</si>
  <si>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</si>
  <si>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</si>
  <si>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</si>
  <si>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</si>
  <si>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</si>
  <si>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</si>
  <si>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</si>
  <si>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</si>
  <si>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</si>
  <si>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</si>
  <si>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</si>
  <si>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</si>
  <si>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</si>
  <si>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</si>
  <si>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</si>
  <si>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</si>
  <si>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</si>
  <si>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</si>
  <si>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</si>
  <si>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</si>
  <si>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</si>
  <si>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</si>
  <si>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</si>
  <si>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</si>
  <si>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</si>
  <si>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</si>
  <si>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</si>
  <si>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</si>
  <si>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</si>
  <si>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</si>
  <si>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</si>
  <si>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</si>
  <si>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</si>
  <si>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</si>
  <si>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</si>
  <si>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</si>
  <si>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</si>
  <si>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</si>
  <si>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</si>
  <si>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</si>
  <si>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</si>
  <si>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</si>
  <si>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</si>
  <si>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</si>
  <si>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</si>
  <si>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</si>
  <si>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</si>
  <si>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</si>
  <si>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</si>
  <si>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</si>
  <si>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</si>
  <si>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</si>
  <si>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</si>
  <si>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</si>
  <si>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</si>
  <si>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</si>
  <si>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</si>
  <si>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</si>
  <si>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</si>
  <si>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</si>
  <si>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</si>
  <si>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</si>
  <si>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</si>
  <si>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</si>
  <si>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</si>
  <si>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</si>
  <si>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</si>
  <si>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</si>
  <si>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</si>
  <si>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</si>
  <si>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</si>
  <si>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</si>
  <si>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</si>
  <si>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</si>
  <si>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</si>
  <si>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</si>
  <si>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</si>
  <si>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</si>
  <si>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</si>
  <si>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</si>
  <si>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</si>
  <si>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</si>
  <si>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</si>
  <si>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</si>
  <si>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</si>
  <si>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</si>
  <si>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</si>
  <si>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</si>
  <si>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</si>
  <si>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</si>
  <si>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</si>
  <si>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</si>
  <si>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</si>
  <si>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</si>
  <si>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</si>
  <si>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</si>
  <si>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</si>
  <si>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</si>
  <si>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</si>
  <si>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</si>
  <si>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</si>
  <si>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</si>
  <si>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</si>
  <si>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</si>
  <si>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</si>
  <si>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</si>
  <si>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</si>
  <si>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</si>
  <si>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</si>
  <si>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</si>
  <si>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</si>
  <si>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</si>
  <si>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</si>
  <si>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</si>
  <si>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</si>
  <si>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</si>
  <si>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</si>
  <si>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</si>
  <si>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</si>
  <si>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</si>
  <si>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</si>
  <si>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</si>
  <si>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</si>
  <si>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</si>
  <si>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</si>
  <si>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</si>
  <si>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</si>
  <si>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</si>
  <si>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</si>
  <si>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</si>
  <si>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</si>
  <si>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</si>
  <si>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</si>
  <si>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</si>
  <si>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</si>
  <si>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</si>
  <si>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</si>
  <si>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</si>
  <si>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</si>
  <si>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</si>
  <si>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</si>
  <si>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</si>
  <si>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</si>
  <si>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</si>
  <si>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</si>
  <si>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</si>
  <si>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</si>
  <si>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</si>
  <si>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</si>
  <si>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</si>
  <si>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</si>
  <si>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</si>
  <si>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</si>
  <si>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</si>
  <si>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</si>
  <si>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</si>
  <si>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</si>
  <si>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</si>
  <si>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</si>
  <si>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</si>
  <si>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</si>
  <si>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</si>
  <si>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</si>
  <si>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</si>
  <si>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</si>
  <si>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</si>
  <si>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</si>
  <si>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</si>
  <si>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</si>
  <si>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</si>
  <si>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</si>
  <si>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</si>
  <si>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</si>
  <si>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</si>
  <si>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</si>
  <si>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</si>
  <si>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</si>
  <si>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</si>
  <si>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</si>
  <si>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</si>
  <si>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</si>
  <si>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</si>
  <si>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</si>
  <si>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</si>
  <si>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</si>
  <si>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</si>
  <si>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</si>
  <si>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</si>
  <si>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</si>
  <si>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</si>
  <si>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</si>
  <si>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</si>
  <si>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</si>
  <si>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</si>
  <si>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</si>
  <si>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</si>
  <si>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</si>
  <si>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</si>
  <si>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</si>
  <si>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</si>
  <si>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</si>
  <si>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</si>
  <si>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</si>
  <si>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</si>
  <si>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</si>
  <si>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</si>
  <si>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</si>
  <si>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</si>
  <si>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</si>
  <si>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</si>
  <si>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</si>
  <si>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</si>
  <si>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</si>
  <si>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</si>
  <si>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</si>
  <si>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</si>
  <si>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</si>
  <si>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</si>
  <si>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</si>
  <si>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</si>
  <si>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</si>
  <si>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</si>
  <si>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</si>
  <si>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</si>
  <si>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</si>
  <si>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</si>
  <si>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</si>
  <si>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</si>
  <si>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</si>
  <si>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</si>
  <si>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</si>
  <si>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</si>
  <si>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</si>
  <si>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</si>
  <si>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</si>
  <si>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</si>
  <si>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</si>
  <si>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</si>
  <si>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</si>
  <si>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</si>
  <si>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</si>
  <si>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</si>
  <si>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</si>
  <si>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</si>
  <si>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</si>
  <si>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</si>
  <si>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</si>
  <si>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</si>
  <si>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</si>
  <si>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</si>
  <si>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</si>
  <si>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</si>
  <si>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</si>
  <si>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</si>
  <si>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</si>
  <si>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</si>
  <si>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</si>
  <si>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</si>
  <si>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</si>
  <si>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</si>
  <si>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</si>
  <si>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</si>
  <si>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</si>
  <si>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</si>
  <si>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</si>
  <si>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</si>
  <si>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</si>
  <si>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</si>
  <si>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</si>
  <si>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martes, 3 de Marzo del 2026</t>
  </si>
  <si>
    <t>EVOLUCIÓN DE LA PRODUCCIÓN DE LA ENERGÍA DIARIA DE LOS INTEGRANTES DEL COES (MWh)</t>
  </si>
  <si>
    <t>UNIDAD</t>
  </si>
  <si>
    <t>TIPO</t>
  </si>
  <si>
    <t>Marzo</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</si>
  <si>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</si>
  <si>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</si>
  <si>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</si>
  <si>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</si>
  <si>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</si>
  <si>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</si>
  <si>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</si>
  <si>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</si>
  <si>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</si>
  <si>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</si>
  <si>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</si>
  <si>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</si>
  <si>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</si>
  <si>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</si>
  <si>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</si>
  <si>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</si>
  <si>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</si>
  <si>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</si>
  <si>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</si>
  <si>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</si>
  <si>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</si>
  <si>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</si>
  <si>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</si>
  <si>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</si>
  <si>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</si>
  <si>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</si>
  <si>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</si>
  <si>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</si>
  <si>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</si>
  <si>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</si>
  <si>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</si>
  <si>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</si>
  <si>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</si>
  <si>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</si>
  <si>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</si>
  <si>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</si>
  <si>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</si>
  <si>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</si>
  <si>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</si>
  <si>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</si>
  <si>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</si>
  <si>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</si>
  <si>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</si>
  <si>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</si>
  <si>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</si>
  <si>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</si>
  <si>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</si>
  <si>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</si>
  <si>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</si>
  <si>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</si>
  <si>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</si>
  <si>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</si>
  <si>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</si>
  <si>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</si>
  <si>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</si>
  <si>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</si>
  <si>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</si>
  <si>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</si>
  <si>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</si>
  <si>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</si>
  <si>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</si>
  <si>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</si>
  <si>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</si>
  <si>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</si>
  <si>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</si>
  <si>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</si>
  <si>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</si>
  <si>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</si>
  <si>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</si>
  <si>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</si>
  <si>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</si>
  <si>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</si>
  <si>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</si>
  <si>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</si>
  <si>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</si>
  <si>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</si>
  <si>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</si>
  <si>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</si>
  <si>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</si>
  <si>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</si>
  <si>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</si>
  <si>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</si>
  <si>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</si>
  <si>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</si>
  <si>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</si>
  <si>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</si>
  <si>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</si>
  <si>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</si>
  <si>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</si>
  <si>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</si>
  <si>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</si>
  <si>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</si>
  <si>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</si>
  <si>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</si>
  <si>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</si>
  <si>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</si>
  <si>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</si>
  <si>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</si>
  <si>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</si>
  <si>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</si>
  <si>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</si>
  <si>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</si>
  <si>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</si>
  <si>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</si>
  <si>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</si>
  <si>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</si>
  <si>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</si>
  <si>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</si>
  <si>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</si>
  <si>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</si>
  <si>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</si>
  <si>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</si>
  <si>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</si>
  <si>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</si>
  <si>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</si>
  <si>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</si>
  <si>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</si>
  <si>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</si>
  <si>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</si>
  <si>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</si>
  <si>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</si>
  <si>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</si>
  <si>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</si>
  <si>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</si>
  <si>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03/03/2026 00:00:00</t>
  </si>
  <si>
    <t>04/03/2026 00:00:00</t>
  </si>
  <si>
    <t>POR COGENERACION</t>
  </si>
  <si>
    <t>...</t>
  </si>
  <si>
    <t>SAN_JACINTO - BAGAZO</t>
  </si>
  <si>
    <t>03/03/2026 16:24:00</t>
  </si>
  <si>
    <t>AGROLMOS TV1 &amp; TV2 - BAGAZO</t>
  </si>
  <si>
    <t>CASA GRANDE TV1 &amp; TV3 - BAGAZO</t>
  </si>
  <si>
    <t>CHILINA SULZ 12 - D2</t>
  </si>
  <si>
    <t>03/03/2026 00:12:00</t>
  </si>
  <si>
    <t>POR POTENCIA O ENERGIA</t>
  </si>
  <si>
    <t>CHILINA TG - D2</t>
  </si>
  <si>
    <t>03/03/2026 00:35:00</t>
  </si>
  <si>
    <t>A MINIMA CARGA</t>
  </si>
  <si>
    <t>03/03/2026 00:34:00</t>
  </si>
  <si>
    <t>03/03/2026 16:44:00</t>
  </si>
  <si>
    <t>03/03/2026 18:50:00</t>
  </si>
  <si>
    <t>03/03/2026 16:12:00</t>
  </si>
  <si>
    <t>03/03/2026 16:56:00</t>
  </si>
  <si>
    <t>03/03/2026 16:20:00</t>
  </si>
  <si>
    <t>03/03/2026 22:03:00</t>
  </si>
  <si>
    <t>03/03/2026 21:50:00</t>
  </si>
  <si>
    <t>03/03/2026 22:08:00</t>
  </si>
  <si>
    <t>MOLLENDO 123 -  D2</t>
  </si>
  <si>
    <t>03/03/2026 00:28:00</t>
  </si>
  <si>
    <t>03/03/2026 00:50:00</t>
  </si>
  <si>
    <t>03/03/2026 00:28:15</t>
  </si>
  <si>
    <t>03/03/2026 16:38:00</t>
  </si>
  <si>
    <t>03/03/2026 22:46:00</t>
  </si>
  <si>
    <t>03/03/2026 22:05:00</t>
  </si>
  <si>
    <t>TUMBES MAK 1 - D2</t>
  </si>
  <si>
    <t>TUMBES MAK 2 - D2</t>
  </si>
  <si>
    <t>MALACAS1 TG6 - D2</t>
  </si>
  <si>
    <t>03/03/2026 00:47:00</t>
  </si>
  <si>
    <t>POR PRUEBAS</t>
  </si>
  <si>
    <t>03/03/2026 21:43:00</t>
  </si>
  <si>
    <t>03/03/2026 21:28:00</t>
  </si>
  <si>
    <t>MALACAS2 TG4 - GAS</t>
  </si>
  <si>
    <t>03/03/2026 03:13:00</t>
  </si>
  <si>
    <t>03/03/2026 03:07:00</t>
  </si>
  <si>
    <t>03/03/2026 10:56:00</t>
  </si>
  <si>
    <t>03/03/2026 10:33:00</t>
  </si>
  <si>
    <t>Operó con limitación de gas.</t>
  </si>
  <si>
    <t>CTNEPI TG41 - D2</t>
  </si>
  <si>
    <t>CTNEPI TG42 - D2</t>
  </si>
  <si>
    <t>03/03/2026 06:37:00</t>
  </si>
  <si>
    <t>03/03/2026 06:15:00</t>
  </si>
  <si>
    <t>CTNEPI TG43 - D2</t>
  </si>
  <si>
    <t>03/03/2026 02:12:00</t>
  </si>
  <si>
    <t>03/03/2026 01:58:00</t>
  </si>
  <si>
    <t>03/03/2026 08:30:00</t>
  </si>
  <si>
    <t>03/03/2026 08:54:00</t>
  </si>
  <si>
    <t>03/03/2026 08:10:00</t>
  </si>
  <si>
    <t>03/03/2026 08:33:00</t>
  </si>
  <si>
    <t>03/03/2026 13:31:00</t>
  </si>
  <si>
    <t>03/03/2026 13:07:00</t>
  </si>
  <si>
    <t>03/03/2026 16:29:00</t>
  </si>
  <si>
    <t>03/03/2026 16:09:00</t>
  </si>
  <si>
    <t>RF ILO2 TG1 - D2</t>
  </si>
  <si>
    <t>03/03/2026 09:13:00</t>
  </si>
  <si>
    <t>03/03/2026 11:31:00</t>
  </si>
  <si>
    <t>03/03/2026 11:22:00</t>
  </si>
  <si>
    <t>POR SEGURIDAD</t>
  </si>
  <si>
    <t>RF ILO2 TG3 - D2</t>
  </si>
  <si>
    <t>03/03/2026 09:50:00</t>
  </si>
  <si>
    <t>03/03/2026 12:04:00</t>
  </si>
  <si>
    <t>03/03/2026 09:29:00</t>
  </si>
  <si>
    <t>03/03/2026 11:54:00</t>
  </si>
  <si>
    <t>RF ILO2 TG2 - D2</t>
  </si>
  <si>
    <t>03/03/2026 10:39:00</t>
  </si>
  <si>
    <t>03/03/2026 12:41:00</t>
  </si>
  <si>
    <t>A las HH:mm h, alcanzó su máxima generación</t>
  </si>
  <si>
    <t>03/03/2026 16:40:00</t>
  </si>
  <si>
    <t>03/03/2026 21:56:00</t>
  </si>
  <si>
    <t>03/03/2026 16:23:00</t>
  </si>
  <si>
    <t>03/03/2026 21:47:00</t>
  </si>
  <si>
    <t>FENIX GT12 - D2</t>
  </si>
  <si>
    <t>03/03/2026 08:15:00</t>
  </si>
  <si>
    <t>03/03/2026 10:38:00</t>
  </si>
  <si>
    <t>03/03/2026 04:06:00</t>
  </si>
  <si>
    <t>En proceso de acople en modo CC.</t>
  </si>
  <si>
    <t>FENIX CCOMB GT12 - D2</t>
  </si>
  <si>
    <t>Limitado por disponibilidad de combustible.</t>
  </si>
  <si>
    <t>RF PTO MALDONADO - D2</t>
  </si>
  <si>
    <t>03/03/2026 09:04:00</t>
  </si>
  <si>
    <t>03/03/2026 09:38:00</t>
  </si>
  <si>
    <t>03/03/2026 09:02:00</t>
  </si>
  <si>
    <t>03/03/2026 09:37:00</t>
  </si>
  <si>
    <t>Operó la unidad G6</t>
  </si>
  <si>
    <t>RECKA TG1 - D2</t>
  </si>
  <si>
    <t>03/03/2026 16:37:00</t>
  </si>
  <si>
    <t>03/03/2026 22:17:00</t>
  </si>
  <si>
    <t>03/03/2026 16:19:00</t>
  </si>
  <si>
    <t>03/03/2026 22:06:00</t>
  </si>
  <si>
    <t>Operó por disponibilidad de gas.</t>
  </si>
  <si>
    <t>STA ROSA WEST TG7 - D2 CON H2O</t>
  </si>
  <si>
    <t>03/03/2026 00:20:00</t>
  </si>
  <si>
    <t>STA ROSA UTI5 - D2</t>
  </si>
  <si>
    <t>03/03/2026 08:53:00</t>
  </si>
  <si>
    <t>03/03/2026 00:36:00</t>
  </si>
  <si>
    <t>03/03/2026 00:30:00</t>
  </si>
  <si>
    <t>03/03/2026 10:45:00</t>
  </si>
  <si>
    <t>03/03/2026 09:03:00</t>
  </si>
  <si>
    <t>03/03/2026 11:09:00</t>
  </si>
  <si>
    <t>Limitada a 50%.</t>
  </si>
  <si>
    <t>UTI6</t>
  </si>
  <si>
    <t>STA ROSA UTI6 - D2</t>
  </si>
  <si>
    <t>Limitación de potencia al 50%</t>
  </si>
  <si>
    <t>03/03/2026 21:51:00</t>
  </si>
  <si>
    <t>Limitación de potencia al 50%.</t>
  </si>
  <si>
    <t>03/03/2026 23:52:00</t>
  </si>
  <si>
    <t>VENTANILLA TG3 - D2</t>
  </si>
  <si>
    <t>HUAYCOLORO - BIOGAS</t>
  </si>
  <si>
    <t>LA GRINGA V - BIOGAS</t>
  </si>
  <si>
    <t>DONA CATALINA  - BIOGAS</t>
  </si>
  <si>
    <t>03/03/2026 08:05:00</t>
  </si>
  <si>
    <t>CALLAO - BIOGAS</t>
  </si>
  <si>
    <t>RF ETEN TG2 - D2</t>
  </si>
  <si>
    <t>03/03/2026 00:02:00</t>
  </si>
  <si>
    <t>RF ETEN TG1 - D2</t>
  </si>
  <si>
    <t>03/03/2026 20:28:01</t>
  </si>
  <si>
    <t>03/03/2026 20:57:00</t>
  </si>
  <si>
    <t>03/03/2026 20:28:00</t>
  </si>
  <si>
    <t>03/03/2026 23:02:00</t>
  </si>
  <si>
    <t>03/03/2026 22:58:00</t>
  </si>
  <si>
    <t>a mínima generación</t>
  </si>
  <si>
    <t>PTO BRAVO TG1 - D2</t>
  </si>
  <si>
    <t>03/03/2026 07:35:00</t>
  </si>
  <si>
    <t>PTO BRAVO TG2 - D2</t>
  </si>
  <si>
    <t>03/03/2026 04:58:00</t>
  </si>
  <si>
    <t>PTO BRAVO TG3 - D2</t>
  </si>
  <si>
    <t>PTO BRAVO TG4 - D2</t>
  </si>
  <si>
    <t>03/03/2026 00:46:00</t>
  </si>
  <si>
    <t>03/03/2026 00:32:00</t>
  </si>
  <si>
    <t>03/03/2026 03:22:00</t>
  </si>
  <si>
    <t>03/03/2026 03:00:00</t>
  </si>
  <si>
    <t>03/03/2026 13:34:00</t>
  </si>
  <si>
    <t>03/03/2026 13:17:00</t>
  </si>
  <si>
    <t>03/03/2026 14:34:00</t>
  </si>
  <si>
    <t>03/03/2026 14:12:00</t>
  </si>
  <si>
    <t>03/03/2026 16:48:00</t>
  </si>
  <si>
    <t>03/03/2026 16:42:00</t>
  </si>
  <si>
    <t>03/03/2026 18:44:00</t>
  </si>
  <si>
    <t>03/03/2026 17:41:00</t>
  </si>
  <si>
    <t>SAN NICOLAS TV1 - R500</t>
  </si>
  <si>
    <t>03/03/2026 07:41:00</t>
  </si>
  <si>
    <t>SAN NICOLAS TV2 - R500</t>
  </si>
  <si>
    <t>03/03/2026 12:35:00</t>
  </si>
  <si>
    <t>S/C generar a mínimo técnico por mantenimiento correctivo de la TV2</t>
  </si>
  <si>
    <t>Limitación de potencia por mantenimiento correctivo.</t>
  </si>
  <si>
    <t>AGUAYTIA TG1 - GAS</t>
  </si>
  <si>
    <t>03/03/2026 00:11:00</t>
  </si>
  <si>
    <t>AGUAYTIA TG2 - GAS</t>
  </si>
  <si>
    <t>03/03/2026 12:56:00</t>
  </si>
  <si>
    <t>03/03/2026 12:43:00</t>
  </si>
  <si>
    <t>Hora Inicio y Fin de Indisponibilidades de las Unidades de Generación SEIN</t>
  </si>
  <si>
    <t>LIMPIEZA E INSPECCIÓN DE LA CALDERA CBS Y MANTENIMIENTO A SUS PERIFÉRICOS (CONDUCTORES, VENTILADORES, BOMBAS, MOTORES, ETC)</t>
  </si>
  <si>
    <t>La C.T. Caña Brava para para mentenimiento anual programado.</t>
  </si>
  <si>
    <t>Revisión y reparación del acople de excitación con generador</t>
  </si>
  <si>
    <t>Revisión del sistema de lubricación por alta temperatura a la entrada del motor</t>
  </si>
  <si>
    <t>MANTENIMIENTO ELECTROMECÁNICO 3 / MODERNIZACIÓN DE EQUIPAMIENTO DE REGULADOR AUTOMÁTICO DE VOLTAJE / SISTEMA DE EXCITACIÓN UNIDAD DE GENERACIÓN 02 - CENTRAL HIDROELÉCTRICA ARICOTA I</t>
  </si>
  <si>
    <t>Unidad UG2 fuera de servicio por actuación de protección de línea corta LC-2.</t>
  </si>
  <si>
    <t>CAÑÓN DEL PATO</t>
  </si>
  <si>
    <t>INDISPONIBLE POR ALTA CONCENTRACIÓN DE SÓLIDOS EN EL RÍO RÍMAC.</t>
  </si>
  <si>
    <t>INDISPONIBLE POR ALTA CONCENTRACIÓN DE SÓLIDOS EN EL RÍO &gt; 6.5 g/l y 95 m3/s</t>
  </si>
  <si>
    <t>TRIP DE UNIDAD CON 15.1 MW, CAUSAS EN INVESTIGACIÓN.</t>
  </si>
  <si>
    <t>Durante proceso de conversión de TG5 se encuentran fallas en el sistema de petróleo lado 5B, lo cual no permite disponer para el despacho el lado 5B con petróleo.</t>
  </si>
  <si>
    <t>Durante proceso de conversión de TG6 se encuentran fallas en el sistema de petróleo lado 5B, lo cual no permite disponer para el despacho el lado 5B con petróleo.</t>
  </si>
  <si>
    <t>MAJOR INSPECTION MODIFICADA + INSPECCIÓN MENOR DE GENERADOR</t>
  </si>
  <si>
    <t>M-09 alarma,Converter - Stop Alarm, Revisión del sistema eléctrico</t>
  </si>
  <si>
    <t>M-09 alarma, Converter - Stop Alarm, Regulación de fuente en A1</t>
  </si>
  <si>
    <t>TH-05 Mantenimiento preventivo, inspección de rodamiento</t>
  </si>
  <si>
    <t>DOÑA CATALINA</t>
  </si>
  <si>
    <t>FALLA DE LA UNIDAD GT-1 POR PROBLEMAS EN VÁLVULA DE CONTROL COMBUSTIBLE LIQUIDO</t>
  </si>
  <si>
    <t>SAN NICOLÁS</t>
  </si>
  <si>
    <t>EJECUTADO</t>
  </si>
  <si>
    <t>Martes 3 de Marzo del 2026 / SEM N° 9</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</si>
  <si>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</si>
  <si>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</si>
  <si>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</si>
  <si>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</si>
  <si>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</si>
  <si>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</si>
  <si>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</si>
  <si>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</si>
  <si>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</si>
  <si>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</si>
  <si>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</si>
  <si>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</si>
  <si>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</si>
  <si>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</si>
  <si>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</si>
  <si>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</si>
  <si>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</si>
  <si>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</si>
  <si>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</si>
  <si>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</si>
  <si>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</si>
  <si>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</si>
  <si>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</si>
  <si>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</si>
  <si>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</si>
  <si>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</si>
  <si>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</si>
  <si>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</si>
  <si>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</si>
  <si>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</si>
  <si>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</si>
  <si>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</si>
  <si>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</si>
  <si>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</si>
  <si>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</si>
  <si>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</si>
  <si>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</si>
  <si>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</si>
  <si>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</si>
  <si>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</si>
  <si>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</si>
  <si>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</si>
  <si>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</si>
  <si>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</si>
  <si>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</si>
  <si>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</si>
  <si>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</si>
  <si>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</si>
  <si>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</si>
  <si>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</si>
  <si>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</si>
  <si>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</si>
  <si>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</si>
  <si>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</si>
  <si>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</si>
  <si>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</si>
  <si>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</si>
  <si>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</si>
  <si>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</si>
  <si>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</si>
  <si>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</si>
  <si>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</si>
  <si>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</si>
  <si>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</si>
  <si>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</si>
  <si>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</si>
  <si>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</si>
  <si>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</si>
  <si>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</si>
  <si>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</si>
  <si>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</si>
  <si>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</si>
  <si>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</si>
  <si>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</si>
  <si>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</si>
  <si>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</si>
  <si>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</si>
  <si>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</si>
  <si>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</si>
  <si>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</si>
  <si>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</si>
  <si>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</si>
  <si>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</si>
  <si>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</si>
  <si>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</si>
  <si>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</si>
  <si>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</si>
  <si>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</si>
  <si>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</si>
  <si>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</si>
  <si>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</si>
  <si>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</si>
  <si>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</si>
  <si>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</si>
  <si>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</si>
  <si>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</si>
  <si>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</si>
  <si>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</si>
  <si>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</si>
  <si>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</si>
  <si>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</si>
  <si>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</si>
  <si>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</si>
  <si>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</si>
  <si>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</si>
  <si>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</si>
  <si>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</si>
  <si>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</si>
  <si>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</si>
  <si>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</si>
  <si>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</si>
  <si>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</si>
  <si>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</si>
  <si>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</si>
  <si>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</si>
  <si>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</si>
  <si>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41195069.39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</si>
  <si>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</si>
  <si>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</si>
  <si>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</si>
  <si>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</si>
  <si>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</si>
  <si>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</si>
  <si>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</si>
  <si>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</si>
  <si>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</si>
  <si>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</si>
  <si>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</si>
  <si>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</si>
  <si>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</si>
  <si>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</si>
  <si>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</si>
  <si>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</si>
  <si>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</si>
  <si>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</si>
  <si>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</si>
  <si>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</si>
  <si>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</si>
  <si>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</si>
  <si>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</si>
  <si>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</si>
  <si>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</si>
  <si>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</si>
  <si>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</si>
  <si>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</si>
  <si>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</si>
  <si>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</si>
  <si>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</si>
  <si>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</si>
  <si>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</si>
  <si>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</si>
  <si>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</si>
  <si>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</si>
  <si>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</si>
  <si>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</si>
  <si>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</si>
  <si>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</si>
  <si>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</si>
  <si>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</si>
  <si>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</si>
  <si>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</si>
  <si>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</si>
  <si>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</si>
  <si>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</si>
  <si>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</si>
  <si>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</si>
  <si>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</si>
  <si>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</si>
  <si>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</si>
  <si>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</si>
  <si>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</si>
  <si>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</si>
  <si>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</si>
  <si>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</si>
  <si>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</si>
  <si>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</si>
  <si>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</si>
  <si>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</si>
  <si>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</si>
  <si>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</si>
  <si>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</si>
  <si>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</si>
  <si>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</si>
  <si>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</si>
  <si>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</si>
  <si>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</si>
  <si>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</si>
  <si>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</si>
  <si>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</si>
  <si>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</si>
  <si>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</si>
  <si>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</si>
  <si>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</si>
  <si>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</si>
  <si>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</si>
  <si>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</si>
  <si>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</si>
  <si>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</si>
  <si>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</si>
  <si>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</si>
  <si>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</si>
  <si>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</si>
  <si>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</si>
  <si>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</si>
  <si>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</si>
  <si>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</si>
  <si>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</si>
  <si>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</si>
  <si>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</si>
  <si>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</si>
  <si>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</si>
  <si>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</si>
  <si>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</si>
  <si>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</si>
  <si>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</si>
  <si>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</si>
  <si>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</si>
  <si>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</si>
  <si>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</si>
  <si>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</si>
  <si>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</si>
  <si>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</si>
  <si>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</si>
  <si>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</si>
  <si>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</si>
  <si>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</si>
  <si>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</si>
  <si>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</si>
  <si>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</si>
  <si>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</si>
  <si>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</si>
  <si>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</si>
  <si>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</si>
  <si>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</si>
  <si>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</si>
  <si>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</si>
  <si>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</si>
  <si>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</si>
  <si>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</si>
  <si>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</si>
  <si>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</si>
  <si>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</si>
  <si>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</si>
  <si>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</si>
  <si>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</si>
  <si>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</si>
  <si>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</si>
  <si>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</si>
  <si>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</si>
  <si>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</si>
  <si>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</si>
  <si>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</si>
  <si>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</si>
  <si>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</si>
  <si>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</si>
  <si>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Caudal promedio de vertimiento presa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</si>
  <si>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</si>
  <si>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</si>
  <si>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</si>
  <si>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</si>
  <si>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</si>
  <si>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</si>
  <si>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</si>
  <si>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</si>
  <si>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</si>
  <si>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</si>
  <si>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</si>
  <si>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</si>
  <si>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</si>
  <si>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Despacho a solicitud del COES y descargas de cisternas de combustible.</t>
  </si>
  <si>
    <t>ABASTECIMIENTO DE COMBUSTIBLE DIESEL A PLANTA Y CONSUMO DE COMBUSTIBLE DIESEL DEBIDO A ARRANQUE DE LA UNIDAD GT-1 A SOLICITUD DE COES.</t>
  </si>
  <si>
    <t>Despacho de TG1, TG2, TG3 y TG4</t>
  </si>
  <si>
    <t>Reporte de Consumo de Combustibles</t>
  </si>
  <si>
    <t>CONSUMO DE COMBUSTIBLES - LÍQUIDO, SÓLIDO, GASEOSO</t>
  </si>
  <si>
    <t>MEDIDOR</t>
  </si>
  <si>
    <t>03/Mar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</si>
  <si>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</si>
  <si>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</si>
  <si>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</si>
  <si>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</si>
  <si>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</si>
  <si>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</si>
  <si>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</si>
  <si>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</si>
  <si>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</si>
  <si>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</si>
  <si>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</si>
  <si>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</si>
  <si>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</si>
  <si>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</si>
  <si>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</si>
  <si>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</si>
  <si>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</si>
  <si>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</si>
  <si>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</si>
  <si>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</si>
  <si>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</si>
  <si>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</si>
  <si>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</si>
  <si>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</si>
  <si>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</si>
  <si>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</si>
  <si>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</si>
  <si>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</si>
  <si>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</si>
  <si>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</si>
  <si>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</si>
  <si>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</si>
  <si>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</si>
  <si>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</si>
  <si>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</si>
  <si>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</si>
  <si>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</si>
  <si>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</si>
  <si>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</si>
  <si>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</si>
  <si>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</si>
  <si>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</si>
  <si>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</si>
  <si>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</si>
  <si>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</si>
  <si>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</si>
  <si>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</si>
  <si>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</si>
  <si>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</si>
  <si>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</si>
  <si>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</si>
  <si>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</si>
  <si>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</si>
  <si>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</si>
  <si>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</si>
  <si>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</si>
  <si>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</si>
  <si>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</si>
  <si>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</si>
  <si>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</si>
  <si>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</si>
  <si>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</si>
  <si>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</si>
  <si>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</si>
  <si>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</si>
  <si>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</si>
  <si>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</si>
  <si>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</si>
  <si>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</si>
  <si>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</si>
  <si>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</si>
  <si>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</si>
  <si>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</si>
  <si>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</si>
  <si>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</si>
  <si>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</si>
  <si>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03/03/2026 01:00</t>
  </si>
  <si>
    <t>03/03/2026 02:00</t>
  </si>
  <si>
    <t>03/03/2026 03:00</t>
  </si>
  <si>
    <t>03/03/2026 04:00</t>
  </si>
  <si>
    <t>03/03/2026 05:00</t>
  </si>
  <si>
    <t>03/03/2026 06:00</t>
  </si>
  <si>
    <t>03/03/2026 07:00</t>
  </si>
  <si>
    <t>03/03/2026 10:00</t>
  </si>
  <si>
    <t>03/03/2026 11:00</t>
  </si>
  <si>
    <t>03/03/2026 12:00</t>
  </si>
  <si>
    <t>03/03/2026 13:00</t>
  </si>
  <si>
    <t>03/03/2026 14:00</t>
  </si>
  <si>
    <t>03/03/2026 15:00</t>
  </si>
  <si>
    <t>03/03/2026 19:00</t>
  </si>
  <si>
    <t>03/03/2026 20:00</t>
  </si>
  <si>
    <t>03/03/2026 21:00</t>
  </si>
  <si>
    <t>03/03/2026 22:00</t>
  </si>
  <si>
    <t>03/03/2026 23:00</t>
  </si>
  <si>
    <t>TEMPERATURA AMBIENTE (ºC)</t>
  </si>
  <si>
    <t>Disponibilidad de Gas Natural de las Centrales Termoeléctricas</t>
  </si>
  <si>
    <t>GASEODUCTO</t>
  </si>
  <si>
    <t>VOLUMEN DE GAS (Mm3)</t>
  </si>
  <si>
    <t>INICIAL</t>
  </si>
  <si>
    <t>GASEODUCTO DE CAMISEA (EGESUR)</t>
  </si>
  <si>
    <t>04/03/2026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</si>
  <si>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</si>
  <si>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</si>
  <si>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</si>
  <si>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</si>
  <si>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</si>
  <si>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</si>
  <si>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</si>
  <si>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</si>
  <si>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</si>
  <si>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</si>
  <si>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</si>
  <si>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</si>
  <si>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</si>
  <si>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</si>
  <si>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</si>
  <si>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</si>
  <si>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</si>
  <si>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</si>
  <si>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</si>
  <si>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</si>
  <si>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</si>
  <si>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</si>
  <si>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</si>
  <si>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</si>
  <si>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</si>
  <si>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</si>
  <si>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</si>
  <si>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</si>
  <si>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</si>
  <si>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</si>
  <si>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</si>
  <si>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</si>
  <si>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</si>
  <si>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</si>
  <si>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</si>
  <si>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</si>
  <si>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</si>
  <si>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</si>
  <si>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</si>
  <si>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</si>
  <si>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</si>
  <si>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</si>
  <si>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</si>
  <si>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</si>
  <si>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</si>
  <si>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</si>
  <si>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</si>
  <si>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</si>
  <si>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</si>
  <si>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</si>
  <si>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</si>
  <si>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</si>
  <si>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</si>
  <si>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</si>
  <si>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</si>
  <si>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</si>
  <si>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</si>
  <si>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</si>
  <si>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</si>
  <si>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</si>
  <si>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</si>
  <si>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</si>
  <si>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</si>
  <si>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</si>
  <si>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</si>
  <si>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</si>
  <si>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</si>
  <si>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</si>
  <si>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</si>
  <si>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</si>
  <si>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</si>
  <si>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</si>
  <si>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</si>
  <si>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</si>
  <si>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</si>
  <si>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</si>
  <si>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</si>
  <si>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</si>
  <si>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</si>
  <si>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</si>
  <si>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</si>
  <si>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</si>
  <si>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</si>
  <si>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</si>
  <si>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</si>
  <si>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</si>
  <si>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</si>
  <si>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</si>
  <si>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</si>
  <si>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</si>
  <si>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</si>
  <si>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</si>
  <si>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</si>
  <si>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</si>
  <si>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</si>
  <si>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</si>
  <si>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</si>
  <si>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</si>
  <si>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</si>
  <si>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</si>
  <si>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</si>
  <si>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</si>
  <si>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</si>
  <si>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</si>
  <si>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</si>
  <si>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</si>
  <si>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</si>
  <si>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</si>
  <si>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</si>
  <si>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</si>
  <si>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</si>
  <si>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</si>
  <si>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</si>
  <si>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</si>
  <si>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</si>
  <si>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</si>
  <si>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</si>
  <si>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</si>
  <si>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</si>
  <si>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</si>
  <si>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</si>
  <si>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</si>
  <si>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</si>
  <si>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</si>
  <si>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</si>
  <si>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</si>
  <si>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</si>
  <si>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</si>
  <si>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</si>
  <si>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</si>
  <si>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</si>
  <si>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</si>
  <si>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</si>
  <si>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</si>
  <si>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</si>
  <si>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</si>
  <si>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</si>
  <si>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</si>
  <si>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</si>
  <si>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</si>
  <si>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</si>
  <si>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</si>
  <si>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</si>
  <si>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</si>
  <si>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</si>
  <si>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</si>
  <si>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</si>
  <si>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</si>
  <si>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</si>
  <si>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</si>
  <si>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</si>
  <si>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</si>
  <si>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</si>
  <si>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</si>
  <si>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</si>
  <si>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</si>
  <si>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</si>
  <si>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</si>
  <si>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</si>
  <si>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</si>
  <si>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</si>
  <si>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</si>
  <si>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</si>
  <si>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</si>
  <si>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</si>
  <si>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</si>
  <si>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</si>
  <si>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</si>
  <si>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</si>
  <si>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</si>
  <si>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</si>
  <si>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</si>
  <si>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</si>
  <si>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</si>
  <si>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</si>
  <si>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</si>
  <si>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</si>
  <si>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</si>
  <si>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</si>
  <si>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</si>
  <si>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</si>
  <si>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</si>
  <si>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</si>
  <si>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</si>
  <si>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</si>
  <si>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</si>
  <si>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</si>
  <si>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</si>
  <si>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</si>
  <si>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</si>
  <si>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</si>
  <si>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</si>
  <si>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</si>
  <si>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</si>
  <si>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</si>
  <si>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</si>
  <si>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</si>
  <si>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</si>
  <si>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</si>
  <si>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</si>
  <si>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</si>
  <si>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</si>
  <si>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</si>
  <si>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</si>
  <si>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</si>
  <si>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</si>
  <si>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</si>
  <si>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</si>
  <si>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</si>
  <si>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</si>
  <si>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</si>
  <si>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</si>
  <si>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</si>
  <si>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</si>
  <si>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</si>
  <si>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</si>
  <si>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</si>
  <si>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</si>
  <si>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</si>
  <si>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</si>
  <si>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</si>
  <si>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</si>
  <si>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</si>
  <si>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</si>
  <si>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</si>
  <si>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</si>
  <si>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</si>
  <si>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</si>
  <si>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</si>
  <si>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</si>
  <si>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</si>
  <si>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</si>
  <si>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</si>
  <si>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</si>
  <si>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</si>
  <si>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</si>
  <si>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</si>
  <si>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</si>
  <si>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</si>
  <si>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</si>
  <si>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</si>
  <si>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</si>
  <si>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</si>
  <si>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</si>
  <si>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</si>
  <si>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</si>
  <si>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</si>
  <si>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</si>
  <si>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</si>
  <si>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</si>
  <si>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</si>
  <si>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</si>
  <si>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</si>
  <si>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</si>
  <si>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</si>
  <si>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</si>
  <si>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</si>
  <si>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</si>
  <si>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</si>
  <si>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</si>
  <si>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</si>
  <si>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</si>
  <si>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</si>
  <si>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</si>
  <si>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</si>
  <si>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</si>
  <si>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</si>
  <si>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</si>
  <si>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</si>
  <si>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</si>
  <si>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</si>
  <si>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</si>
  <si>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</si>
  <si>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</si>
  <si>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</si>
  <si>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</si>
  <si>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</si>
  <si>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</si>
  <si>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</si>
  <si>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</si>
  <si>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</si>
  <si>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</si>
  <si>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</si>
  <si>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</si>
  <si>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</si>
  <si>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</si>
  <si>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</si>
  <si>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</si>
  <si>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</si>
  <si>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</si>
  <si>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</si>
  <si>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</si>
  <si>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</si>
  <si>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</si>
  <si>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</si>
  <si>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</si>
  <si>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</si>
  <si>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</si>
  <si>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</si>
  <si>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</si>
  <si>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</si>
  <si>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</si>
  <si>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</si>
  <si>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</si>
  <si>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</si>
  <si>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</si>
  <si>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</si>
  <si>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</si>
  <si>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</si>
  <si>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</si>
  <si>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</si>
  <si>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</si>
  <si>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</si>
  <si>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</si>
  <si>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</si>
  <si>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</si>
  <si>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</si>
  <si>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</si>
  <si>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</si>
  <si>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</si>
  <si>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</si>
  <si>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</si>
  <si>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</si>
  <si>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</si>
  <si>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</si>
  <si>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</si>
  <si>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</si>
  <si>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</si>
  <si>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</si>
  <si>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</si>
  <si>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</si>
  <si>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</si>
  <si>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</si>
  <si>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</si>
  <si>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</si>
  <si>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</si>
  <si>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</si>
  <si>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</si>
  <si>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</si>
  <si>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</si>
  <si>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</si>
  <si>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</si>
  <si>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</si>
  <si>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</si>
  <si>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</si>
  <si>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</si>
  <si>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</si>
  <si>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</si>
  <si>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</si>
  <si>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</si>
  <si>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</si>
  <si>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</si>
  <si>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</si>
  <si>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</si>
  <si>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</si>
  <si>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</si>
  <si>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</si>
  <si>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</si>
  <si>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</si>
  <si>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</si>
  <si>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</si>
  <si>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</si>
  <si>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</si>
  <si>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</si>
  <si>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</si>
  <si>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</si>
  <si>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</si>
  <si>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</si>
  <si>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</si>
  <si>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</si>
  <si>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</si>
  <si>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</si>
  <si>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</si>
  <si>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</si>
  <si>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</si>
  <si>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</si>
  <si>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</si>
  <si>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</si>
  <si>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</si>
  <si>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</si>
  <si>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</si>
  <si>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</si>
  <si>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</si>
  <si>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</si>
  <si>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</si>
  <si>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</si>
  <si>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</si>
  <si>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</si>
  <si>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</si>
  <si>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</si>
  <si>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</si>
  <si>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</si>
  <si>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</si>
  <si>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</si>
  <si>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</si>
  <si>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</si>
  <si>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</si>
  <si>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</si>
  <si>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</si>
  <si>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</si>
  <si>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</si>
  <si>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</si>
  <si>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</si>
  <si>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</si>
  <si>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</si>
  <si>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</si>
  <si>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</si>
  <si>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</si>
  <si>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</si>
  <si>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</si>
  <si>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</si>
  <si>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</si>
  <si>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</si>
  <si>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</si>
  <si>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</si>
  <si>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</si>
  <si>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</si>
  <si>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</si>
  <si>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</si>
  <si>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</si>
  <si>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</si>
  <si>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</si>
  <si>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</si>
  <si>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</si>
  <si>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</si>
  <si>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</si>
  <si>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</si>
  <si>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</si>
  <si>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</si>
  <si>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</si>
  <si>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</si>
  <si>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</si>
  <si>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</si>
  <si>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</si>
  <si>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</si>
  <si>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</si>
  <si>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</si>
  <si>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</si>
  <si>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</si>
  <si>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</si>
  <si>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</si>
  <si>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</si>
  <si>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</si>
  <si>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</si>
  <si>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</si>
  <si>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</si>
  <si>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</si>
  <si>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</si>
  <si>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</si>
  <si>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</si>
  <si>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</si>
  <si>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</si>
  <si>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</si>
  <si>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</si>
  <si>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</si>
  <si>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</si>
  <si>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</si>
  <si>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</si>
  <si>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</si>
  <si>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</si>
  <si>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</si>
  <si>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</si>
  <si>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</si>
  <si>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</si>
  <si>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</si>
  <si>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</si>
  <si>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</si>
  <si>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</si>
  <si>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</si>
  <si>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</si>
  <si>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</si>
  <si>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</si>
  <si>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</si>
  <si>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</si>
  <si>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</si>
  <si>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</si>
  <si>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</si>
  <si>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</si>
  <si>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</si>
  <si>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</si>
  <si>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</si>
  <si>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</si>
  <si>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</si>
  <si>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</si>
  <si>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</si>
  <si>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</si>
  <si>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</si>
  <si>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</si>
  <si>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</si>
  <si>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</si>
  <si>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</si>
  <si>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</si>
  <si>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</si>
  <si>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</si>
  <si>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</si>
  <si>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</si>
  <si>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</si>
  <si>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</si>
  <si>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</si>
  <si>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</si>
  <si>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</si>
  <si>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</si>
  <si>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</si>
  <si>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</si>
  <si>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</si>
  <si>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</si>
  <si>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</si>
  <si>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</si>
  <si>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</si>
  <si>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</si>
  <si>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</si>
  <si>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</si>
  <si>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</si>
  <si>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</si>
  <si>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</si>
  <si>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</si>
  <si>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</si>
  <si>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</si>
  <si>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</si>
  <si>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</si>
  <si>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</si>
  <si>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</si>
  <si>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</si>
  <si>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</si>
  <si>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</si>
  <si>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</si>
  <si>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</si>
  <si>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</si>
  <si>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</si>
  <si>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</si>
  <si>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</si>
  <si>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</si>
  <si>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</si>
  <si>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</si>
  <si>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</si>
  <si>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</si>
  <si>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</si>
  <si>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</si>
  <si>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</si>
  <si>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</si>
  <si>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</si>
  <si>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</si>
  <si>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</si>
  <si>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</si>
  <si>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</si>
  <si>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</si>
  <si>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</si>
  <si>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</si>
  <si>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</si>
  <si>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</si>
  <si>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</si>
  <si>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</si>
  <si>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</si>
  <si>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</si>
  <si>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</si>
  <si>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</si>
  <si>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</si>
  <si>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</si>
  <si>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</si>
  <si>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</si>
  <si>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</si>
  <si>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</si>
  <si>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</si>
  <si>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</si>
  <si>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</si>
  <si>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</si>
  <si>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</si>
  <si>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</si>
  <si>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</si>
  <si>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</si>
  <si>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</si>
  <si>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</si>
  <si>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</si>
  <si>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</si>
  <si>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</si>
  <si>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</si>
  <si>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</si>
  <si>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</si>
  <si>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</si>
  <si>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</si>
  <si>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</si>
  <si>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</si>
  <si>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</si>
  <si>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</si>
  <si>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</si>
  <si>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</si>
  <si>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</si>
  <si>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</si>
  <si>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</si>
  <si>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</si>
  <si>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</si>
  <si>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</si>
  <si>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</si>
  <si>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</si>
  <si>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</si>
  <si>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</si>
  <si>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</si>
  <si>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</si>
  <si>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</si>
  <si>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</si>
  <si>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</si>
  <si>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</si>
  <si>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</si>
  <si>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</si>
  <si>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</si>
  <si>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</si>
  <si>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</si>
  <si>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</si>
  <si>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</si>
  <si>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</si>
  <si>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</si>
  <si>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</si>
  <si>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</si>
  <si>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</si>
  <si>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</si>
  <si>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</si>
  <si>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</si>
  <si>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</si>
  <si>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</si>
  <si>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</si>
  <si>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</si>
  <si>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</si>
  <si>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</si>
  <si>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</si>
  <si>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</si>
  <si>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</si>
  <si>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</si>
  <si>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</si>
  <si>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</si>
  <si>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</si>
  <si>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</si>
  <si>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</si>
  <si>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</si>
  <si>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</si>
  <si>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</si>
  <si>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</si>
  <si>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</si>
  <si>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</si>
  <si>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</si>
  <si>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</si>
  <si>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</si>
  <si>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</si>
  <si>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</si>
  <si>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</si>
  <si>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</si>
  <si>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</si>
  <si>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</si>
  <si>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</si>
  <si>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</si>
  <si>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</si>
  <si>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</si>
  <si>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</si>
  <si>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</si>
  <si>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</si>
  <si>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</si>
  <si>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</si>
  <si>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</si>
  <si>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</si>
  <si>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</si>
  <si>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</si>
  <si>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</si>
  <si>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</si>
  <si>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</si>
  <si>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</si>
  <si>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</si>
  <si>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</si>
  <si>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</si>
  <si>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</si>
  <si>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</si>
  <si>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</si>
  <si>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</si>
  <si>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</si>
  <si>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</si>
  <si>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</si>
  <si>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</si>
  <si>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</si>
  <si>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</si>
  <si>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</si>
  <si>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</si>
  <si>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</si>
  <si>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</si>
  <si>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</si>
  <si>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</si>
  <si>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</si>
  <si>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</si>
  <si>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</si>
  <si>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</si>
  <si>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</si>
  <si>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</si>
  <si>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</si>
  <si>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</si>
  <si>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</si>
  <si>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</si>
  <si>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</si>
  <si>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</si>
  <si>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</si>
  <si>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</si>
  <si>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</si>
  <si>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</si>
  <si>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</si>
  <si>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</si>
  <si>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</si>
  <si>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</si>
  <si>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</si>
  <si>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</si>
  <si>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</si>
  <si>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</si>
  <si>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</si>
  <si>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</si>
  <si>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</si>
  <si>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</si>
  <si>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</si>
  <si>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</si>
  <si>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</si>
  <si>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</si>
  <si>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</si>
  <si>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</si>
  <si>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</si>
  <si>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</si>
  <si>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</si>
  <si>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</si>
  <si>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</si>
  <si>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</si>
  <si>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</si>
  <si>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</si>
  <si>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</si>
  <si>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</si>
  <si>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</si>
  <si>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</si>
  <si>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</si>
  <si>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</si>
  <si>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</si>
  <si>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</si>
  <si>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</si>
  <si>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</si>
  <si>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</si>
  <si>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</si>
  <si>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</si>
  <si>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</si>
  <si>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</si>
  <si>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</si>
  <si>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</si>
  <si>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</si>
  <si>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</si>
  <si>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</si>
  <si>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</si>
  <si>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</si>
  <si>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</si>
  <si>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</si>
  <si>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</si>
  <si>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</si>
  <si>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</si>
  <si>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</si>
  <si>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</si>
  <si>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</si>
  <si>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</si>
  <si>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</si>
  <si>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</si>
  <si>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</si>
  <si>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</si>
  <si>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</si>
  <si>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</si>
  <si>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</si>
  <si>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</si>
  <si>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</si>
  <si>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</si>
  <si>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</si>
  <si>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</si>
  <si>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</si>
  <si>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</si>
  <si>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</si>
  <si>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</si>
  <si>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</si>
  <si>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</si>
  <si>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</si>
  <si>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</si>
  <si>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</si>
  <si>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</si>
  <si>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</si>
  <si>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</si>
  <si>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</si>
  <si>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</si>
  <si>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</si>
  <si>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</si>
  <si>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</si>
  <si>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</si>
  <si>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</si>
  <si>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</si>
  <si>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</si>
  <si>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</si>
  <si>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</si>
  <si>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</si>
  <si>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</si>
  <si>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</si>
  <si>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</si>
  <si>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</si>
  <si>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</si>
  <si>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</si>
  <si>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</si>
  <si>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</si>
  <si>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</si>
  <si>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</si>
  <si>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</si>
  <si>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</si>
  <si>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</si>
  <si>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</si>
  <si>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</si>
  <si>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</si>
  <si>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</si>
  <si>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</si>
  <si>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</si>
  <si>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</si>
  <si>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</si>
  <si>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</si>
  <si>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</si>
  <si>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</si>
  <si>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</si>
  <si>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</si>
  <si>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</si>
  <si>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</si>
  <si>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</si>
  <si>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</si>
  <si>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</si>
  <si>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</si>
  <si>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</si>
  <si>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</si>
  <si>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</si>
  <si>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</si>
  <si>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</si>
  <si>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</si>
  <si>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</si>
  <si>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</si>
  <si>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</si>
  <si>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</si>
  <si>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</si>
  <si>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</si>
  <si>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</si>
  <si>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</si>
  <si>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</si>
  <si>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</si>
  <si>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</si>
  <si>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</si>
  <si>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</si>
  <si>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</si>
  <si>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</si>
  <si>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</si>
  <si>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</si>
  <si>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</si>
  <si>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</si>
  <si>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</si>
  <si>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</si>
  <si>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</si>
  <si>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</si>
  <si>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</si>
  <si>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</si>
  <si>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</si>
  <si>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</si>
  <si>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</si>
  <si>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</si>
  <si>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</si>
  <si>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</si>
  <si>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</si>
  <si>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</si>
  <si>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</si>
  <si>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</si>
  <si>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</si>
  <si>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</si>
  <si>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</si>
  <si>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</si>
  <si>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</si>
  <si>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</si>
  <si>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</si>
  <si>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</si>
  <si>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</si>
  <si>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</si>
  <si>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</si>
  <si>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</si>
  <si>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</si>
  <si>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</si>
  <si>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</si>
  <si>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</si>
  <si>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</si>
  <si>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</si>
  <si>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</si>
  <si>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</si>
  <si>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</si>
  <si>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</si>
  <si>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</si>
  <si>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</si>
  <si>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</si>
  <si>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</si>
  <si>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</si>
  <si>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</si>
  <si>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</si>
  <si>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</si>
  <si>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</si>
  <si>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</si>
  <si>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</si>
  <si>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</si>
  <si>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</si>
  <si>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</si>
  <si>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</si>
  <si>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</si>
  <si>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</si>
  <si>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</si>
  <si>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</si>
  <si>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</si>
  <si>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</si>
  <si>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</si>
  <si>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</si>
  <si>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</si>
  <si>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</si>
  <si>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</si>
  <si>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</si>
  <si>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</si>
  <si>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</si>
  <si>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</si>
  <si>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</si>
  <si>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</si>
  <si>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</si>
  <si>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</si>
  <si>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</si>
  <si>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</si>
  <si>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</si>
  <si>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</si>
  <si>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</si>
  <si>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</si>
  <si>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</si>
  <si>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</si>
  <si>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</si>
  <si>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</si>
  <si>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</si>
  <si>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</si>
  <si>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</si>
  <si>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</si>
  <si>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</si>
  <si>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</si>
  <si>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</si>
  <si>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</si>
  <si>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</si>
  <si>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</si>
  <si>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</si>
  <si>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</si>
  <si>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</si>
  <si>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</si>
  <si>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</si>
  <si>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</si>
  <si>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</si>
  <si>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</si>
  <si>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</si>
  <si>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</si>
  <si>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</si>
  <si>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</si>
  <si>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</si>
  <si>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</si>
  <si>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</si>
  <si>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</si>
  <si>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</si>
  <si>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</si>
  <si>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</si>
  <si>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</si>
  <si>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</si>
  <si>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</si>
  <si>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</si>
  <si>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</si>
  <si>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</si>
  <si>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</si>
  <si>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</si>
  <si>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</si>
  <si>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</si>
  <si>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</si>
  <si>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</si>
  <si>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</si>
  <si>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</si>
  <si>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</si>
  <si>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</si>
  <si>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</si>
  <si>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</si>
  <si>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</si>
  <si>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</si>
  <si>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</si>
  <si>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</si>
  <si>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</si>
  <si>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</si>
  <si>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</si>
  <si>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</si>
  <si>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</si>
  <si>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</si>
  <si>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</si>
  <si>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</si>
  <si>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</si>
  <si>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</si>
  <si>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</si>
  <si>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</si>
  <si>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</si>
  <si>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</si>
  <si>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</si>
  <si>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</si>
  <si>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</si>
  <si>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</si>
  <si>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</si>
  <si>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</si>
  <si>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</si>
  <si>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</si>
  <si>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</si>
  <si>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</si>
  <si>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</si>
  <si>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</si>
  <si>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</si>
  <si>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</si>
  <si>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</si>
  <si>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</si>
  <si>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</si>
  <si>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</si>
  <si>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</si>
  <si>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</si>
  <si>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</si>
  <si>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</si>
  <si>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</si>
  <si>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</si>
  <si>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</si>
  <si>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</si>
  <si>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</si>
  <si>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</si>
  <si>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</si>
  <si>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</si>
  <si>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</si>
  <si>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</si>
  <si>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</si>
  <si>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</si>
  <si>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</si>
  <si>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</si>
  <si>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</si>
  <si>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</si>
  <si>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</si>
  <si>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</si>
  <si>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</si>
  <si>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</si>
  <si>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</si>
  <si>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</si>
  <si>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</si>
  <si>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</si>
  <si>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</si>
  <si>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</si>
  <si>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</si>
  <si>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</si>
  <si>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</si>
  <si>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</si>
  <si>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</si>
  <si>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</si>
  <si>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</si>
  <si>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</si>
  <si>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</si>
  <si>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</si>
  <si>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</si>
  <si>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</si>
  <si>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</si>
  <si>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</si>
  <si>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</si>
  <si>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</si>
  <si>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</si>
  <si>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</si>
  <si>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</si>
  <si>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</si>
  <si>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</si>
  <si>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</si>
  <si>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</si>
  <si>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</si>
  <si>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</si>
  <si>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</si>
  <si>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</si>
  <si>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</si>
  <si>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</si>
  <si>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</si>
  <si>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</si>
  <si>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</si>
  <si>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</si>
  <si>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</si>
  <si>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CHILCA - INDEPENDENCIA</t>
  </si>
  <si>
    <t>L-2305</t>
  </si>
  <si>
    <t>03/03/2026 00:21:00</t>
  </si>
  <si>
    <t>03/03/2026 06:38:00</t>
  </si>
  <si>
    <t>Por regulación de tensión en la S.E. Independencia.</t>
  </si>
  <si>
    <t>L. PARAMONGA N. - CHIMBOTE 1</t>
  </si>
  <si>
    <t>03/03/2026 00:23:00</t>
  </si>
  <si>
    <t>03/03/2026 07:39:00</t>
  </si>
  <si>
    <t>Por regulación de tensión en la S.E. Paramonga.</t>
  </si>
  <si>
    <t>L. SAN JUAN - CHILCA</t>
  </si>
  <si>
    <t>03/03/2026 07:15:00</t>
  </si>
  <si>
    <t>Por regulación de tensión en la S.E. Chilca.</t>
  </si>
  <si>
    <t>L. CHAVARRÍA - VENTANILLA</t>
  </si>
  <si>
    <t>L-2247</t>
  </si>
  <si>
    <t>03/03/2026 00:25:00</t>
  </si>
  <si>
    <t>03/03/2026 07:40:00</t>
  </si>
  <si>
    <t>Por regulación de tensión en el área Centro.</t>
  </si>
  <si>
    <t>L. CARAPONGO - CHILCA</t>
  </si>
  <si>
    <t>03/03/2026 06:32:00</t>
  </si>
  <si>
    <t>L. MANCHAY - PACHACUTEC</t>
  </si>
  <si>
    <t>L-2133</t>
  </si>
  <si>
    <t>03/03/2026 00:56:00</t>
  </si>
  <si>
    <t>03/03/2026 07:52:00</t>
  </si>
  <si>
    <t>Por regulación de tensión en la S.E. Planicie</t>
  </si>
  <si>
    <t>03/03/2026 23:49:00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</si>
  <si>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</si>
  <si>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</si>
  <si>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</si>
  <si>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</si>
  <si>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</si>
  <si>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</si>
  <si>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</si>
  <si>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</si>
  <si>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</si>
  <si>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</si>
  <si>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</si>
  <si>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</si>
  <si>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</si>
  <si>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</si>
  <si>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</si>
  <si>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</si>
  <si>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</si>
  <si>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</si>
  <si>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</si>
  <si>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08:52:31
</t>
  </si>
  <si>
    <t xml:space="preserve">59.661 
</t>
  </si>
  <si>
    <t xml:space="preserve">09:11:54
</t>
  </si>
  <si>
    <t xml:space="preserve">60.207 
</t>
  </si>
  <si>
    <t>DATACENTERCOES</t>
  </si>
  <si>
    <t xml:space="preserve">59.662 
</t>
  </si>
  <si>
    <t>PUCALLPA ISA</t>
  </si>
  <si>
    <t xml:space="preserve">60.206 
</t>
  </si>
  <si>
    <t xml:space="preserve">08:52:30
08:52:31
</t>
  </si>
  <si>
    <t xml:space="preserve">59.663 
59.663 
</t>
  </si>
  <si>
    <t xml:space="preserve">05:52:33
09:11:54
</t>
  </si>
  <si>
    <t xml:space="preserve">60.205 
60.205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</si>
  <si>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</si>
  <si>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</si>
  <si>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</si>
  <si>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</si>
  <si>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</si>
  <si>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</si>
  <si>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</si>
  <si>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</si>
  <si>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</si>
  <si>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</si>
  <si>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</si>
  <si>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</si>
  <si>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</si>
  <si>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</si>
  <si>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</si>
  <si>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</si>
  <si>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</si>
  <si>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</si>
  <si>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</si>
  <si>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</si>
  <si>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</si>
  <si>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</si>
  <si>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41195069 y resultó S/. 35342694 (603.90% ) menor que el correspondiente al martes de la semana pasada.</t>
  </si>
  <si>
    <t>Fecha</t>
  </si>
  <si>
    <t>Costo Total Ejecutado</t>
  </si>
  <si>
    <t>Costo Total Programado</t>
  </si>
  <si>
    <t>MAR 24</t>
  </si>
  <si>
    <t>MIE 25</t>
  </si>
  <si>
    <t>JUE 26</t>
  </si>
  <si>
    <t>VIE 27</t>
  </si>
  <si>
    <t>SAB 28</t>
  </si>
  <si>
    <t>DOM 1</t>
  </si>
  <si>
    <t>LUN 2</t>
  </si>
  <si>
    <t>MAR 3</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</si>
  <si>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</si>
  <si>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</si>
  <si>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</si>
  <si>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</si>
  <si>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</si>
  <si>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</si>
  <si>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</si>
  <si>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03/03/2026 18:37:00</t>
  </si>
  <si>
    <t>Se limitó la C.H. Huanza</t>
  </si>
  <si>
    <t>L. ICA - DERIVACION</t>
  </si>
  <si>
    <t>03/03/2026 08:58:00</t>
  </si>
  <si>
    <t>03/03/2026 12:19:00</t>
  </si>
  <si>
    <t>Se limitó CC.EE. Punta Lomitas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</si>
  <si>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</si>
  <si>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</si>
  <si>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</si>
  <si>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</si>
  <si>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</si>
  <si>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</si>
  <si>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</si>
  <si>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</si>
  <si>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</si>
  <si>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</si>
  <si>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</si>
  <si>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</si>
  <si>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</si>
  <si>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</si>
  <si>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</si>
  <si>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</si>
  <si>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</si>
  <si>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</si>
  <si>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</si>
  <si>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</si>
  <si>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</si>
  <si>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</si>
  <si>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</si>
  <si>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</si>
  <si>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</si>
  <si>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</si>
  <si>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</si>
  <si>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</si>
  <si>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</si>
  <si>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</si>
  <si>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</si>
  <si>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</si>
  <si>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</si>
  <si>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</si>
  <si>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</si>
  <si>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</si>
  <si>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</si>
  <si>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</si>
  <si>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</si>
  <si>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</si>
  <si>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</si>
  <si>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</si>
  <si>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</si>
  <si>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</si>
  <si>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</si>
  <si>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</si>
  <si>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</si>
  <si>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</si>
  <si>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</si>
  <si>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</si>
  <si>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</si>
  <si>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</si>
  <si>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</si>
  <si>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</si>
  <si>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</si>
  <si>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</si>
  <si>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</si>
  <si>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</si>
  <si>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</si>
  <si>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</si>
  <si>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</si>
  <si>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</si>
  <si>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</si>
  <si>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</si>
  <si>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</si>
  <si>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</si>
  <si>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</si>
  <si>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</si>
  <si>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</si>
  <si>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</si>
  <si>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</si>
  <si>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</si>
  <si>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</si>
  <si>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</si>
  <si>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</si>
  <si>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</si>
  <si>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</si>
  <si>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</si>
  <si>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</si>
  <si>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</si>
  <si>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</si>
  <si>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</si>
  <si>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</si>
  <si>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</si>
  <si>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</si>
  <si>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</si>
  <si>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</si>
  <si>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</si>
  <si>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</si>
  <si>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</si>
  <si>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</si>
  <si>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</si>
  <si>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</si>
  <si>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</si>
  <si>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</si>
  <si>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</si>
  <si>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</si>
  <si>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</si>
  <si>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</si>
  <si>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</si>
  <si>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</si>
  <si>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</si>
  <si>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</si>
  <si>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</si>
  <si>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6.6</t>
  </si>
  <si>
    <t>917-39</t>
  </si>
  <si>
    <t>URS-STK-002 - G1</t>
  </si>
  <si>
    <t>CHMalpas - G1</t>
  </si>
  <si>
    <t>1.5</t>
  </si>
  <si>
    <t>1.65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</si>
  <si>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</si>
  <si>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</si>
  <si>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</si>
  <si>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</si>
  <si>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</si>
  <si>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</si>
  <si>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</si>
  <si>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</si>
  <si>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</si>
  <si>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</si>
  <si>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</si>
  <si>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</si>
  <si>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</si>
  <si>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</si>
  <si>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</si>
  <si>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</si>
  <si>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</si>
  <si>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</si>
  <si>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</si>
  <si>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</si>
  <si>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</si>
  <si>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</si>
  <si>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</si>
  <si>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</si>
  <si>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</si>
  <si>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</si>
  <si>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</si>
  <si>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</si>
  <si>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</si>
  <si>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</si>
  <si>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</si>
  <si>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</si>
  <si>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</si>
  <si>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</si>
  <si>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</si>
  <si>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</si>
  <si>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</si>
  <si>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</si>
  <si>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</si>
  <si>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</si>
  <si>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</si>
  <si>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</si>
  <si>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</si>
  <si>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</si>
  <si>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</si>
  <si>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</si>
  <si>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</si>
  <si>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</si>
  <si>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</si>
  <si>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</si>
  <si>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</si>
  <si>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</si>
  <si>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</si>
  <si>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</si>
  <si>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</si>
  <si>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19.6283</t>
  </si>
  <si>
    <t>27</t>
  </si>
  <si>
    <t>19.0283</t>
  </si>
  <si>
    <t>25.0283</t>
  </si>
  <si>
    <t>25.6283</t>
  </si>
  <si>
    <t>24.8894</t>
  </si>
  <si>
    <t>25.2256</t>
  </si>
  <si>
    <t>24.82</t>
  </si>
  <si>
    <t>25.7838</t>
  </si>
  <si>
    <t>7.8256</t>
  </si>
  <si>
    <t>26.9696</t>
  </si>
  <si>
    <t>26.9692</t>
  </si>
  <si>
    <t>26.9695</t>
  </si>
  <si>
    <t>23.44</t>
  </si>
  <si>
    <t>25.93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</si>
  <si>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</si>
  <si>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</si>
  <si>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</si>
  <si>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</si>
  <si>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</si>
  <si>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</si>
  <si>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</si>
  <si>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</si>
  <si>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</si>
  <si>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</si>
  <si>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</si>
  <si>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</si>
  <si>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</si>
  <si>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</si>
  <si>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</si>
  <si>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</si>
  <si>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</si>
  <si>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</si>
  <si>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</si>
  <si>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43.2552</t>
  </si>
  <si>
    <t>39.2314</t>
  </si>
  <si>
    <t>39.3302</t>
  </si>
  <si>
    <t>44.9673</t>
  </si>
  <si>
    <t>44.9691</t>
  </si>
  <si>
    <t>44.9675</t>
  </si>
  <si>
    <t>43.4641</t>
  </si>
  <si>
    <t>924-22</t>
  </si>
  <si>
    <t>URS-ENL-001 - G1</t>
  </si>
  <si>
    <t>CHHuinco - G1</t>
  </si>
  <si>
    <t>924-23</t>
  </si>
  <si>
    <t>URS-ENL-001 - G2</t>
  </si>
  <si>
    <t>CHHuinco - G2</t>
  </si>
  <si>
    <t>37.8626</t>
  </si>
  <si>
    <t>37.8627</t>
  </si>
  <si>
    <t>37.8628</t>
  </si>
  <si>
    <t>924-24</t>
  </si>
  <si>
    <t>URS-ENL-001 - G3</t>
  </si>
  <si>
    <t>CHHuinco - G3</t>
  </si>
  <si>
    <t>924-25</t>
  </si>
  <si>
    <t>URS-ENL-001 - G4</t>
  </si>
  <si>
    <t>CHHuinco - G4</t>
  </si>
  <si>
    <t>7.1065</t>
  </si>
  <si>
    <t>7.1063</t>
  </si>
  <si>
    <t>1906-280</t>
  </si>
  <si>
    <t>URS-ENL-002</t>
  </si>
  <si>
    <t>CHMatuca</t>
  </si>
  <si>
    <t>20</t>
  </si>
  <si>
    <t>17.4</t>
  </si>
  <si>
    <t>18.8191</t>
  </si>
  <si>
    <t>19.9696</t>
  </si>
  <si>
    <t>19.9692</t>
  </si>
  <si>
    <t>19.9693</t>
  </si>
  <si>
    <t>18.9971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</si>
  <si>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</si>
  <si>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</si>
  <si>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</si>
  <si>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</si>
  <si>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</si>
  <si>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</si>
  <si>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</si>
  <si>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</si>
  <si>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</si>
  <si>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</si>
  <si>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</si>
  <si>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</si>
  <si>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</si>
  <si>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</si>
  <si>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</si>
  <si>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</si>
  <si>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</si>
  <si>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</si>
  <si>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</si>
  <si>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</si>
  <si>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</si>
  <si>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</si>
  <si>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</si>
  <si>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</si>
  <si>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</si>
  <si>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74</t>
  </si>
  <si>
    <t>72.7444</t>
  </si>
  <si>
    <t>73.9695</t>
  </si>
  <si>
    <t>73.9691</t>
  </si>
  <si>
    <t>73.9694</t>
  </si>
  <si>
    <t>1965-15211</t>
  </si>
  <si>
    <t>URS-KALL-003 - G1</t>
  </si>
  <si>
    <t>CHCeAgui - G1</t>
  </si>
  <si>
    <t>48.6722</t>
  </si>
  <si>
    <t>27.7042</t>
  </si>
  <si>
    <t>27.9582</t>
  </si>
  <si>
    <t>27.9588</t>
  </si>
  <si>
    <t>27.7041</t>
  </si>
  <si>
    <t>27.7057</t>
  </si>
  <si>
    <t>1965-15212</t>
  </si>
  <si>
    <t>URS-KALL-003 - G2</t>
  </si>
  <si>
    <t>CHCeAgui - G2</t>
  </si>
  <si>
    <t>1965-15213</t>
  </si>
  <si>
    <t>URS-KALL-003 - G3</t>
  </si>
  <si>
    <t>CHCeAgui - G3</t>
  </si>
  <si>
    <t>25.3278</t>
  </si>
  <si>
    <t>46.2649</t>
  </si>
  <si>
    <t>46.2653</t>
  </si>
  <si>
    <t>46.0418</t>
  </si>
  <si>
    <t>46.0412</t>
  </si>
  <si>
    <t>46.2654</t>
  </si>
  <si>
    <t>46.2638</t>
  </si>
  <si>
    <t>2253-12600</t>
  </si>
  <si>
    <t>C.H. PLATANAL</t>
  </si>
  <si>
    <t>URS-CLP-001</t>
  </si>
  <si>
    <t>CHPlatan</t>
  </si>
  <si>
    <t>87.1696</t>
  </si>
  <si>
    <t>28.3306</t>
  </si>
  <si>
    <t>58.9533</t>
  </si>
  <si>
    <t>86.3694</t>
  </si>
  <si>
    <t>87.1543</t>
  </si>
  <si>
    <t>87.1541</t>
  </si>
  <si>
    <t>87.1539</t>
  </si>
  <si>
    <t>86.4844</t>
  </si>
  <si>
    <t>2253-12601</t>
  </si>
  <si>
    <t>URS-CLP-001 - G1</t>
  </si>
  <si>
    <t>CHPlatan - G1</t>
  </si>
  <si>
    <t>2253-12602</t>
  </si>
  <si>
    <t>URS-CLP-001 - G2</t>
  </si>
  <si>
    <t>CHPlatan - G2</t>
  </si>
  <si>
    <t>3168-1191</t>
  </si>
  <si>
    <t>URS-CHI-001</t>
  </si>
  <si>
    <t>CHChimay</t>
  </si>
  <si>
    <t>12</t>
  </si>
  <si>
    <t>11.9698</t>
  </si>
  <si>
    <t>11.9693</t>
  </si>
  <si>
    <t>11.9695</t>
  </si>
  <si>
    <t>11.9697</t>
  </si>
  <si>
    <t>11.1244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</si>
  <si>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</si>
  <si>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</si>
  <si>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</si>
  <si>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</si>
  <si>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</si>
  <si>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</si>
  <si>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</si>
  <si>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</si>
  <si>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</si>
  <si>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</si>
  <si>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</si>
  <si>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</si>
  <si>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</si>
  <si>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</si>
  <si>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</si>
  <si>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</si>
  <si>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75.3717</t>
  </si>
  <si>
    <t>13.8304</t>
  </si>
  <si>
    <t>47.78</t>
  </si>
  <si>
    <t>42.0467</t>
  </si>
  <si>
    <t>64.7744</t>
  </si>
  <si>
    <t>23.8304</t>
  </si>
  <si>
    <t>42.0281</t>
  </si>
  <si>
    <t>71.7686</t>
  </si>
  <si>
    <t>17.2304</t>
  </si>
  <si>
    <t>83.6698</t>
  </si>
  <si>
    <t>95.56</t>
  </si>
  <si>
    <t>3182-14971</t>
  </si>
  <si>
    <t>URS-CHG-001 - G1</t>
  </si>
  <si>
    <t>CHChagll - G1</t>
  </si>
  <si>
    <t>27.5917</t>
  </si>
  <si>
    <t>16.9944</t>
  </si>
  <si>
    <t>23.9886</t>
  </si>
  <si>
    <t>35.8898</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</si>
  <si>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</si>
  <si>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</si>
  <si>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</si>
  <si>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</si>
  <si>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</si>
  <si>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</si>
  <si>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</si>
  <si>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</si>
  <si>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</si>
  <si>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</si>
  <si>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</si>
  <si>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</si>
  <si>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</si>
  <si>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</si>
  <si>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</si>
  <si>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</si>
  <si>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</si>
  <si>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</si>
  <si>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</si>
  <si>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</si>
  <si>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</si>
  <si>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</si>
  <si>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</si>
  <si>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</si>
  <si>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</si>
  <si>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</si>
  <si>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</si>
  <si>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</si>
  <si>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</si>
  <si>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</si>
  <si>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</si>
  <si>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</si>
  <si>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</si>
  <si>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</si>
  <si>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</si>
  <si>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</si>
  <si>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</si>
  <si>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00:14 hMatucana informa que retirara de la RSF
Malpaso sin señales para AGC.</t>
  </si>
  <si>
    <t>CH Matucana no brindó RSF por rebose en el pulmón Matucana.</t>
  </si>
  <si>
    <t>CH Matucana no brindó RSF por rebose en el pulmón Matucana. A las 08:46h dispuso su RSF.</t>
  </si>
  <si>
    <t>G2 de la CH Chaglla no brindó RSF por falla de la unidad.</t>
  </si>
  <si>
    <t>A las 22:40 h G1 de la C.H. Matucana se retiró de la RSF a solicitud del agente por nivel alto de embalse</t>
  </si>
  <si>
    <t>C.H. Matucana se retiró de la RSF a solicitud del agente por nivel alto de embalse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</si>
  <si>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</si>
  <si>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</si>
  <si>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</si>
  <si>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</si>
  <si>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</si>
  <si>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</si>
  <si>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</si>
  <si>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</si>
  <si>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</si>
  <si>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</si>
  <si>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CC.HH. Carpapata, Pías, CC.TT. Paramonga, Tablazo,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</si>
</sst>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165" fontId="30" fillId="16" borderId="28" xfId="0" applyNumberFormat="1"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1" fillId="2" borderId="2" xfId="0" applyFont="1" applyFill="1" applyBorder="1" applyAlignment="1">
      <alignment vertical="center"/>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1050.8409999999999</c:v>
                </c:pt>
                <c:pt idx="1">
                  <c:v>1044.4654</c:v>
                </c:pt>
                <c:pt idx="2">
                  <c:v>1008.3375</c:v>
                </c:pt>
                <c:pt idx="3">
                  <c:v>979.66610000000003</c:v>
                </c:pt>
                <c:pt idx="4">
                  <c:v>978.95960000000002</c:v>
                </c:pt>
                <c:pt idx="5">
                  <c:v>1012.5964</c:v>
                </c:pt>
                <c:pt idx="6">
                  <c:v>1013.8223</c:v>
                </c:pt>
                <c:pt idx="7">
                  <c:v>993.05359999999996</c:v>
                </c:pt>
                <c:pt idx="8">
                  <c:v>964.05730000000005</c:v>
                </c:pt>
                <c:pt idx="9">
                  <c:v>965.28620000000001</c:v>
                </c:pt>
                <c:pt idx="10">
                  <c:v>986.74749999999995</c:v>
                </c:pt>
                <c:pt idx="11">
                  <c:v>1004.6124</c:v>
                </c:pt>
                <c:pt idx="12">
                  <c:v>1074.0626</c:v>
                </c:pt>
                <c:pt idx="13">
                  <c:v>1070.7913000000001</c:v>
                </c:pt>
                <c:pt idx="14">
                  <c:v>1057.1121000000001</c:v>
                </c:pt>
                <c:pt idx="15">
                  <c:v>1129.3317999999999</c:v>
                </c:pt>
                <c:pt idx="16">
                  <c:v>1169.0310999999999</c:v>
                </c:pt>
                <c:pt idx="17">
                  <c:v>1203.3072999999999</c:v>
                </c:pt>
                <c:pt idx="18">
                  <c:v>1245.1053999999999</c:v>
                </c:pt>
                <c:pt idx="19">
                  <c:v>1221.0242000000001</c:v>
                </c:pt>
                <c:pt idx="20">
                  <c:v>1293.2044000000001</c:v>
                </c:pt>
                <c:pt idx="21">
                  <c:v>1277.037</c:v>
                </c:pt>
                <c:pt idx="22">
                  <c:v>1318.8937000000001</c:v>
                </c:pt>
                <c:pt idx="23">
                  <c:v>1299.6365000000001</c:v>
                </c:pt>
                <c:pt idx="24">
                  <c:v>1281.1736000000001</c:v>
                </c:pt>
                <c:pt idx="25">
                  <c:v>1306.6701</c:v>
                </c:pt>
                <c:pt idx="26">
                  <c:v>1262.6982</c:v>
                </c:pt>
                <c:pt idx="27">
                  <c:v>1293.1849999999999</c:v>
                </c:pt>
                <c:pt idx="28">
                  <c:v>1280.8388</c:v>
                </c:pt>
                <c:pt idx="29">
                  <c:v>1272.7365</c:v>
                </c:pt>
                <c:pt idx="30">
                  <c:v>1286.654</c:v>
                </c:pt>
                <c:pt idx="31">
                  <c:v>1312.2128</c:v>
                </c:pt>
                <c:pt idx="32">
                  <c:v>1312.6364000000001</c:v>
                </c:pt>
                <c:pt idx="33">
                  <c:v>1252.2471</c:v>
                </c:pt>
                <c:pt idx="34">
                  <c:v>1216.1224999999999</c:v>
                </c:pt>
                <c:pt idx="35">
                  <c:v>1203.0582999999999</c:v>
                </c:pt>
                <c:pt idx="36">
                  <c:v>1209.1896999999999</c:v>
                </c:pt>
                <c:pt idx="37">
                  <c:v>1274.8009</c:v>
                </c:pt>
                <c:pt idx="38">
                  <c:v>1279.5773999999999</c:v>
                </c:pt>
                <c:pt idx="39">
                  <c:v>1266.3113000000001</c:v>
                </c:pt>
                <c:pt idx="40">
                  <c:v>1266.0545999999999</c:v>
                </c:pt>
                <c:pt idx="41">
                  <c:v>1244.2213999999999</c:v>
                </c:pt>
                <c:pt idx="42">
                  <c:v>1266.9057</c:v>
                </c:pt>
                <c:pt idx="43">
                  <c:v>1238.896</c:v>
                </c:pt>
                <c:pt idx="44">
                  <c:v>1163.3233</c:v>
                </c:pt>
                <c:pt idx="45">
                  <c:v>1154.0101999999999</c:v>
                </c:pt>
                <c:pt idx="46">
                  <c:v>1125.2696000000001</c:v>
                </c:pt>
                <c:pt idx="47">
                  <c:v>1077.6795999999999</c:v>
                </c:pt>
              </c:numCache>
            </c:numRef>
          </c:val>
          <c:smooth val="0"/>
          <c:extLst>
            <c:ext xmlns:c16="http://schemas.microsoft.com/office/drawing/2014/chart" uri="{C3380CC4-5D6E-409C-BE32-E72D297353CC}">
              <c16:uniqueId val="{00000000-613C-43C7-B8CE-306A6184CB3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1827.0952</c:v>
                </c:pt>
                <c:pt idx="1">
                  <c:v>1805.8326999999999</c:v>
                </c:pt>
                <c:pt idx="2">
                  <c:v>1811.5272</c:v>
                </c:pt>
                <c:pt idx="3">
                  <c:v>1786.5219</c:v>
                </c:pt>
                <c:pt idx="4">
                  <c:v>1815.0329999999999</c:v>
                </c:pt>
                <c:pt idx="5">
                  <c:v>1802.9821999999999</c:v>
                </c:pt>
                <c:pt idx="6">
                  <c:v>1781.7428</c:v>
                </c:pt>
                <c:pt idx="7">
                  <c:v>1790.5255999999999</c:v>
                </c:pt>
                <c:pt idx="8">
                  <c:v>1810.7583</c:v>
                </c:pt>
                <c:pt idx="9">
                  <c:v>1805.6158</c:v>
                </c:pt>
                <c:pt idx="10">
                  <c:v>1813.3833999999999</c:v>
                </c:pt>
                <c:pt idx="11">
                  <c:v>1800.6226999999999</c:v>
                </c:pt>
                <c:pt idx="12">
                  <c:v>1786.4408000000001</c:v>
                </c:pt>
                <c:pt idx="13">
                  <c:v>1768.2754</c:v>
                </c:pt>
                <c:pt idx="14">
                  <c:v>1777.0993000000001</c:v>
                </c:pt>
                <c:pt idx="15">
                  <c:v>1790.0766000000001</c:v>
                </c:pt>
                <c:pt idx="16">
                  <c:v>1796.5265999999999</c:v>
                </c:pt>
                <c:pt idx="17">
                  <c:v>1788.3852999999999</c:v>
                </c:pt>
                <c:pt idx="18">
                  <c:v>1822.9881</c:v>
                </c:pt>
                <c:pt idx="19">
                  <c:v>1884.9188999999999</c:v>
                </c:pt>
                <c:pt idx="20">
                  <c:v>1881.5833</c:v>
                </c:pt>
                <c:pt idx="21">
                  <c:v>1919.0065</c:v>
                </c:pt>
                <c:pt idx="22">
                  <c:v>1912.412</c:v>
                </c:pt>
                <c:pt idx="23">
                  <c:v>1913.5998999999999</c:v>
                </c:pt>
                <c:pt idx="24">
                  <c:v>1900.7188000000001</c:v>
                </c:pt>
                <c:pt idx="25">
                  <c:v>1889.5223000000001</c:v>
                </c:pt>
                <c:pt idx="26">
                  <c:v>1855.7887000000001</c:v>
                </c:pt>
                <c:pt idx="27">
                  <c:v>1880.3471</c:v>
                </c:pt>
                <c:pt idx="28">
                  <c:v>1905.1968999999999</c:v>
                </c:pt>
                <c:pt idx="29">
                  <c:v>1893.5256999999999</c:v>
                </c:pt>
                <c:pt idx="30">
                  <c:v>1901.0646999999999</c:v>
                </c:pt>
                <c:pt idx="31">
                  <c:v>1922.7370000000001</c:v>
                </c:pt>
                <c:pt idx="32">
                  <c:v>1904.4304999999999</c:v>
                </c:pt>
                <c:pt idx="33">
                  <c:v>1924.0326</c:v>
                </c:pt>
                <c:pt idx="34">
                  <c:v>1915.54</c:v>
                </c:pt>
                <c:pt idx="35">
                  <c:v>1922.4126000000001</c:v>
                </c:pt>
                <c:pt idx="36">
                  <c:v>1974.5800999999999</c:v>
                </c:pt>
                <c:pt idx="37">
                  <c:v>1976.9911999999999</c:v>
                </c:pt>
                <c:pt idx="38">
                  <c:v>1971.9172000000001</c:v>
                </c:pt>
                <c:pt idx="39">
                  <c:v>1989.0295000000001</c:v>
                </c:pt>
                <c:pt idx="40">
                  <c:v>1979.2523000000001</c:v>
                </c:pt>
                <c:pt idx="41">
                  <c:v>1970.6089999999999</c:v>
                </c:pt>
                <c:pt idx="42">
                  <c:v>1953.8896999999999</c:v>
                </c:pt>
                <c:pt idx="43">
                  <c:v>1948.0135</c:v>
                </c:pt>
                <c:pt idx="44">
                  <c:v>1896.8617999999999</c:v>
                </c:pt>
                <c:pt idx="45">
                  <c:v>1868.567</c:v>
                </c:pt>
                <c:pt idx="46">
                  <c:v>1861.5512000000001</c:v>
                </c:pt>
                <c:pt idx="47">
                  <c:v>1855.0062</c:v>
                </c:pt>
              </c:numCache>
            </c:numRef>
          </c:val>
          <c:smooth val="0"/>
          <c:extLst>
            <c:ext xmlns:c16="http://schemas.microsoft.com/office/drawing/2014/chart" uri="{C3380CC4-5D6E-409C-BE32-E72D297353CC}">
              <c16:uniqueId val="{00000001-613C-43C7-B8CE-306A6184CB3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3882.1338000000001</c:v>
                </c:pt>
                <c:pt idx="1">
                  <c:v>3759.1918999999998</c:v>
                </c:pt>
                <c:pt idx="2">
                  <c:v>3745.4852999999998</c:v>
                </c:pt>
                <c:pt idx="3">
                  <c:v>3706.9520000000002</c:v>
                </c:pt>
                <c:pt idx="4">
                  <c:v>3582.4573999999998</c:v>
                </c:pt>
                <c:pt idx="5">
                  <c:v>3643.9014000000002</c:v>
                </c:pt>
                <c:pt idx="6">
                  <c:v>3613.0349000000001</c:v>
                </c:pt>
                <c:pt idx="7">
                  <c:v>3639.4607999999998</c:v>
                </c:pt>
                <c:pt idx="8">
                  <c:v>3606.6143999999999</c:v>
                </c:pt>
                <c:pt idx="9">
                  <c:v>3666.058</c:v>
                </c:pt>
                <c:pt idx="10">
                  <c:v>3660.8391000000001</c:v>
                </c:pt>
                <c:pt idx="11">
                  <c:v>3712.1749</c:v>
                </c:pt>
                <c:pt idx="12">
                  <c:v>3691.2465999999999</c:v>
                </c:pt>
                <c:pt idx="13">
                  <c:v>3857.0432999999998</c:v>
                </c:pt>
                <c:pt idx="14">
                  <c:v>4047.3786</c:v>
                </c:pt>
                <c:pt idx="15">
                  <c:v>4162.1315999999997</c:v>
                </c:pt>
                <c:pt idx="16">
                  <c:v>4372.6623</c:v>
                </c:pt>
                <c:pt idx="17">
                  <c:v>4458.5673999999999</c:v>
                </c:pt>
                <c:pt idx="18">
                  <c:v>4647.6665000000003</c:v>
                </c:pt>
                <c:pt idx="19">
                  <c:v>4753.1468999999997</c:v>
                </c:pt>
                <c:pt idx="20">
                  <c:v>4805.1122999999998</c:v>
                </c:pt>
                <c:pt idx="21">
                  <c:v>4882.7065000000002</c:v>
                </c:pt>
                <c:pt idx="22">
                  <c:v>4920.0142999999998</c:v>
                </c:pt>
                <c:pt idx="23">
                  <c:v>4939.2335999999996</c:v>
                </c:pt>
                <c:pt idx="24">
                  <c:v>4956.9175999999998</c:v>
                </c:pt>
                <c:pt idx="25">
                  <c:v>4899.1675999999998</c:v>
                </c:pt>
                <c:pt idx="26">
                  <c:v>4796.2030999999997</c:v>
                </c:pt>
                <c:pt idx="27">
                  <c:v>4833.3179</c:v>
                </c:pt>
                <c:pt idx="28">
                  <c:v>4950.6442999999999</c:v>
                </c:pt>
                <c:pt idx="29">
                  <c:v>4957.0277999999998</c:v>
                </c:pt>
                <c:pt idx="30">
                  <c:v>4950.0113000000001</c:v>
                </c:pt>
                <c:pt idx="31">
                  <c:v>4908.3401999999996</c:v>
                </c:pt>
                <c:pt idx="32">
                  <c:v>4860.5030999999999</c:v>
                </c:pt>
                <c:pt idx="33">
                  <c:v>4720.0303000000004</c:v>
                </c:pt>
                <c:pt idx="34">
                  <c:v>4631.5574999999999</c:v>
                </c:pt>
                <c:pt idx="35">
                  <c:v>4507.0591000000004</c:v>
                </c:pt>
                <c:pt idx="36">
                  <c:v>4585.3401999999996</c:v>
                </c:pt>
                <c:pt idx="37">
                  <c:v>4703.3279000000002</c:v>
                </c:pt>
                <c:pt idx="38">
                  <c:v>4688.1553999999996</c:v>
                </c:pt>
                <c:pt idx="39">
                  <c:v>4646.2892000000002</c:v>
                </c:pt>
                <c:pt idx="40">
                  <c:v>4628.3431</c:v>
                </c:pt>
                <c:pt idx="41">
                  <c:v>4561.9296000000004</c:v>
                </c:pt>
                <c:pt idx="42">
                  <c:v>4489.0146000000004</c:v>
                </c:pt>
                <c:pt idx="43">
                  <c:v>4311.7205000000004</c:v>
                </c:pt>
                <c:pt idx="44">
                  <c:v>4199.0249000000003</c:v>
                </c:pt>
                <c:pt idx="45">
                  <c:v>4049.5927999999999</c:v>
                </c:pt>
                <c:pt idx="46">
                  <c:v>4019.5392000000002</c:v>
                </c:pt>
                <c:pt idx="47">
                  <c:v>3866.1442000000002</c:v>
                </c:pt>
              </c:numCache>
            </c:numRef>
          </c:val>
          <c:smooth val="0"/>
          <c:extLst>
            <c:ext xmlns:c16="http://schemas.microsoft.com/office/drawing/2014/chart" uri="{C3380CC4-5D6E-409C-BE32-E72D297353CC}">
              <c16:uniqueId val="{00000002-613C-43C7-B8CE-306A6184CB3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7B2-49BD-B082-B873D6599EF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7B2-49BD-B082-B873D6599EF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31.949760000000001</c:v>
                </c:pt>
                <c:pt idx="1">
                  <c:v>34.963630000000002</c:v>
                </c:pt>
                <c:pt idx="2">
                  <c:v>38.723649999999999</c:v>
                </c:pt>
                <c:pt idx="3">
                  <c:v>41.366160000000001</c:v>
                </c:pt>
                <c:pt idx="4">
                  <c:v>42.422620000000002</c:v>
                </c:pt>
                <c:pt idx="5">
                  <c:v>42.267249999999997</c:v>
                </c:pt>
                <c:pt idx="6">
                  <c:v>42.395609999999998</c:v>
                </c:pt>
                <c:pt idx="7">
                  <c:v>42.162109999999998</c:v>
                </c:pt>
                <c:pt idx="8">
                  <c:v>42.136429999999997</c:v>
                </c:pt>
                <c:pt idx="9">
                  <c:v>41.976889999999997</c:v>
                </c:pt>
                <c:pt idx="10">
                  <c:v>42.017949999999999</c:v>
                </c:pt>
                <c:pt idx="11">
                  <c:v>41.872770000000003</c:v>
                </c:pt>
                <c:pt idx="12">
                  <c:v>41.806109999999997</c:v>
                </c:pt>
                <c:pt idx="13">
                  <c:v>40.777749999999997</c:v>
                </c:pt>
                <c:pt idx="14">
                  <c:v>40.866779999999999</c:v>
                </c:pt>
                <c:pt idx="15">
                  <c:v>39.730359999999997</c:v>
                </c:pt>
                <c:pt idx="16">
                  <c:v>40.805190000000003</c:v>
                </c:pt>
                <c:pt idx="17">
                  <c:v>41.541679999999999</c:v>
                </c:pt>
                <c:pt idx="18">
                  <c:v>41.529449999999997</c:v>
                </c:pt>
                <c:pt idx="19">
                  <c:v>41.805230000000002</c:v>
                </c:pt>
                <c:pt idx="20">
                  <c:v>42.7532</c:v>
                </c:pt>
                <c:pt idx="21">
                  <c:v>41.960430000000002</c:v>
                </c:pt>
                <c:pt idx="22">
                  <c:v>37.195830000000001</c:v>
                </c:pt>
                <c:pt idx="23">
                  <c:v>33.177570000000003</c:v>
                </c:pt>
                <c:pt idx="24">
                  <c:v>34.270809999999997</c:v>
                </c:pt>
                <c:pt idx="25">
                  <c:v>42.274880000000003</c:v>
                </c:pt>
                <c:pt idx="26">
                  <c:v>41.525230000000001</c:v>
                </c:pt>
                <c:pt idx="27">
                  <c:v>41.987650000000002</c:v>
                </c:pt>
                <c:pt idx="28">
                  <c:v>42.095640000000003</c:v>
                </c:pt>
                <c:pt idx="29">
                  <c:v>42.345669999999998</c:v>
                </c:pt>
                <c:pt idx="30">
                  <c:v>42.371160000000003</c:v>
                </c:pt>
                <c:pt idx="31">
                  <c:v>41.554560000000002</c:v>
                </c:pt>
                <c:pt idx="32">
                  <c:v>42.8</c:v>
                </c:pt>
                <c:pt idx="33">
                  <c:v>42.024169999999998</c:v>
                </c:pt>
                <c:pt idx="34">
                  <c:v>39.318330000000003</c:v>
                </c:pt>
                <c:pt idx="35">
                  <c:v>24.299340000000001</c:v>
                </c:pt>
                <c:pt idx="36">
                  <c:v>16.916930000000001</c:v>
                </c:pt>
                <c:pt idx="37">
                  <c:v>17.19387</c:v>
                </c:pt>
                <c:pt idx="38">
                  <c:v>16.411010000000001</c:v>
                </c:pt>
                <c:pt idx="39">
                  <c:v>15.740360000000001</c:v>
                </c:pt>
                <c:pt idx="40">
                  <c:v>16.800509999999999</c:v>
                </c:pt>
                <c:pt idx="41">
                  <c:v>17.006989999999998</c:v>
                </c:pt>
                <c:pt idx="42">
                  <c:v>23.14489</c:v>
                </c:pt>
                <c:pt idx="43">
                  <c:v>27.24776</c:v>
                </c:pt>
                <c:pt idx="44">
                  <c:v>27.63843</c:v>
                </c:pt>
                <c:pt idx="45">
                  <c:v>34.568289999999998</c:v>
                </c:pt>
                <c:pt idx="46">
                  <c:v>34.191119999999998</c:v>
                </c:pt>
                <c:pt idx="47">
                  <c:v>34.069670000000002</c:v>
                </c:pt>
              </c:numCache>
            </c:numRef>
          </c:val>
          <c:smooth val="0"/>
          <c:extLst>
            <c:ext xmlns:c16="http://schemas.microsoft.com/office/drawing/2014/chart" uri="{C3380CC4-5D6E-409C-BE32-E72D297353CC}">
              <c16:uniqueId val="{00000002-A7B2-49BD-B082-B873D6599EF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11.295</c:v>
                </c:pt>
                <c:pt idx="1">
                  <c:v>11.71</c:v>
                </c:pt>
                <c:pt idx="2">
                  <c:v>11.759</c:v>
                </c:pt>
                <c:pt idx="3">
                  <c:v>12.093</c:v>
                </c:pt>
                <c:pt idx="4">
                  <c:v>12.17</c:v>
                </c:pt>
                <c:pt idx="5">
                  <c:v>12.22</c:v>
                </c:pt>
                <c:pt idx="6">
                  <c:v>12.497999999999999</c:v>
                </c:pt>
                <c:pt idx="7">
                  <c:v>12.473000000000001</c:v>
                </c:pt>
                <c:pt idx="8">
                  <c:v>11.752000000000001</c:v>
                </c:pt>
                <c:pt idx="9">
                  <c:v>11.628</c:v>
                </c:pt>
                <c:pt idx="10">
                  <c:v>9.5210000000000008</c:v>
                </c:pt>
                <c:pt idx="11">
                  <c:v>8.0939999999999994</c:v>
                </c:pt>
                <c:pt idx="12">
                  <c:v>7.57</c:v>
                </c:pt>
                <c:pt idx="13">
                  <c:v>7.2370000000000001</c:v>
                </c:pt>
                <c:pt idx="14">
                  <c:v>7.5430000000000001</c:v>
                </c:pt>
                <c:pt idx="15">
                  <c:v>8.7469999999999999</c:v>
                </c:pt>
                <c:pt idx="16">
                  <c:v>9.3170000000000002</c:v>
                </c:pt>
                <c:pt idx="17">
                  <c:v>9.4329999999999998</c:v>
                </c:pt>
                <c:pt idx="18">
                  <c:v>9.9120000000000008</c:v>
                </c:pt>
                <c:pt idx="19">
                  <c:v>9.5150000000000006</c:v>
                </c:pt>
                <c:pt idx="20">
                  <c:v>9.5060000000000002</c:v>
                </c:pt>
                <c:pt idx="21">
                  <c:v>9.0839999999999996</c:v>
                </c:pt>
                <c:pt idx="22">
                  <c:v>9.1920000000000002</c:v>
                </c:pt>
                <c:pt idx="23">
                  <c:v>8.8119999999999994</c:v>
                </c:pt>
                <c:pt idx="24">
                  <c:v>8.2759999999999998</c:v>
                </c:pt>
                <c:pt idx="25">
                  <c:v>9.0670000000000002</c:v>
                </c:pt>
                <c:pt idx="26">
                  <c:v>8.5709999999999997</c:v>
                </c:pt>
                <c:pt idx="27">
                  <c:v>8.5990000000000002</c:v>
                </c:pt>
                <c:pt idx="28">
                  <c:v>8.8290000000000006</c:v>
                </c:pt>
                <c:pt idx="29">
                  <c:v>9.5210000000000008</c:v>
                </c:pt>
                <c:pt idx="30">
                  <c:v>8.7040000000000006</c:v>
                </c:pt>
                <c:pt idx="31">
                  <c:v>8.8140000000000001</c:v>
                </c:pt>
                <c:pt idx="32">
                  <c:v>8.5190000000000001</c:v>
                </c:pt>
                <c:pt idx="33">
                  <c:v>8.1809999999999992</c:v>
                </c:pt>
                <c:pt idx="34">
                  <c:v>7.0229999999999997</c:v>
                </c:pt>
                <c:pt idx="35">
                  <c:v>6.5570000000000004</c:v>
                </c:pt>
                <c:pt idx="36">
                  <c:v>6.4050000000000002</c:v>
                </c:pt>
                <c:pt idx="37">
                  <c:v>6.6310000000000002</c:v>
                </c:pt>
                <c:pt idx="38">
                  <c:v>7.4509999999999996</c:v>
                </c:pt>
                <c:pt idx="39">
                  <c:v>8.2070000000000007</c:v>
                </c:pt>
                <c:pt idx="40">
                  <c:v>8.5419999999999998</c:v>
                </c:pt>
                <c:pt idx="41">
                  <c:v>8.8049999999999997</c:v>
                </c:pt>
                <c:pt idx="42">
                  <c:v>9.1630000000000003</c:v>
                </c:pt>
                <c:pt idx="43">
                  <c:v>8.9860000000000007</c:v>
                </c:pt>
                <c:pt idx="44">
                  <c:v>8.7620000000000005</c:v>
                </c:pt>
                <c:pt idx="45">
                  <c:v>9.3569999999999993</c:v>
                </c:pt>
                <c:pt idx="46">
                  <c:v>9.48</c:v>
                </c:pt>
                <c:pt idx="47">
                  <c:v>9.157</c:v>
                </c:pt>
              </c:numCache>
            </c:numRef>
          </c:val>
          <c:smooth val="0"/>
          <c:extLst>
            <c:ext xmlns:c16="http://schemas.microsoft.com/office/drawing/2014/chart" uri="{C3380CC4-5D6E-409C-BE32-E72D297353CC}">
              <c16:uniqueId val="{00000003-A7B2-49BD-B082-B873D6599EF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7B2-49BD-B082-B873D6599EF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7B2-49BD-B082-B873D6599EF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7B2-49BD-B082-B873D6599EF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7B2-49BD-B082-B873D6599EF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7B2-49BD-B082-B873D6599EF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26.456199999999999</c:v>
                </c:pt>
                <c:pt idx="1">
                  <c:v>26.786999999999999</c:v>
                </c:pt>
                <c:pt idx="2">
                  <c:v>26.248699999999999</c:v>
                </c:pt>
                <c:pt idx="3">
                  <c:v>26.633199999999999</c:v>
                </c:pt>
                <c:pt idx="4">
                  <c:v>26.984200000000001</c:v>
                </c:pt>
                <c:pt idx="5">
                  <c:v>27.108799999999999</c:v>
                </c:pt>
                <c:pt idx="6">
                  <c:v>27.096</c:v>
                </c:pt>
                <c:pt idx="7">
                  <c:v>26.982099999999999</c:v>
                </c:pt>
                <c:pt idx="8">
                  <c:v>27.529399999999999</c:v>
                </c:pt>
                <c:pt idx="9">
                  <c:v>28.184899999999999</c:v>
                </c:pt>
                <c:pt idx="10">
                  <c:v>27.789899999999999</c:v>
                </c:pt>
                <c:pt idx="11">
                  <c:v>28.2075</c:v>
                </c:pt>
                <c:pt idx="12">
                  <c:v>28.147099999999998</c:v>
                </c:pt>
                <c:pt idx="13">
                  <c:v>27.760999999999999</c:v>
                </c:pt>
                <c:pt idx="14">
                  <c:v>28.202400000000001</c:v>
                </c:pt>
                <c:pt idx="15">
                  <c:v>28.212599999999998</c:v>
                </c:pt>
                <c:pt idx="16">
                  <c:v>27.920300000000001</c:v>
                </c:pt>
                <c:pt idx="17">
                  <c:v>27.726299999999998</c:v>
                </c:pt>
                <c:pt idx="18">
                  <c:v>28.229700000000001</c:v>
                </c:pt>
                <c:pt idx="19">
                  <c:v>27.904599999999999</c:v>
                </c:pt>
                <c:pt idx="20">
                  <c:v>27.6204</c:v>
                </c:pt>
                <c:pt idx="21">
                  <c:v>25.6343</c:v>
                </c:pt>
                <c:pt idx="22">
                  <c:v>27.509599999999999</c:v>
                </c:pt>
                <c:pt idx="23">
                  <c:v>28.435099999999998</c:v>
                </c:pt>
                <c:pt idx="24">
                  <c:v>27.8949</c:v>
                </c:pt>
                <c:pt idx="25">
                  <c:v>27.810099999999998</c:v>
                </c:pt>
                <c:pt idx="26">
                  <c:v>27.915900000000001</c:v>
                </c:pt>
                <c:pt idx="27">
                  <c:v>28.075800000000001</c:v>
                </c:pt>
                <c:pt idx="28">
                  <c:v>27.414000000000001</c:v>
                </c:pt>
                <c:pt idx="29">
                  <c:v>27.447099999999999</c:v>
                </c:pt>
                <c:pt idx="30">
                  <c:v>27.2407</c:v>
                </c:pt>
                <c:pt idx="31">
                  <c:v>27.119</c:v>
                </c:pt>
                <c:pt idx="32">
                  <c:v>27.366199999999999</c:v>
                </c:pt>
                <c:pt idx="33">
                  <c:v>27.672000000000001</c:v>
                </c:pt>
                <c:pt idx="34">
                  <c:v>27.221900000000002</c:v>
                </c:pt>
                <c:pt idx="35">
                  <c:v>27.376799999999999</c:v>
                </c:pt>
                <c:pt idx="36">
                  <c:v>27.6357</c:v>
                </c:pt>
                <c:pt idx="37">
                  <c:v>28.680599999999998</c:v>
                </c:pt>
                <c:pt idx="38">
                  <c:v>29.0563</c:v>
                </c:pt>
                <c:pt idx="39">
                  <c:v>29.314299999999999</c:v>
                </c:pt>
                <c:pt idx="40">
                  <c:v>29.006900000000002</c:v>
                </c:pt>
                <c:pt idx="41">
                  <c:v>28.8901</c:v>
                </c:pt>
                <c:pt idx="42">
                  <c:v>28.0015</c:v>
                </c:pt>
                <c:pt idx="43">
                  <c:v>27.476400000000002</c:v>
                </c:pt>
                <c:pt idx="44">
                  <c:v>26.953099999999999</c:v>
                </c:pt>
                <c:pt idx="45">
                  <c:v>26.997599999999998</c:v>
                </c:pt>
                <c:pt idx="46">
                  <c:v>26.584199999999999</c:v>
                </c:pt>
                <c:pt idx="47">
                  <c:v>26.4787</c:v>
                </c:pt>
              </c:numCache>
            </c:numRef>
          </c:val>
          <c:smooth val="0"/>
          <c:extLst>
            <c:ext xmlns:c16="http://schemas.microsoft.com/office/drawing/2014/chart" uri="{C3380CC4-5D6E-409C-BE32-E72D297353CC}">
              <c16:uniqueId val="{00000009-A7B2-49BD-B082-B873D6599EF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15.0008</c:v>
                </c:pt>
                <c:pt idx="1">
                  <c:v>14.9397</c:v>
                </c:pt>
                <c:pt idx="2">
                  <c:v>15.7912</c:v>
                </c:pt>
                <c:pt idx="3">
                  <c:v>15.4832</c:v>
                </c:pt>
                <c:pt idx="4">
                  <c:v>15.654500000000001</c:v>
                </c:pt>
                <c:pt idx="5">
                  <c:v>15.5832</c:v>
                </c:pt>
                <c:pt idx="6">
                  <c:v>14.5776</c:v>
                </c:pt>
                <c:pt idx="7">
                  <c:v>14.504200000000001</c:v>
                </c:pt>
                <c:pt idx="8">
                  <c:v>16.095600000000001</c:v>
                </c:pt>
                <c:pt idx="9">
                  <c:v>16.0883</c:v>
                </c:pt>
                <c:pt idx="10">
                  <c:v>15.9375</c:v>
                </c:pt>
                <c:pt idx="11">
                  <c:v>15.9626</c:v>
                </c:pt>
                <c:pt idx="12">
                  <c:v>14.803000000000001</c:v>
                </c:pt>
                <c:pt idx="13">
                  <c:v>12.014200000000001</c:v>
                </c:pt>
                <c:pt idx="14">
                  <c:v>11.8414</c:v>
                </c:pt>
                <c:pt idx="15">
                  <c:v>11.385300000000001</c:v>
                </c:pt>
                <c:pt idx="16">
                  <c:v>11.4316</c:v>
                </c:pt>
                <c:pt idx="17">
                  <c:v>11.3758</c:v>
                </c:pt>
                <c:pt idx="18">
                  <c:v>11.6442</c:v>
                </c:pt>
                <c:pt idx="19">
                  <c:v>11.838100000000001</c:v>
                </c:pt>
                <c:pt idx="20">
                  <c:v>11.5184</c:v>
                </c:pt>
                <c:pt idx="21">
                  <c:v>11.3241</c:v>
                </c:pt>
                <c:pt idx="22">
                  <c:v>11.114599999999999</c:v>
                </c:pt>
                <c:pt idx="23">
                  <c:v>11.198</c:v>
                </c:pt>
                <c:pt idx="24">
                  <c:v>12.027799999999999</c:v>
                </c:pt>
                <c:pt idx="25">
                  <c:v>14.3253</c:v>
                </c:pt>
                <c:pt idx="26">
                  <c:v>15.1751</c:v>
                </c:pt>
                <c:pt idx="27">
                  <c:v>16.118200000000002</c:v>
                </c:pt>
                <c:pt idx="28">
                  <c:v>15.5105</c:v>
                </c:pt>
                <c:pt idx="29">
                  <c:v>16.0062</c:v>
                </c:pt>
                <c:pt idx="30">
                  <c:v>15.797800000000001</c:v>
                </c:pt>
                <c:pt idx="31">
                  <c:v>15.446300000000001</c:v>
                </c:pt>
                <c:pt idx="32">
                  <c:v>14.315200000000001</c:v>
                </c:pt>
                <c:pt idx="33">
                  <c:v>14.3622</c:v>
                </c:pt>
                <c:pt idx="34">
                  <c:v>15.509</c:v>
                </c:pt>
                <c:pt idx="35">
                  <c:v>16.491700000000002</c:v>
                </c:pt>
                <c:pt idx="36">
                  <c:v>16.407499999999999</c:v>
                </c:pt>
                <c:pt idx="37">
                  <c:v>15.360799999999999</c:v>
                </c:pt>
                <c:pt idx="38">
                  <c:v>14.549799999999999</c:v>
                </c:pt>
                <c:pt idx="39">
                  <c:v>11.7722</c:v>
                </c:pt>
                <c:pt idx="40">
                  <c:v>11.411199999999999</c:v>
                </c:pt>
                <c:pt idx="41">
                  <c:v>11.051299999999999</c:v>
                </c:pt>
                <c:pt idx="42">
                  <c:v>11.745799999999999</c:v>
                </c:pt>
                <c:pt idx="43">
                  <c:v>11.849</c:v>
                </c:pt>
                <c:pt idx="44">
                  <c:v>11.607799999999999</c:v>
                </c:pt>
                <c:pt idx="45">
                  <c:v>11.655799999999999</c:v>
                </c:pt>
                <c:pt idx="46">
                  <c:v>14.568</c:v>
                </c:pt>
                <c:pt idx="47">
                  <c:v>14.5219</c:v>
                </c:pt>
              </c:numCache>
            </c:numRef>
          </c:val>
          <c:smooth val="0"/>
          <c:extLst>
            <c:ext xmlns:c16="http://schemas.microsoft.com/office/drawing/2014/chart" uri="{C3380CC4-5D6E-409C-BE32-E72D297353CC}">
              <c16:uniqueId val="{0000000A-A7B2-49BD-B082-B873D6599EF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12.97</c:v>
                </c:pt>
                <c:pt idx="1">
                  <c:v>11.8</c:v>
                </c:pt>
                <c:pt idx="2">
                  <c:v>11.35</c:v>
                </c:pt>
                <c:pt idx="3">
                  <c:v>11.23</c:v>
                </c:pt>
                <c:pt idx="4">
                  <c:v>11.01</c:v>
                </c:pt>
                <c:pt idx="5">
                  <c:v>11.17</c:v>
                </c:pt>
                <c:pt idx="6">
                  <c:v>10.8</c:v>
                </c:pt>
                <c:pt idx="7">
                  <c:v>9.92</c:v>
                </c:pt>
                <c:pt idx="8">
                  <c:v>9.61</c:v>
                </c:pt>
                <c:pt idx="9">
                  <c:v>9.56</c:v>
                </c:pt>
                <c:pt idx="10">
                  <c:v>9.1</c:v>
                </c:pt>
                <c:pt idx="11">
                  <c:v>8.7200000000000006</c:v>
                </c:pt>
                <c:pt idx="12">
                  <c:v>8.7100000000000009</c:v>
                </c:pt>
                <c:pt idx="13">
                  <c:v>8.84</c:v>
                </c:pt>
                <c:pt idx="14">
                  <c:v>8.31</c:v>
                </c:pt>
                <c:pt idx="15">
                  <c:v>8.67</c:v>
                </c:pt>
                <c:pt idx="16">
                  <c:v>8.66</c:v>
                </c:pt>
                <c:pt idx="17">
                  <c:v>8.66</c:v>
                </c:pt>
                <c:pt idx="18">
                  <c:v>8.6199999999999992</c:v>
                </c:pt>
                <c:pt idx="19">
                  <c:v>8.4600000000000009</c:v>
                </c:pt>
                <c:pt idx="20">
                  <c:v>8.1</c:v>
                </c:pt>
                <c:pt idx="21">
                  <c:v>8.08</c:v>
                </c:pt>
                <c:pt idx="22">
                  <c:v>7.8</c:v>
                </c:pt>
                <c:pt idx="23">
                  <c:v>7.3</c:v>
                </c:pt>
                <c:pt idx="24">
                  <c:v>6.38</c:v>
                </c:pt>
                <c:pt idx="25">
                  <c:v>6.06</c:v>
                </c:pt>
                <c:pt idx="26">
                  <c:v>4.5199999999999996</c:v>
                </c:pt>
                <c:pt idx="27">
                  <c:v>4.51</c:v>
                </c:pt>
                <c:pt idx="28">
                  <c:v>3.81</c:v>
                </c:pt>
                <c:pt idx="29">
                  <c:v>3.73</c:v>
                </c:pt>
                <c:pt idx="30">
                  <c:v>3.84</c:v>
                </c:pt>
                <c:pt idx="31">
                  <c:v>3.97</c:v>
                </c:pt>
                <c:pt idx="32">
                  <c:v>3.99</c:v>
                </c:pt>
                <c:pt idx="33">
                  <c:v>4.1500000000000004</c:v>
                </c:pt>
                <c:pt idx="34">
                  <c:v>4.16</c:v>
                </c:pt>
                <c:pt idx="35">
                  <c:v>4.51</c:v>
                </c:pt>
                <c:pt idx="36">
                  <c:v>4.34</c:v>
                </c:pt>
                <c:pt idx="37">
                  <c:v>4.29</c:v>
                </c:pt>
                <c:pt idx="38">
                  <c:v>4.3600000000000003</c:v>
                </c:pt>
                <c:pt idx="39">
                  <c:v>4.21</c:v>
                </c:pt>
                <c:pt idx="40">
                  <c:v>4.3600000000000003</c:v>
                </c:pt>
                <c:pt idx="41">
                  <c:v>4.34</c:v>
                </c:pt>
                <c:pt idx="42">
                  <c:v>4.3</c:v>
                </c:pt>
                <c:pt idx="43">
                  <c:v>4.25</c:v>
                </c:pt>
                <c:pt idx="44">
                  <c:v>4.09</c:v>
                </c:pt>
                <c:pt idx="45">
                  <c:v>4.47</c:v>
                </c:pt>
                <c:pt idx="46">
                  <c:v>4.33</c:v>
                </c:pt>
                <c:pt idx="47">
                  <c:v>4.45</c:v>
                </c:pt>
              </c:numCache>
            </c:numRef>
          </c:val>
          <c:smooth val="0"/>
          <c:extLst>
            <c:ext xmlns:c16="http://schemas.microsoft.com/office/drawing/2014/chart" uri="{C3380CC4-5D6E-409C-BE32-E72D297353CC}">
              <c16:uniqueId val="{0000000B-A7B2-49BD-B082-B873D6599EF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31.463999999999999</c:v>
                </c:pt>
                <c:pt idx="1">
                  <c:v>30.936</c:v>
                </c:pt>
                <c:pt idx="2">
                  <c:v>32.212000000000003</c:v>
                </c:pt>
                <c:pt idx="3">
                  <c:v>33.01</c:v>
                </c:pt>
                <c:pt idx="4">
                  <c:v>32.701999999999998</c:v>
                </c:pt>
                <c:pt idx="5">
                  <c:v>32.817999999999998</c:v>
                </c:pt>
                <c:pt idx="6">
                  <c:v>32.393999999999998</c:v>
                </c:pt>
                <c:pt idx="7">
                  <c:v>32.247999999999998</c:v>
                </c:pt>
                <c:pt idx="8">
                  <c:v>32.438000000000002</c:v>
                </c:pt>
                <c:pt idx="9">
                  <c:v>33.381999999999998</c:v>
                </c:pt>
                <c:pt idx="10">
                  <c:v>33.67</c:v>
                </c:pt>
                <c:pt idx="11">
                  <c:v>33.29</c:v>
                </c:pt>
                <c:pt idx="12">
                  <c:v>34.182000000000002</c:v>
                </c:pt>
                <c:pt idx="13">
                  <c:v>33.078000000000003</c:v>
                </c:pt>
                <c:pt idx="14">
                  <c:v>32.868000000000002</c:v>
                </c:pt>
                <c:pt idx="15">
                  <c:v>32.665999999999997</c:v>
                </c:pt>
                <c:pt idx="16">
                  <c:v>33.247999999999998</c:v>
                </c:pt>
                <c:pt idx="17">
                  <c:v>32.564</c:v>
                </c:pt>
                <c:pt idx="18">
                  <c:v>31.344000000000001</c:v>
                </c:pt>
                <c:pt idx="19">
                  <c:v>31.82</c:v>
                </c:pt>
                <c:pt idx="20">
                  <c:v>32.165999999999997</c:v>
                </c:pt>
                <c:pt idx="21">
                  <c:v>32.694000000000003</c:v>
                </c:pt>
                <c:pt idx="22">
                  <c:v>32.945999999999998</c:v>
                </c:pt>
                <c:pt idx="23">
                  <c:v>33.555999999999997</c:v>
                </c:pt>
                <c:pt idx="24">
                  <c:v>32.764000000000003</c:v>
                </c:pt>
                <c:pt idx="25">
                  <c:v>32.404000000000003</c:v>
                </c:pt>
                <c:pt idx="26">
                  <c:v>32.369999999999997</c:v>
                </c:pt>
                <c:pt idx="27">
                  <c:v>32.299999999999997</c:v>
                </c:pt>
                <c:pt idx="28">
                  <c:v>32.450000000000003</c:v>
                </c:pt>
                <c:pt idx="29">
                  <c:v>32.817999999999998</c:v>
                </c:pt>
                <c:pt idx="30">
                  <c:v>32.457999999999998</c:v>
                </c:pt>
                <c:pt idx="31">
                  <c:v>32.018000000000001</c:v>
                </c:pt>
                <c:pt idx="32">
                  <c:v>33.591999999999999</c:v>
                </c:pt>
                <c:pt idx="33">
                  <c:v>33.537999999999997</c:v>
                </c:pt>
                <c:pt idx="34">
                  <c:v>33.264000000000003</c:v>
                </c:pt>
                <c:pt idx="35">
                  <c:v>33.56</c:v>
                </c:pt>
                <c:pt idx="36">
                  <c:v>34.356000000000002</c:v>
                </c:pt>
                <c:pt idx="37">
                  <c:v>35.027999999999999</c:v>
                </c:pt>
                <c:pt idx="38">
                  <c:v>34.771999999999998</c:v>
                </c:pt>
                <c:pt idx="39">
                  <c:v>34.921999999999997</c:v>
                </c:pt>
                <c:pt idx="40">
                  <c:v>34.502000000000002</c:v>
                </c:pt>
                <c:pt idx="41">
                  <c:v>34.804000000000002</c:v>
                </c:pt>
                <c:pt idx="42">
                  <c:v>33.878</c:v>
                </c:pt>
                <c:pt idx="43">
                  <c:v>34.448</c:v>
                </c:pt>
                <c:pt idx="44">
                  <c:v>34.671999999999997</c:v>
                </c:pt>
                <c:pt idx="45">
                  <c:v>34.472000000000001</c:v>
                </c:pt>
                <c:pt idx="46">
                  <c:v>33.926000000000002</c:v>
                </c:pt>
                <c:pt idx="47">
                  <c:v>33.96</c:v>
                </c:pt>
              </c:numCache>
            </c:numRef>
          </c:val>
          <c:smooth val="0"/>
          <c:extLst>
            <c:ext xmlns:c16="http://schemas.microsoft.com/office/drawing/2014/chart" uri="{C3380CC4-5D6E-409C-BE32-E72D297353CC}">
              <c16:uniqueId val="{0000000C-A7B2-49BD-B082-B873D6599EF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7B2-49BD-B082-B873D6599EF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7B2-49BD-B082-B873D6599EF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47.243000000000002</c:v>
                </c:pt>
                <c:pt idx="1">
                  <c:v>48.755000000000003</c:v>
                </c:pt>
                <c:pt idx="2">
                  <c:v>48.960999999999999</c:v>
                </c:pt>
                <c:pt idx="3">
                  <c:v>49.121000000000002</c:v>
                </c:pt>
                <c:pt idx="4">
                  <c:v>49.433</c:v>
                </c:pt>
                <c:pt idx="5">
                  <c:v>49.317999999999998</c:v>
                </c:pt>
                <c:pt idx="6">
                  <c:v>49.383000000000003</c:v>
                </c:pt>
                <c:pt idx="7">
                  <c:v>49.341000000000001</c:v>
                </c:pt>
                <c:pt idx="8">
                  <c:v>49.331000000000003</c:v>
                </c:pt>
                <c:pt idx="9">
                  <c:v>49.281999999999996</c:v>
                </c:pt>
                <c:pt idx="10">
                  <c:v>49.654000000000003</c:v>
                </c:pt>
                <c:pt idx="11">
                  <c:v>49.325000000000003</c:v>
                </c:pt>
                <c:pt idx="12">
                  <c:v>49.432000000000002</c:v>
                </c:pt>
                <c:pt idx="13">
                  <c:v>48.564999999999998</c:v>
                </c:pt>
                <c:pt idx="14">
                  <c:v>48.677</c:v>
                </c:pt>
                <c:pt idx="15">
                  <c:v>48.863999999999997</c:v>
                </c:pt>
                <c:pt idx="16">
                  <c:v>49.024999999999999</c:v>
                </c:pt>
                <c:pt idx="17">
                  <c:v>49.179000000000002</c:v>
                </c:pt>
                <c:pt idx="18">
                  <c:v>48.896999999999998</c:v>
                </c:pt>
                <c:pt idx="19">
                  <c:v>48.734999999999999</c:v>
                </c:pt>
                <c:pt idx="20">
                  <c:v>49.08</c:v>
                </c:pt>
                <c:pt idx="21">
                  <c:v>49.067</c:v>
                </c:pt>
                <c:pt idx="22">
                  <c:v>49.975999999999999</c:v>
                </c:pt>
                <c:pt idx="23">
                  <c:v>50.462000000000003</c:v>
                </c:pt>
                <c:pt idx="24">
                  <c:v>50.506</c:v>
                </c:pt>
                <c:pt idx="25">
                  <c:v>50.667000000000002</c:v>
                </c:pt>
                <c:pt idx="26">
                  <c:v>50.6</c:v>
                </c:pt>
                <c:pt idx="27">
                  <c:v>50.941000000000003</c:v>
                </c:pt>
                <c:pt idx="28">
                  <c:v>50.972999999999999</c:v>
                </c:pt>
                <c:pt idx="29">
                  <c:v>50.865000000000002</c:v>
                </c:pt>
                <c:pt idx="30">
                  <c:v>50.908000000000001</c:v>
                </c:pt>
                <c:pt idx="31">
                  <c:v>51.14</c:v>
                </c:pt>
                <c:pt idx="32">
                  <c:v>51.033000000000001</c:v>
                </c:pt>
                <c:pt idx="33">
                  <c:v>51.088000000000001</c:v>
                </c:pt>
                <c:pt idx="34">
                  <c:v>50.832000000000001</c:v>
                </c:pt>
                <c:pt idx="35">
                  <c:v>50.868000000000002</c:v>
                </c:pt>
                <c:pt idx="36">
                  <c:v>51.572000000000003</c:v>
                </c:pt>
                <c:pt idx="37">
                  <c:v>51.572000000000003</c:v>
                </c:pt>
                <c:pt idx="38">
                  <c:v>51.701999999999998</c:v>
                </c:pt>
                <c:pt idx="39">
                  <c:v>51.901000000000003</c:v>
                </c:pt>
                <c:pt idx="40">
                  <c:v>51.634</c:v>
                </c:pt>
                <c:pt idx="41">
                  <c:v>50.781999999999996</c:v>
                </c:pt>
                <c:pt idx="42">
                  <c:v>50.628</c:v>
                </c:pt>
                <c:pt idx="43">
                  <c:v>50.695999999999998</c:v>
                </c:pt>
                <c:pt idx="44">
                  <c:v>50.826999999999998</c:v>
                </c:pt>
                <c:pt idx="45">
                  <c:v>50.526000000000003</c:v>
                </c:pt>
                <c:pt idx="46">
                  <c:v>50.923000000000002</c:v>
                </c:pt>
                <c:pt idx="47">
                  <c:v>50.853999999999999</c:v>
                </c:pt>
              </c:numCache>
            </c:numRef>
          </c:val>
          <c:smooth val="0"/>
          <c:extLst>
            <c:ext xmlns:c16="http://schemas.microsoft.com/office/drawing/2014/chart" uri="{C3380CC4-5D6E-409C-BE32-E72D297353CC}">
              <c16:uniqueId val="{0000000F-A7B2-49BD-B082-B873D6599EF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7B2-49BD-B082-B873D6599EF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47.900300000000001</c:v>
                </c:pt>
                <c:pt idx="1">
                  <c:v>42.151699999999998</c:v>
                </c:pt>
                <c:pt idx="2">
                  <c:v>35.171100000000003</c:v>
                </c:pt>
                <c:pt idx="3">
                  <c:v>48.424799999999998</c:v>
                </c:pt>
                <c:pt idx="4">
                  <c:v>53.076999999999998</c:v>
                </c:pt>
                <c:pt idx="5">
                  <c:v>56.288899999999998</c:v>
                </c:pt>
                <c:pt idx="6">
                  <c:v>55.372900000000001</c:v>
                </c:pt>
                <c:pt idx="7">
                  <c:v>48</c:v>
                </c:pt>
                <c:pt idx="8">
                  <c:v>44.514299999999999</c:v>
                </c:pt>
                <c:pt idx="9">
                  <c:v>27.7119</c:v>
                </c:pt>
                <c:pt idx="10">
                  <c:v>41.776000000000003</c:v>
                </c:pt>
                <c:pt idx="11">
                  <c:v>49.043100000000003</c:v>
                </c:pt>
                <c:pt idx="12">
                  <c:v>46.606099999999998</c:v>
                </c:pt>
                <c:pt idx="13">
                  <c:v>29.552800000000001</c:v>
                </c:pt>
                <c:pt idx="14">
                  <c:v>47.6145</c:v>
                </c:pt>
                <c:pt idx="15">
                  <c:v>46.237499999999997</c:v>
                </c:pt>
                <c:pt idx="16">
                  <c:v>45.989400000000003</c:v>
                </c:pt>
                <c:pt idx="17">
                  <c:v>31.998200000000001</c:v>
                </c:pt>
                <c:pt idx="18">
                  <c:v>32.977800000000002</c:v>
                </c:pt>
                <c:pt idx="19">
                  <c:v>40.6629</c:v>
                </c:pt>
                <c:pt idx="20">
                  <c:v>48.314100000000003</c:v>
                </c:pt>
                <c:pt idx="21">
                  <c:v>43.828899999999997</c:v>
                </c:pt>
                <c:pt idx="22">
                  <c:v>41.9133</c:v>
                </c:pt>
                <c:pt idx="23">
                  <c:v>36.618299999999998</c:v>
                </c:pt>
                <c:pt idx="24">
                  <c:v>42.694299999999998</c:v>
                </c:pt>
                <c:pt idx="25">
                  <c:v>46.887099999999997</c:v>
                </c:pt>
                <c:pt idx="26">
                  <c:v>44.405900000000003</c:v>
                </c:pt>
                <c:pt idx="27">
                  <c:v>44.083399999999997</c:v>
                </c:pt>
                <c:pt idx="28">
                  <c:v>32.032499999999999</c:v>
                </c:pt>
                <c:pt idx="29">
                  <c:v>17.084099999999999</c:v>
                </c:pt>
                <c:pt idx="30">
                  <c:v>47.315199999999997</c:v>
                </c:pt>
                <c:pt idx="31">
                  <c:v>47.159500000000001</c:v>
                </c:pt>
                <c:pt idx="32">
                  <c:v>42.425699999999999</c:v>
                </c:pt>
                <c:pt idx="33">
                  <c:v>51.9176</c:v>
                </c:pt>
                <c:pt idx="34">
                  <c:v>47.714500000000001</c:v>
                </c:pt>
                <c:pt idx="35">
                  <c:v>40.3202</c:v>
                </c:pt>
                <c:pt idx="36">
                  <c:v>20.254999999999999</c:v>
                </c:pt>
                <c:pt idx="37">
                  <c:v>9.6397999999999993</c:v>
                </c:pt>
                <c:pt idx="38">
                  <c:v>8.9862000000000002</c:v>
                </c:pt>
                <c:pt idx="39">
                  <c:v>12.9109</c:v>
                </c:pt>
                <c:pt idx="40">
                  <c:v>13.9961</c:v>
                </c:pt>
                <c:pt idx="41">
                  <c:v>15.5848</c:v>
                </c:pt>
                <c:pt idx="42">
                  <c:v>48.139400000000002</c:v>
                </c:pt>
                <c:pt idx="43">
                  <c:v>27.874400000000001</c:v>
                </c:pt>
                <c:pt idx="44">
                  <c:v>41.6843</c:v>
                </c:pt>
                <c:pt idx="45">
                  <c:v>52.244199999999999</c:v>
                </c:pt>
                <c:pt idx="46">
                  <c:v>48.787399999999998</c:v>
                </c:pt>
                <c:pt idx="47">
                  <c:v>48.798900000000003</c:v>
                </c:pt>
              </c:numCache>
            </c:numRef>
          </c:val>
          <c:smooth val="0"/>
          <c:extLst>
            <c:ext xmlns:c16="http://schemas.microsoft.com/office/drawing/2014/chart" uri="{C3380CC4-5D6E-409C-BE32-E72D297353CC}">
              <c16:uniqueId val="{00000011-A7B2-49BD-B082-B873D6599EF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7B2-49BD-B082-B873D6599EF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A7B2-49BD-B082-B873D6599E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7B2-49BD-B082-B873D6599E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77.510769999999994</c:v>
                </c:pt>
                <c:pt idx="1">
                  <c:v>130.48302000000001</c:v>
                </c:pt>
                <c:pt idx="2">
                  <c:v>113.88822</c:v>
                </c:pt>
                <c:pt idx="3">
                  <c:v>74.244770000000003</c:v>
                </c:pt>
                <c:pt idx="4">
                  <c:v>132.97563</c:v>
                </c:pt>
                <c:pt idx="5">
                  <c:v>106.74645</c:v>
                </c:pt>
                <c:pt idx="6">
                  <c:v>78.178340000000006</c:v>
                </c:pt>
                <c:pt idx="7">
                  <c:v>127.17255</c:v>
                </c:pt>
                <c:pt idx="8">
                  <c:v>108.53044</c:v>
                </c:pt>
                <c:pt idx="9">
                  <c:v>81.577560000000005</c:v>
                </c:pt>
                <c:pt idx="10">
                  <c:v>132.23289</c:v>
                </c:pt>
                <c:pt idx="11">
                  <c:v>109.40634</c:v>
                </c:pt>
                <c:pt idx="12">
                  <c:v>123.88163</c:v>
                </c:pt>
                <c:pt idx="13">
                  <c:v>103.59044</c:v>
                </c:pt>
                <c:pt idx="14">
                  <c:v>65.623019999999997</c:v>
                </c:pt>
                <c:pt idx="15">
                  <c:v>99.221680000000006</c:v>
                </c:pt>
                <c:pt idx="16">
                  <c:v>79.533069999999995</c:v>
                </c:pt>
                <c:pt idx="17">
                  <c:v>35.00609</c:v>
                </c:pt>
                <c:pt idx="18">
                  <c:v>132.65319</c:v>
                </c:pt>
                <c:pt idx="19">
                  <c:v>137.70679999999999</c:v>
                </c:pt>
                <c:pt idx="20">
                  <c:v>28.547720000000002</c:v>
                </c:pt>
                <c:pt idx="21">
                  <c:v>28.005240000000001</c:v>
                </c:pt>
                <c:pt idx="22">
                  <c:v>24.527670000000001</c:v>
                </c:pt>
                <c:pt idx="23">
                  <c:v>22.414459999999998</c:v>
                </c:pt>
                <c:pt idx="24">
                  <c:v>20.732099999999999</c:v>
                </c:pt>
                <c:pt idx="25">
                  <c:v>19.854890000000001</c:v>
                </c:pt>
                <c:pt idx="26">
                  <c:v>20.152560000000001</c:v>
                </c:pt>
                <c:pt idx="27">
                  <c:v>19.84601</c:v>
                </c:pt>
                <c:pt idx="28">
                  <c:v>19.480139999999999</c:v>
                </c:pt>
                <c:pt idx="29">
                  <c:v>19.127759999999999</c:v>
                </c:pt>
                <c:pt idx="30">
                  <c:v>19.337140000000002</c:v>
                </c:pt>
                <c:pt idx="31">
                  <c:v>19.051659999999998</c:v>
                </c:pt>
                <c:pt idx="32">
                  <c:v>18.504339999999999</c:v>
                </c:pt>
                <c:pt idx="33">
                  <c:v>18.417110000000001</c:v>
                </c:pt>
                <c:pt idx="34">
                  <c:v>18.820989999999998</c:v>
                </c:pt>
                <c:pt idx="35">
                  <c:v>18.919270000000001</c:v>
                </c:pt>
                <c:pt idx="36">
                  <c:v>18.635649999999998</c:v>
                </c:pt>
                <c:pt idx="37">
                  <c:v>17.458819999999999</c:v>
                </c:pt>
                <c:pt idx="38">
                  <c:v>17.152000000000001</c:v>
                </c:pt>
                <c:pt idx="39">
                  <c:v>17.177630000000001</c:v>
                </c:pt>
                <c:pt idx="40">
                  <c:v>17.107430000000001</c:v>
                </c:pt>
                <c:pt idx="41">
                  <c:v>17.56052</c:v>
                </c:pt>
                <c:pt idx="42">
                  <c:v>17.56371</c:v>
                </c:pt>
                <c:pt idx="43">
                  <c:v>17.424019999999999</c:v>
                </c:pt>
                <c:pt idx="44">
                  <c:v>16.743089999999999</c:v>
                </c:pt>
                <c:pt idx="45">
                  <c:v>17.067119999999999</c:v>
                </c:pt>
                <c:pt idx="46">
                  <c:v>17.371220000000001</c:v>
                </c:pt>
                <c:pt idx="47">
                  <c:v>17.583739999999999</c:v>
                </c:pt>
              </c:numCache>
            </c:numRef>
          </c:val>
          <c:smooth val="0"/>
          <c:extLst>
            <c:ext xmlns:c16="http://schemas.microsoft.com/office/drawing/2014/chart" uri="{C3380CC4-5D6E-409C-BE32-E72D297353CC}">
              <c16:uniqueId val="{00000000-20D3-4E5A-A4F4-328230CA971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0D3-4E5A-A4F4-328230CA971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3.0525000000000002</c:v>
                </c:pt>
                <c:pt idx="1">
                  <c:v>3.2989999999999999</c:v>
                </c:pt>
                <c:pt idx="2">
                  <c:v>3.4698500000000001</c:v>
                </c:pt>
                <c:pt idx="3">
                  <c:v>3.83284</c:v>
                </c:pt>
                <c:pt idx="4">
                  <c:v>4.2534599999999996</c:v>
                </c:pt>
                <c:pt idx="5">
                  <c:v>4.55382</c:v>
                </c:pt>
                <c:pt idx="6">
                  <c:v>4.1766500000000004</c:v>
                </c:pt>
                <c:pt idx="7">
                  <c:v>4.0247900000000003</c:v>
                </c:pt>
                <c:pt idx="8">
                  <c:v>4.1941699999999997</c:v>
                </c:pt>
                <c:pt idx="9">
                  <c:v>3.9566499999999998</c:v>
                </c:pt>
                <c:pt idx="10">
                  <c:v>4.3032399999999997</c:v>
                </c:pt>
                <c:pt idx="11">
                  <c:v>4.6024700000000003</c:v>
                </c:pt>
                <c:pt idx="12">
                  <c:v>4.7554299999999996</c:v>
                </c:pt>
                <c:pt idx="13">
                  <c:v>4.4004599999999998</c:v>
                </c:pt>
                <c:pt idx="14">
                  <c:v>3.8834399999999998</c:v>
                </c:pt>
                <c:pt idx="15">
                  <c:v>4.6451200000000004</c:v>
                </c:pt>
                <c:pt idx="16">
                  <c:v>4.9485000000000001</c:v>
                </c:pt>
                <c:pt idx="17">
                  <c:v>4.8584300000000002</c:v>
                </c:pt>
                <c:pt idx="18">
                  <c:v>5.0444500000000003</c:v>
                </c:pt>
                <c:pt idx="19">
                  <c:v>5.0184600000000001</c:v>
                </c:pt>
                <c:pt idx="20">
                  <c:v>4.7198500000000001</c:v>
                </c:pt>
                <c:pt idx="21">
                  <c:v>4.4943</c:v>
                </c:pt>
                <c:pt idx="22">
                  <c:v>4.6885000000000003</c:v>
                </c:pt>
                <c:pt idx="23">
                  <c:v>4.8093300000000001</c:v>
                </c:pt>
                <c:pt idx="24">
                  <c:v>4.5689599999999997</c:v>
                </c:pt>
                <c:pt idx="25">
                  <c:v>4.6864600000000003</c:v>
                </c:pt>
                <c:pt idx="26">
                  <c:v>5.0590900000000003</c:v>
                </c:pt>
                <c:pt idx="27">
                  <c:v>4.9010199999999999</c:v>
                </c:pt>
                <c:pt idx="28">
                  <c:v>4.9332500000000001</c:v>
                </c:pt>
                <c:pt idx="29">
                  <c:v>4.8695500000000003</c:v>
                </c:pt>
                <c:pt idx="30">
                  <c:v>4.6873300000000002</c:v>
                </c:pt>
                <c:pt idx="31">
                  <c:v>4.9110899999999997</c:v>
                </c:pt>
                <c:pt idx="32">
                  <c:v>5.0577899999999998</c:v>
                </c:pt>
                <c:pt idx="33">
                  <c:v>5.0232599999999996</c:v>
                </c:pt>
                <c:pt idx="34">
                  <c:v>4.7551199999999998</c:v>
                </c:pt>
                <c:pt idx="35">
                  <c:v>4.54854</c:v>
                </c:pt>
                <c:pt idx="36">
                  <c:v>4.4613699999999996</c:v>
                </c:pt>
                <c:pt idx="37">
                  <c:v>4.1026800000000003</c:v>
                </c:pt>
                <c:pt idx="38">
                  <c:v>4.2760600000000002</c:v>
                </c:pt>
                <c:pt idx="39">
                  <c:v>4.0381400000000003</c:v>
                </c:pt>
                <c:pt idx="40">
                  <c:v>4.5585800000000001</c:v>
                </c:pt>
                <c:pt idx="41">
                  <c:v>4.5949900000000001</c:v>
                </c:pt>
                <c:pt idx="42">
                  <c:v>4.8427499999999997</c:v>
                </c:pt>
                <c:pt idx="43">
                  <c:v>5.3854300000000004</c:v>
                </c:pt>
                <c:pt idx="44">
                  <c:v>5.0855600000000001</c:v>
                </c:pt>
                <c:pt idx="45">
                  <c:v>4.9990800000000002</c:v>
                </c:pt>
                <c:pt idx="46">
                  <c:v>5.3226599999999999</c:v>
                </c:pt>
                <c:pt idx="47">
                  <c:v>5.8729800000000001</c:v>
                </c:pt>
              </c:numCache>
            </c:numRef>
          </c:val>
          <c:smooth val="0"/>
          <c:extLst>
            <c:ext xmlns:c16="http://schemas.microsoft.com/office/drawing/2014/chart" uri="{C3380CC4-5D6E-409C-BE32-E72D297353CC}">
              <c16:uniqueId val="{00000002-20D3-4E5A-A4F4-328230CA971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0D3-4E5A-A4F4-328230CA971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0D3-4E5A-A4F4-328230CA971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0D3-4E5A-A4F4-328230CA971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0D3-4E5A-A4F4-328230CA971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0D3-4E5A-A4F4-328230CA971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0D3-4E5A-A4F4-328230CA971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0D3-4E5A-A4F4-328230CA971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0.2364</c:v>
                </c:pt>
                <c:pt idx="1">
                  <c:v>0.24340000000000001</c:v>
                </c:pt>
                <c:pt idx="2">
                  <c:v>0.2273</c:v>
                </c:pt>
                <c:pt idx="3">
                  <c:v>0.2286</c:v>
                </c:pt>
                <c:pt idx="4">
                  <c:v>0.22309999999999999</c:v>
                </c:pt>
                <c:pt idx="5">
                  <c:v>0.24759999999999999</c:v>
                </c:pt>
                <c:pt idx="6">
                  <c:v>0.24199999999999999</c:v>
                </c:pt>
                <c:pt idx="7">
                  <c:v>0.23780000000000001</c:v>
                </c:pt>
                <c:pt idx="8">
                  <c:v>0.23910000000000001</c:v>
                </c:pt>
                <c:pt idx="9">
                  <c:v>0.22800000000000001</c:v>
                </c:pt>
                <c:pt idx="10">
                  <c:v>0.2356</c:v>
                </c:pt>
                <c:pt idx="11">
                  <c:v>0.22700000000000001</c:v>
                </c:pt>
                <c:pt idx="12">
                  <c:v>0.22520000000000001</c:v>
                </c:pt>
                <c:pt idx="13">
                  <c:v>0.20280000000000001</c:v>
                </c:pt>
                <c:pt idx="14">
                  <c:v>0.20979999999999999</c:v>
                </c:pt>
                <c:pt idx="15">
                  <c:v>0.21340000000000001</c:v>
                </c:pt>
                <c:pt idx="16">
                  <c:v>0.2021</c:v>
                </c:pt>
                <c:pt idx="17">
                  <c:v>0.25669999999999998</c:v>
                </c:pt>
                <c:pt idx="18">
                  <c:v>0.24260000000000001</c:v>
                </c:pt>
                <c:pt idx="19">
                  <c:v>0.26579999999999998</c:v>
                </c:pt>
                <c:pt idx="20">
                  <c:v>0.24379999999999999</c:v>
                </c:pt>
                <c:pt idx="21">
                  <c:v>0.25900000000000001</c:v>
                </c:pt>
                <c:pt idx="22">
                  <c:v>0.26900000000000002</c:v>
                </c:pt>
                <c:pt idx="23">
                  <c:v>0.2767</c:v>
                </c:pt>
                <c:pt idx="24">
                  <c:v>0.2414</c:v>
                </c:pt>
                <c:pt idx="25">
                  <c:v>0.25090000000000001</c:v>
                </c:pt>
                <c:pt idx="26">
                  <c:v>0.24579999999999999</c:v>
                </c:pt>
                <c:pt idx="27">
                  <c:v>0.25919999999999999</c:v>
                </c:pt>
                <c:pt idx="28">
                  <c:v>0.22389999999999999</c:v>
                </c:pt>
                <c:pt idx="29">
                  <c:v>0.23380000000000001</c:v>
                </c:pt>
                <c:pt idx="30">
                  <c:v>0.23089999999999999</c:v>
                </c:pt>
                <c:pt idx="31">
                  <c:v>0.22509999999999999</c:v>
                </c:pt>
                <c:pt idx="32">
                  <c:v>0.2321</c:v>
                </c:pt>
                <c:pt idx="33">
                  <c:v>0.2311</c:v>
                </c:pt>
                <c:pt idx="34">
                  <c:v>0.23980000000000001</c:v>
                </c:pt>
                <c:pt idx="35">
                  <c:v>0.22189999999999999</c:v>
                </c:pt>
                <c:pt idx="36">
                  <c:v>0.2361</c:v>
                </c:pt>
                <c:pt idx="37">
                  <c:v>0.23530000000000001</c:v>
                </c:pt>
                <c:pt idx="38">
                  <c:v>0.24399999999999999</c:v>
                </c:pt>
                <c:pt idx="39">
                  <c:v>0.23949999999999999</c:v>
                </c:pt>
                <c:pt idx="40">
                  <c:v>0.23630000000000001</c:v>
                </c:pt>
                <c:pt idx="41">
                  <c:v>0.24790000000000001</c:v>
                </c:pt>
                <c:pt idx="42">
                  <c:v>0.2326</c:v>
                </c:pt>
                <c:pt idx="43">
                  <c:v>0.2336</c:v>
                </c:pt>
                <c:pt idx="44">
                  <c:v>0.2303</c:v>
                </c:pt>
                <c:pt idx="45">
                  <c:v>0.21990000000000001</c:v>
                </c:pt>
                <c:pt idx="46">
                  <c:v>0.22570000000000001</c:v>
                </c:pt>
                <c:pt idx="47">
                  <c:v>0.2361</c:v>
                </c:pt>
              </c:numCache>
            </c:numRef>
          </c:val>
          <c:smooth val="0"/>
          <c:extLst>
            <c:ext xmlns:c16="http://schemas.microsoft.com/office/drawing/2014/chart" uri="{C3380CC4-5D6E-409C-BE32-E72D297353CC}">
              <c16:uniqueId val="{0000000A-20D3-4E5A-A4F4-328230CA971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0D3-4E5A-A4F4-328230CA971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0D3-4E5A-A4F4-328230CA971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20D3-4E5A-A4F4-328230CA971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0D3-4E5A-A4F4-328230CA971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48.706629999999997</c:v>
                </c:pt>
                <c:pt idx="1">
                  <c:v>49.557270000000003</c:v>
                </c:pt>
                <c:pt idx="2">
                  <c:v>48.18045</c:v>
                </c:pt>
                <c:pt idx="3">
                  <c:v>48.641109999999998</c:v>
                </c:pt>
                <c:pt idx="4">
                  <c:v>50.30538</c:v>
                </c:pt>
                <c:pt idx="5">
                  <c:v>49.797310000000003</c:v>
                </c:pt>
                <c:pt idx="6">
                  <c:v>50.028179999999999</c:v>
                </c:pt>
                <c:pt idx="7">
                  <c:v>50.894620000000003</c:v>
                </c:pt>
                <c:pt idx="8">
                  <c:v>50.653089999999999</c:v>
                </c:pt>
                <c:pt idx="9">
                  <c:v>49.004280000000001</c:v>
                </c:pt>
                <c:pt idx="10">
                  <c:v>48.237259999999999</c:v>
                </c:pt>
                <c:pt idx="11">
                  <c:v>47.976939999999999</c:v>
                </c:pt>
                <c:pt idx="12">
                  <c:v>48.4876</c:v>
                </c:pt>
                <c:pt idx="13">
                  <c:v>43.868369999999999</c:v>
                </c:pt>
                <c:pt idx="14">
                  <c:v>46.668120000000002</c:v>
                </c:pt>
                <c:pt idx="15">
                  <c:v>47.166449999999998</c:v>
                </c:pt>
                <c:pt idx="16">
                  <c:v>47.49579</c:v>
                </c:pt>
                <c:pt idx="17">
                  <c:v>46.128079999999997</c:v>
                </c:pt>
                <c:pt idx="18">
                  <c:v>46.698909999999998</c:v>
                </c:pt>
                <c:pt idx="19">
                  <c:v>46.551250000000003</c:v>
                </c:pt>
                <c:pt idx="20">
                  <c:v>48.24579</c:v>
                </c:pt>
                <c:pt idx="21">
                  <c:v>46.973739999999999</c:v>
                </c:pt>
                <c:pt idx="22">
                  <c:v>47.375720000000001</c:v>
                </c:pt>
                <c:pt idx="23">
                  <c:v>47.222070000000002</c:v>
                </c:pt>
                <c:pt idx="24">
                  <c:v>48.506749999999997</c:v>
                </c:pt>
                <c:pt idx="25">
                  <c:v>48.512689999999999</c:v>
                </c:pt>
                <c:pt idx="26">
                  <c:v>44.499499999999998</c:v>
                </c:pt>
                <c:pt idx="27">
                  <c:v>48.091799999999999</c:v>
                </c:pt>
                <c:pt idx="28">
                  <c:v>50.670630000000003</c:v>
                </c:pt>
                <c:pt idx="29">
                  <c:v>51.99239</c:v>
                </c:pt>
                <c:pt idx="30">
                  <c:v>51.719009999999997</c:v>
                </c:pt>
                <c:pt idx="31">
                  <c:v>52.377569999999999</c:v>
                </c:pt>
                <c:pt idx="32">
                  <c:v>51.808349999999997</c:v>
                </c:pt>
                <c:pt idx="33">
                  <c:v>52.151339999999998</c:v>
                </c:pt>
                <c:pt idx="34">
                  <c:v>51.72269</c:v>
                </c:pt>
                <c:pt idx="35">
                  <c:v>52.015970000000003</c:v>
                </c:pt>
                <c:pt idx="36">
                  <c:v>50.121209999999998</c:v>
                </c:pt>
                <c:pt idx="37">
                  <c:v>44.074480000000001</c:v>
                </c:pt>
                <c:pt idx="38">
                  <c:v>46.201880000000003</c:v>
                </c:pt>
                <c:pt idx="39">
                  <c:v>34.712139999999998</c:v>
                </c:pt>
                <c:pt idx="40">
                  <c:v>36.176290000000002</c:v>
                </c:pt>
                <c:pt idx="41">
                  <c:v>36.51737</c:v>
                </c:pt>
                <c:pt idx="42">
                  <c:v>36.526510000000002</c:v>
                </c:pt>
                <c:pt idx="43">
                  <c:v>37.058399999999999</c:v>
                </c:pt>
                <c:pt idx="44">
                  <c:v>37.525260000000003</c:v>
                </c:pt>
                <c:pt idx="45">
                  <c:v>35.374429999999997</c:v>
                </c:pt>
                <c:pt idx="46">
                  <c:v>44.489800000000002</c:v>
                </c:pt>
                <c:pt idx="47">
                  <c:v>50.897820000000003</c:v>
                </c:pt>
              </c:numCache>
            </c:numRef>
          </c:val>
          <c:smooth val="0"/>
          <c:extLst>
            <c:ext xmlns:c16="http://schemas.microsoft.com/office/drawing/2014/chart" uri="{C3380CC4-5D6E-409C-BE32-E72D297353CC}">
              <c16:uniqueId val="{0000000F-20D3-4E5A-A4F4-328230CA971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119.56125</c:v>
                </c:pt>
                <c:pt idx="1">
                  <c:v>118.68844</c:v>
                </c:pt>
                <c:pt idx="2">
                  <c:v>118.52369</c:v>
                </c:pt>
                <c:pt idx="3">
                  <c:v>121.68317999999999</c:v>
                </c:pt>
                <c:pt idx="4">
                  <c:v>123.3347</c:v>
                </c:pt>
                <c:pt idx="5">
                  <c:v>123.61841</c:v>
                </c:pt>
                <c:pt idx="6">
                  <c:v>122.71944999999999</c:v>
                </c:pt>
                <c:pt idx="7">
                  <c:v>123.84335</c:v>
                </c:pt>
                <c:pt idx="8">
                  <c:v>121.98237</c:v>
                </c:pt>
                <c:pt idx="9">
                  <c:v>121.14064999999999</c:v>
                </c:pt>
                <c:pt idx="10">
                  <c:v>121.56278</c:v>
                </c:pt>
                <c:pt idx="11">
                  <c:v>121.38327</c:v>
                </c:pt>
                <c:pt idx="12">
                  <c:v>115.79525</c:v>
                </c:pt>
                <c:pt idx="13">
                  <c:v>116.36774</c:v>
                </c:pt>
                <c:pt idx="14">
                  <c:v>120.32759</c:v>
                </c:pt>
                <c:pt idx="15">
                  <c:v>122.01251000000001</c:v>
                </c:pt>
                <c:pt idx="16">
                  <c:v>122.82080999999999</c:v>
                </c:pt>
                <c:pt idx="17">
                  <c:v>123.35945</c:v>
                </c:pt>
                <c:pt idx="18">
                  <c:v>122.60599999999999</c:v>
                </c:pt>
                <c:pt idx="19">
                  <c:v>123.78054</c:v>
                </c:pt>
                <c:pt idx="20">
                  <c:v>119.25081</c:v>
                </c:pt>
                <c:pt idx="21">
                  <c:v>117.31722000000001</c:v>
                </c:pt>
                <c:pt idx="22">
                  <c:v>121.08693</c:v>
                </c:pt>
                <c:pt idx="23">
                  <c:v>120.69998</c:v>
                </c:pt>
                <c:pt idx="24">
                  <c:v>120.05446000000001</c:v>
                </c:pt>
                <c:pt idx="25">
                  <c:v>120.22991</c:v>
                </c:pt>
                <c:pt idx="26">
                  <c:v>118.44258000000001</c:v>
                </c:pt>
                <c:pt idx="27">
                  <c:v>120.39566000000001</c:v>
                </c:pt>
                <c:pt idx="28">
                  <c:v>121.99736</c:v>
                </c:pt>
                <c:pt idx="29">
                  <c:v>121.45392</c:v>
                </c:pt>
                <c:pt idx="30">
                  <c:v>119.70142</c:v>
                </c:pt>
                <c:pt idx="31">
                  <c:v>120.20757</c:v>
                </c:pt>
                <c:pt idx="32">
                  <c:v>120.01154</c:v>
                </c:pt>
                <c:pt idx="33">
                  <c:v>121.61566999999999</c:v>
                </c:pt>
                <c:pt idx="34">
                  <c:v>122.26276</c:v>
                </c:pt>
                <c:pt idx="35">
                  <c:v>121.66707</c:v>
                </c:pt>
                <c:pt idx="36">
                  <c:v>117.9743</c:v>
                </c:pt>
                <c:pt idx="37">
                  <c:v>114.97190999999999</c:v>
                </c:pt>
                <c:pt idx="38">
                  <c:v>119.3767</c:v>
                </c:pt>
                <c:pt idx="39">
                  <c:v>118.39886</c:v>
                </c:pt>
                <c:pt idx="40">
                  <c:v>118.26304</c:v>
                </c:pt>
                <c:pt idx="41">
                  <c:v>120.59848</c:v>
                </c:pt>
                <c:pt idx="42">
                  <c:v>118.5073</c:v>
                </c:pt>
                <c:pt idx="43">
                  <c:v>117.91736</c:v>
                </c:pt>
                <c:pt idx="44">
                  <c:v>118.09039</c:v>
                </c:pt>
                <c:pt idx="45">
                  <c:v>116.54259</c:v>
                </c:pt>
                <c:pt idx="46">
                  <c:v>117.30477</c:v>
                </c:pt>
                <c:pt idx="47">
                  <c:v>117.76918000000001</c:v>
                </c:pt>
              </c:numCache>
            </c:numRef>
          </c:val>
          <c:smooth val="0"/>
          <c:extLst>
            <c:ext xmlns:c16="http://schemas.microsoft.com/office/drawing/2014/chart" uri="{C3380CC4-5D6E-409C-BE32-E72D297353CC}">
              <c16:uniqueId val="{00000010-20D3-4E5A-A4F4-328230CA971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27.334900000000001</c:v>
                </c:pt>
                <c:pt idx="1">
                  <c:v>27.3278</c:v>
                </c:pt>
                <c:pt idx="2">
                  <c:v>27.995200000000001</c:v>
                </c:pt>
                <c:pt idx="3">
                  <c:v>28.177299999999999</c:v>
                </c:pt>
                <c:pt idx="4">
                  <c:v>27.5839</c:v>
                </c:pt>
                <c:pt idx="5">
                  <c:v>28.451699999999999</c:v>
                </c:pt>
                <c:pt idx="6">
                  <c:v>28.310099999999998</c:v>
                </c:pt>
                <c:pt idx="7">
                  <c:v>27.310199999999998</c:v>
                </c:pt>
                <c:pt idx="8">
                  <c:v>26.82</c:v>
                </c:pt>
                <c:pt idx="9">
                  <c:v>27.163499999999999</c:v>
                </c:pt>
                <c:pt idx="10">
                  <c:v>26.8901</c:v>
                </c:pt>
                <c:pt idx="11">
                  <c:v>21.390599999999999</c:v>
                </c:pt>
                <c:pt idx="12">
                  <c:v>21.3614</c:v>
                </c:pt>
                <c:pt idx="13">
                  <c:v>23.023099999999999</c:v>
                </c:pt>
                <c:pt idx="14">
                  <c:v>25.415199999999999</c:v>
                </c:pt>
                <c:pt idx="15">
                  <c:v>25.818899999999999</c:v>
                </c:pt>
                <c:pt idx="16">
                  <c:v>25.568200000000001</c:v>
                </c:pt>
                <c:pt idx="17">
                  <c:v>25.791499999999999</c:v>
                </c:pt>
                <c:pt idx="18">
                  <c:v>26.404499999999999</c:v>
                </c:pt>
                <c:pt idx="19">
                  <c:v>27.2728</c:v>
                </c:pt>
                <c:pt idx="20">
                  <c:v>27.095199999999998</c:v>
                </c:pt>
                <c:pt idx="21">
                  <c:v>27.3551</c:v>
                </c:pt>
                <c:pt idx="22">
                  <c:v>26.880600000000001</c:v>
                </c:pt>
                <c:pt idx="23">
                  <c:v>26.145800000000001</c:v>
                </c:pt>
                <c:pt idx="24">
                  <c:v>26.390499999999999</c:v>
                </c:pt>
                <c:pt idx="25">
                  <c:v>25.839099999999998</c:v>
                </c:pt>
                <c:pt idx="26">
                  <c:v>26.2666</c:v>
                </c:pt>
                <c:pt idx="27">
                  <c:v>26.581700000000001</c:v>
                </c:pt>
                <c:pt idx="28">
                  <c:v>26.312200000000001</c:v>
                </c:pt>
                <c:pt idx="29">
                  <c:v>27.018599999999999</c:v>
                </c:pt>
                <c:pt idx="30">
                  <c:v>26.527000000000001</c:v>
                </c:pt>
                <c:pt idx="31">
                  <c:v>26.157900000000001</c:v>
                </c:pt>
                <c:pt idx="32">
                  <c:v>26.027899999999999</c:v>
                </c:pt>
                <c:pt idx="33">
                  <c:v>26.236999999999998</c:v>
                </c:pt>
                <c:pt idx="34">
                  <c:v>26.091799999999999</c:v>
                </c:pt>
                <c:pt idx="35">
                  <c:v>21.851299999999998</c:v>
                </c:pt>
                <c:pt idx="36">
                  <c:v>21.622900000000001</c:v>
                </c:pt>
                <c:pt idx="37">
                  <c:v>22.4041</c:v>
                </c:pt>
                <c:pt idx="38">
                  <c:v>25.453600000000002</c:v>
                </c:pt>
                <c:pt idx="39">
                  <c:v>27.424099999999999</c:v>
                </c:pt>
                <c:pt idx="40">
                  <c:v>26.8949</c:v>
                </c:pt>
                <c:pt idx="41">
                  <c:v>27.1266</c:v>
                </c:pt>
                <c:pt idx="42">
                  <c:v>27.258600000000001</c:v>
                </c:pt>
                <c:pt idx="43">
                  <c:v>28.046099999999999</c:v>
                </c:pt>
                <c:pt idx="44">
                  <c:v>27.9193</c:v>
                </c:pt>
                <c:pt idx="45">
                  <c:v>27.7682</c:v>
                </c:pt>
                <c:pt idx="46">
                  <c:v>27.779499999999999</c:v>
                </c:pt>
                <c:pt idx="47">
                  <c:v>27.618200000000002</c:v>
                </c:pt>
              </c:numCache>
            </c:numRef>
          </c:val>
          <c:smooth val="0"/>
          <c:extLst>
            <c:ext xmlns:c16="http://schemas.microsoft.com/office/drawing/2014/chart" uri="{C3380CC4-5D6E-409C-BE32-E72D297353CC}">
              <c16:uniqueId val="{00000011-20D3-4E5A-A4F4-328230CA971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0D3-4E5A-A4F4-328230CA971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162.80000000000001</c:v>
                </c:pt>
                <c:pt idx="1">
                  <c:v>161.83000000000001</c:v>
                </c:pt>
                <c:pt idx="2">
                  <c:v>155.84</c:v>
                </c:pt>
                <c:pt idx="3">
                  <c:v>158.13999999999999</c:v>
                </c:pt>
                <c:pt idx="4">
                  <c:v>158.33000000000001</c:v>
                </c:pt>
                <c:pt idx="5">
                  <c:v>158.22999999999999</c:v>
                </c:pt>
                <c:pt idx="6">
                  <c:v>159.01</c:v>
                </c:pt>
                <c:pt idx="7">
                  <c:v>159.18</c:v>
                </c:pt>
                <c:pt idx="8">
                  <c:v>159.08000000000001</c:v>
                </c:pt>
                <c:pt idx="9">
                  <c:v>160.41</c:v>
                </c:pt>
                <c:pt idx="10">
                  <c:v>160.69</c:v>
                </c:pt>
                <c:pt idx="11">
                  <c:v>160.9</c:v>
                </c:pt>
                <c:pt idx="12">
                  <c:v>160.46</c:v>
                </c:pt>
                <c:pt idx="13">
                  <c:v>155.6</c:v>
                </c:pt>
                <c:pt idx="14">
                  <c:v>155.27000000000001</c:v>
                </c:pt>
                <c:pt idx="15">
                  <c:v>155.52000000000001</c:v>
                </c:pt>
                <c:pt idx="16">
                  <c:v>160.94</c:v>
                </c:pt>
                <c:pt idx="17">
                  <c:v>162.12</c:v>
                </c:pt>
                <c:pt idx="18">
                  <c:v>164.92</c:v>
                </c:pt>
                <c:pt idx="19">
                  <c:v>165.6</c:v>
                </c:pt>
                <c:pt idx="20">
                  <c:v>165.73</c:v>
                </c:pt>
                <c:pt idx="21">
                  <c:v>165.6</c:v>
                </c:pt>
                <c:pt idx="22">
                  <c:v>162.37</c:v>
                </c:pt>
                <c:pt idx="23">
                  <c:v>162.57</c:v>
                </c:pt>
                <c:pt idx="24">
                  <c:v>161.99</c:v>
                </c:pt>
                <c:pt idx="25">
                  <c:v>160.88999999999999</c:v>
                </c:pt>
                <c:pt idx="26">
                  <c:v>160.56</c:v>
                </c:pt>
                <c:pt idx="27">
                  <c:v>160.46</c:v>
                </c:pt>
                <c:pt idx="28">
                  <c:v>161.19999999999999</c:v>
                </c:pt>
                <c:pt idx="29">
                  <c:v>161</c:v>
                </c:pt>
                <c:pt idx="30">
                  <c:v>160.43</c:v>
                </c:pt>
                <c:pt idx="31">
                  <c:v>158.57</c:v>
                </c:pt>
                <c:pt idx="32">
                  <c:v>159.41999999999999</c:v>
                </c:pt>
                <c:pt idx="33">
                  <c:v>161.97</c:v>
                </c:pt>
                <c:pt idx="34">
                  <c:v>161.88</c:v>
                </c:pt>
                <c:pt idx="35">
                  <c:v>162.52000000000001</c:v>
                </c:pt>
                <c:pt idx="36">
                  <c:v>161.53</c:v>
                </c:pt>
                <c:pt idx="37">
                  <c:v>162.01</c:v>
                </c:pt>
                <c:pt idx="38">
                  <c:v>160.16</c:v>
                </c:pt>
                <c:pt idx="39">
                  <c:v>162.02000000000001</c:v>
                </c:pt>
                <c:pt idx="40">
                  <c:v>157.44999999999999</c:v>
                </c:pt>
                <c:pt idx="41">
                  <c:v>166.78</c:v>
                </c:pt>
                <c:pt idx="42">
                  <c:v>167.51</c:v>
                </c:pt>
                <c:pt idx="43">
                  <c:v>166.38</c:v>
                </c:pt>
                <c:pt idx="44">
                  <c:v>164.92</c:v>
                </c:pt>
                <c:pt idx="45">
                  <c:v>164.69</c:v>
                </c:pt>
                <c:pt idx="46">
                  <c:v>165.17</c:v>
                </c:pt>
                <c:pt idx="47">
                  <c:v>164.92</c:v>
                </c:pt>
              </c:numCache>
            </c:numRef>
          </c:val>
          <c:smooth val="0"/>
          <c:extLst>
            <c:ext xmlns:c16="http://schemas.microsoft.com/office/drawing/2014/chart" uri="{C3380CC4-5D6E-409C-BE32-E72D297353CC}">
              <c16:uniqueId val="{00000013-20D3-4E5A-A4F4-328230CA971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0D3-4E5A-A4F4-328230CA971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38.207000000000001</c:v>
                </c:pt>
                <c:pt idx="1">
                  <c:v>38.106000000000002</c:v>
                </c:pt>
                <c:pt idx="2">
                  <c:v>38.173000000000002</c:v>
                </c:pt>
                <c:pt idx="3">
                  <c:v>38.51</c:v>
                </c:pt>
                <c:pt idx="4">
                  <c:v>38.158000000000001</c:v>
                </c:pt>
                <c:pt idx="5">
                  <c:v>38.57</c:v>
                </c:pt>
                <c:pt idx="6">
                  <c:v>38.923999999999999</c:v>
                </c:pt>
                <c:pt idx="7">
                  <c:v>39.421999999999997</c:v>
                </c:pt>
                <c:pt idx="8">
                  <c:v>38.78</c:v>
                </c:pt>
                <c:pt idx="9">
                  <c:v>37.537999999999997</c:v>
                </c:pt>
                <c:pt idx="10">
                  <c:v>36.103999999999999</c:v>
                </c:pt>
                <c:pt idx="11">
                  <c:v>35.152000000000001</c:v>
                </c:pt>
                <c:pt idx="12">
                  <c:v>34.86</c:v>
                </c:pt>
                <c:pt idx="13">
                  <c:v>32.954000000000001</c:v>
                </c:pt>
                <c:pt idx="14">
                  <c:v>32.723999999999997</c:v>
                </c:pt>
                <c:pt idx="15">
                  <c:v>32.918999999999997</c:v>
                </c:pt>
                <c:pt idx="16">
                  <c:v>34.152999999999999</c:v>
                </c:pt>
                <c:pt idx="17">
                  <c:v>34.936</c:v>
                </c:pt>
                <c:pt idx="18">
                  <c:v>35.463000000000001</c:v>
                </c:pt>
                <c:pt idx="19">
                  <c:v>37.058</c:v>
                </c:pt>
                <c:pt idx="20">
                  <c:v>37.381</c:v>
                </c:pt>
                <c:pt idx="21">
                  <c:v>37.220999999999997</c:v>
                </c:pt>
                <c:pt idx="22">
                  <c:v>37.704000000000001</c:v>
                </c:pt>
                <c:pt idx="23">
                  <c:v>37.692999999999998</c:v>
                </c:pt>
                <c:pt idx="24">
                  <c:v>37.335999999999999</c:v>
                </c:pt>
                <c:pt idx="25">
                  <c:v>34.286999999999999</c:v>
                </c:pt>
                <c:pt idx="26">
                  <c:v>34.576999999999998</c:v>
                </c:pt>
                <c:pt idx="27">
                  <c:v>36.363999999999997</c:v>
                </c:pt>
                <c:pt idx="28">
                  <c:v>37.512999999999998</c:v>
                </c:pt>
                <c:pt idx="29">
                  <c:v>37.488</c:v>
                </c:pt>
                <c:pt idx="30">
                  <c:v>37.637999999999998</c:v>
                </c:pt>
                <c:pt idx="31">
                  <c:v>38.756999999999998</c:v>
                </c:pt>
                <c:pt idx="32">
                  <c:v>38.353000000000002</c:v>
                </c:pt>
                <c:pt idx="33">
                  <c:v>37.564</c:v>
                </c:pt>
                <c:pt idx="34">
                  <c:v>36.774999999999999</c:v>
                </c:pt>
                <c:pt idx="35">
                  <c:v>35.22</c:v>
                </c:pt>
                <c:pt idx="36">
                  <c:v>34.424999999999997</c:v>
                </c:pt>
                <c:pt idx="37">
                  <c:v>32.862000000000002</c:v>
                </c:pt>
                <c:pt idx="38">
                  <c:v>32.396000000000001</c:v>
                </c:pt>
                <c:pt idx="39">
                  <c:v>33.636000000000003</c:v>
                </c:pt>
                <c:pt idx="40">
                  <c:v>32.084000000000003</c:v>
                </c:pt>
                <c:pt idx="41">
                  <c:v>35.058</c:v>
                </c:pt>
                <c:pt idx="42">
                  <c:v>35.902000000000001</c:v>
                </c:pt>
                <c:pt idx="43">
                  <c:v>38.130000000000003</c:v>
                </c:pt>
                <c:pt idx="44">
                  <c:v>38.484999999999999</c:v>
                </c:pt>
                <c:pt idx="45">
                  <c:v>37.777999999999999</c:v>
                </c:pt>
                <c:pt idx="46">
                  <c:v>38.875</c:v>
                </c:pt>
                <c:pt idx="47">
                  <c:v>38.844000000000001</c:v>
                </c:pt>
              </c:numCache>
            </c:numRef>
          </c:val>
          <c:smooth val="0"/>
          <c:extLst>
            <c:ext xmlns:c16="http://schemas.microsoft.com/office/drawing/2014/chart" uri="{C3380CC4-5D6E-409C-BE32-E72D297353CC}">
              <c16:uniqueId val="{00000015-20D3-4E5A-A4F4-328230CA971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34.92</c:v>
                </c:pt>
                <c:pt idx="1">
                  <c:v>34.530999999999999</c:v>
                </c:pt>
                <c:pt idx="2">
                  <c:v>35.018999999999998</c:v>
                </c:pt>
                <c:pt idx="3">
                  <c:v>34.817999999999998</c:v>
                </c:pt>
                <c:pt idx="4">
                  <c:v>35.204000000000001</c:v>
                </c:pt>
                <c:pt idx="5">
                  <c:v>33.970999999999997</c:v>
                </c:pt>
                <c:pt idx="6">
                  <c:v>32.944000000000003</c:v>
                </c:pt>
                <c:pt idx="7">
                  <c:v>33.109000000000002</c:v>
                </c:pt>
                <c:pt idx="8">
                  <c:v>33.204999999999998</c:v>
                </c:pt>
                <c:pt idx="9">
                  <c:v>31.428999999999998</c:v>
                </c:pt>
                <c:pt idx="10">
                  <c:v>32.134</c:v>
                </c:pt>
                <c:pt idx="11">
                  <c:v>32.18</c:v>
                </c:pt>
                <c:pt idx="12">
                  <c:v>32.259</c:v>
                </c:pt>
                <c:pt idx="13">
                  <c:v>33.049999999999997</c:v>
                </c:pt>
                <c:pt idx="14">
                  <c:v>33.106000000000002</c:v>
                </c:pt>
                <c:pt idx="15">
                  <c:v>34.348999999999997</c:v>
                </c:pt>
                <c:pt idx="16">
                  <c:v>34.414000000000001</c:v>
                </c:pt>
                <c:pt idx="17">
                  <c:v>33.984999999999999</c:v>
                </c:pt>
                <c:pt idx="18">
                  <c:v>34.988</c:v>
                </c:pt>
                <c:pt idx="19">
                  <c:v>34.868000000000002</c:v>
                </c:pt>
                <c:pt idx="20">
                  <c:v>34.893999999999998</c:v>
                </c:pt>
                <c:pt idx="21">
                  <c:v>34.764000000000003</c:v>
                </c:pt>
                <c:pt idx="22">
                  <c:v>34.155000000000001</c:v>
                </c:pt>
                <c:pt idx="23">
                  <c:v>34.456000000000003</c:v>
                </c:pt>
                <c:pt idx="24">
                  <c:v>33.540999999999997</c:v>
                </c:pt>
                <c:pt idx="25">
                  <c:v>34.319000000000003</c:v>
                </c:pt>
                <c:pt idx="26">
                  <c:v>34.558999999999997</c:v>
                </c:pt>
                <c:pt idx="27">
                  <c:v>35.567</c:v>
                </c:pt>
                <c:pt idx="28">
                  <c:v>35.707000000000001</c:v>
                </c:pt>
                <c:pt idx="29">
                  <c:v>34.418999999999997</c:v>
                </c:pt>
                <c:pt idx="30">
                  <c:v>34.134999999999998</c:v>
                </c:pt>
                <c:pt idx="31">
                  <c:v>33.456000000000003</c:v>
                </c:pt>
                <c:pt idx="32">
                  <c:v>33.423000000000002</c:v>
                </c:pt>
                <c:pt idx="33">
                  <c:v>32.966999999999999</c:v>
                </c:pt>
                <c:pt idx="34">
                  <c:v>33.036999999999999</c:v>
                </c:pt>
                <c:pt idx="35">
                  <c:v>33.302999999999997</c:v>
                </c:pt>
                <c:pt idx="36">
                  <c:v>32.314</c:v>
                </c:pt>
                <c:pt idx="37">
                  <c:v>32.707999999999998</c:v>
                </c:pt>
                <c:pt idx="38">
                  <c:v>33.430999999999997</c:v>
                </c:pt>
                <c:pt idx="39">
                  <c:v>33.689</c:v>
                </c:pt>
                <c:pt idx="40">
                  <c:v>33.654000000000003</c:v>
                </c:pt>
                <c:pt idx="41">
                  <c:v>34.366</c:v>
                </c:pt>
                <c:pt idx="42">
                  <c:v>34.622999999999998</c:v>
                </c:pt>
                <c:pt idx="43">
                  <c:v>34.600999999999999</c:v>
                </c:pt>
                <c:pt idx="44">
                  <c:v>34.636000000000003</c:v>
                </c:pt>
                <c:pt idx="45">
                  <c:v>34.14</c:v>
                </c:pt>
                <c:pt idx="46">
                  <c:v>34.756999999999998</c:v>
                </c:pt>
                <c:pt idx="47">
                  <c:v>34.981999999999999</c:v>
                </c:pt>
              </c:numCache>
            </c:numRef>
          </c:val>
          <c:smooth val="0"/>
          <c:extLst>
            <c:ext xmlns:c16="http://schemas.microsoft.com/office/drawing/2014/chart" uri="{C3380CC4-5D6E-409C-BE32-E72D297353CC}">
              <c16:uniqueId val="{00000016-20D3-4E5A-A4F4-328230CA971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C33-468C-9937-2BCD471AAD2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195.11798999999999</c:v>
                </c:pt>
                <c:pt idx="1">
                  <c:v>193.9846</c:v>
                </c:pt>
                <c:pt idx="2">
                  <c:v>194.92690999999999</c:v>
                </c:pt>
                <c:pt idx="3">
                  <c:v>191.62261000000001</c:v>
                </c:pt>
                <c:pt idx="4">
                  <c:v>193.7885</c:v>
                </c:pt>
                <c:pt idx="5">
                  <c:v>193.67252999999999</c:v>
                </c:pt>
                <c:pt idx="6">
                  <c:v>191.36161999999999</c:v>
                </c:pt>
                <c:pt idx="7">
                  <c:v>190.70946000000001</c:v>
                </c:pt>
                <c:pt idx="8">
                  <c:v>187.88434000000001</c:v>
                </c:pt>
                <c:pt idx="9">
                  <c:v>190.32483999999999</c:v>
                </c:pt>
                <c:pt idx="10">
                  <c:v>191.08363</c:v>
                </c:pt>
                <c:pt idx="11">
                  <c:v>191.68040999999999</c:v>
                </c:pt>
                <c:pt idx="12">
                  <c:v>190.7467</c:v>
                </c:pt>
                <c:pt idx="13">
                  <c:v>190.55843999999999</c:v>
                </c:pt>
                <c:pt idx="14">
                  <c:v>188.93754999999999</c:v>
                </c:pt>
                <c:pt idx="15">
                  <c:v>187.86297999999999</c:v>
                </c:pt>
                <c:pt idx="16">
                  <c:v>188.21925999999999</c:v>
                </c:pt>
                <c:pt idx="17">
                  <c:v>188.28733</c:v>
                </c:pt>
                <c:pt idx="18">
                  <c:v>188.02457000000001</c:v>
                </c:pt>
                <c:pt idx="19">
                  <c:v>186.71011999999999</c:v>
                </c:pt>
                <c:pt idx="20">
                  <c:v>186.32105999999999</c:v>
                </c:pt>
                <c:pt idx="21">
                  <c:v>188.16166000000001</c:v>
                </c:pt>
                <c:pt idx="22">
                  <c:v>187.67115999999999</c:v>
                </c:pt>
                <c:pt idx="23">
                  <c:v>186.88325</c:v>
                </c:pt>
                <c:pt idx="24">
                  <c:v>187.36681999999999</c:v>
                </c:pt>
                <c:pt idx="25">
                  <c:v>188.21970999999999</c:v>
                </c:pt>
                <c:pt idx="26">
                  <c:v>190.10151999999999</c:v>
                </c:pt>
                <c:pt idx="27">
                  <c:v>189.23678000000001</c:v>
                </c:pt>
                <c:pt idx="28">
                  <c:v>188.36391</c:v>
                </c:pt>
                <c:pt idx="29">
                  <c:v>187.44924</c:v>
                </c:pt>
                <c:pt idx="30">
                  <c:v>186.64975000000001</c:v>
                </c:pt>
                <c:pt idx="31">
                  <c:v>186.47839999999999</c:v>
                </c:pt>
                <c:pt idx="32">
                  <c:v>186.86790999999999</c:v>
                </c:pt>
                <c:pt idx="33">
                  <c:v>189.60905</c:v>
                </c:pt>
                <c:pt idx="34">
                  <c:v>189.79344</c:v>
                </c:pt>
                <c:pt idx="35">
                  <c:v>161.62991</c:v>
                </c:pt>
                <c:pt idx="36">
                  <c:v>68.454279999999997</c:v>
                </c:pt>
                <c:pt idx="37">
                  <c:v>69.944090000000003</c:v>
                </c:pt>
                <c:pt idx="38">
                  <c:v>69.385750000000002</c:v>
                </c:pt>
                <c:pt idx="39">
                  <c:v>70.235500000000002</c:v>
                </c:pt>
                <c:pt idx="40">
                  <c:v>71.279079999999993</c:v>
                </c:pt>
                <c:pt idx="41">
                  <c:v>71.699489999999997</c:v>
                </c:pt>
                <c:pt idx="42">
                  <c:v>71.710700000000003</c:v>
                </c:pt>
                <c:pt idx="43">
                  <c:v>71.53143</c:v>
                </c:pt>
                <c:pt idx="44">
                  <c:v>71.197540000000004</c:v>
                </c:pt>
                <c:pt idx="45">
                  <c:v>71.749719999999996</c:v>
                </c:pt>
                <c:pt idx="46">
                  <c:v>197.64052000000001</c:v>
                </c:pt>
                <c:pt idx="47">
                  <c:v>197.67013</c:v>
                </c:pt>
              </c:numCache>
            </c:numRef>
          </c:val>
          <c:smooth val="0"/>
          <c:extLst>
            <c:ext xmlns:c16="http://schemas.microsoft.com/office/drawing/2014/chart" uri="{C3380CC4-5D6E-409C-BE32-E72D297353CC}">
              <c16:uniqueId val="{00000001-6C33-468C-9937-2BCD471AAD2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17.946100000000001</c:v>
                </c:pt>
                <c:pt idx="1">
                  <c:v>18.563700000000001</c:v>
                </c:pt>
                <c:pt idx="2">
                  <c:v>19.595400000000001</c:v>
                </c:pt>
                <c:pt idx="3">
                  <c:v>26.194800000000001</c:v>
                </c:pt>
                <c:pt idx="4">
                  <c:v>26.6586</c:v>
                </c:pt>
                <c:pt idx="5">
                  <c:v>27.643599999999999</c:v>
                </c:pt>
                <c:pt idx="6">
                  <c:v>27.704599999999999</c:v>
                </c:pt>
                <c:pt idx="7">
                  <c:v>28.3246</c:v>
                </c:pt>
                <c:pt idx="8">
                  <c:v>28.175799999999999</c:v>
                </c:pt>
                <c:pt idx="9">
                  <c:v>28.065100000000001</c:v>
                </c:pt>
                <c:pt idx="10">
                  <c:v>26.9846</c:v>
                </c:pt>
                <c:pt idx="11">
                  <c:v>26.353300000000001</c:v>
                </c:pt>
                <c:pt idx="12">
                  <c:v>25.334499999999998</c:v>
                </c:pt>
                <c:pt idx="13">
                  <c:v>24.363900000000001</c:v>
                </c:pt>
                <c:pt idx="14">
                  <c:v>24.469799999999999</c:v>
                </c:pt>
                <c:pt idx="15">
                  <c:v>25.480499999999999</c:v>
                </c:pt>
                <c:pt idx="16">
                  <c:v>26.566099999999999</c:v>
                </c:pt>
                <c:pt idx="17">
                  <c:v>27.617899999999999</c:v>
                </c:pt>
                <c:pt idx="18">
                  <c:v>28.1647</c:v>
                </c:pt>
                <c:pt idx="19">
                  <c:v>28.8264</c:v>
                </c:pt>
                <c:pt idx="20">
                  <c:v>30.092400000000001</c:v>
                </c:pt>
                <c:pt idx="21">
                  <c:v>28.4788</c:v>
                </c:pt>
                <c:pt idx="22">
                  <c:v>32.543900000000001</c:v>
                </c:pt>
                <c:pt idx="23">
                  <c:v>30.834499999999998</c:v>
                </c:pt>
                <c:pt idx="24">
                  <c:v>28.9817</c:v>
                </c:pt>
                <c:pt idx="25">
                  <c:v>28.8687</c:v>
                </c:pt>
                <c:pt idx="26">
                  <c:v>28.179400000000001</c:v>
                </c:pt>
                <c:pt idx="27">
                  <c:v>29.305499999999999</c:v>
                </c:pt>
                <c:pt idx="28">
                  <c:v>30.144200000000001</c:v>
                </c:pt>
                <c:pt idx="29">
                  <c:v>29.7774</c:v>
                </c:pt>
                <c:pt idx="30">
                  <c:v>30.6831</c:v>
                </c:pt>
                <c:pt idx="31">
                  <c:v>30.593900000000001</c:v>
                </c:pt>
                <c:pt idx="32">
                  <c:v>30.199400000000001</c:v>
                </c:pt>
                <c:pt idx="33">
                  <c:v>29.9268</c:v>
                </c:pt>
                <c:pt idx="34">
                  <c:v>28.685300000000002</c:v>
                </c:pt>
                <c:pt idx="35">
                  <c:v>27.8263</c:v>
                </c:pt>
                <c:pt idx="36">
                  <c:v>28.006799999999998</c:v>
                </c:pt>
                <c:pt idx="37">
                  <c:v>27.512599999999999</c:v>
                </c:pt>
                <c:pt idx="38">
                  <c:v>27.5624</c:v>
                </c:pt>
                <c:pt idx="39">
                  <c:v>24.581199999999999</c:v>
                </c:pt>
                <c:pt idx="40">
                  <c:v>25.430599999999998</c:v>
                </c:pt>
                <c:pt idx="41">
                  <c:v>24.4421</c:v>
                </c:pt>
                <c:pt idx="42">
                  <c:v>26.8827</c:v>
                </c:pt>
                <c:pt idx="43">
                  <c:v>29.1845</c:v>
                </c:pt>
                <c:pt idx="44">
                  <c:v>28.795999999999999</c:v>
                </c:pt>
                <c:pt idx="45">
                  <c:v>27.846299999999999</c:v>
                </c:pt>
                <c:pt idx="46">
                  <c:v>28.279199999999999</c:v>
                </c:pt>
                <c:pt idx="47">
                  <c:v>27.3719</c:v>
                </c:pt>
              </c:numCache>
            </c:numRef>
          </c:val>
          <c:smooth val="0"/>
          <c:extLst>
            <c:ext xmlns:c16="http://schemas.microsoft.com/office/drawing/2014/chart" uri="{C3380CC4-5D6E-409C-BE32-E72D297353CC}">
              <c16:uniqueId val="{00000002-6C33-468C-9937-2BCD471AAD2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C33-468C-9937-2BCD471AAD2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15.513170000000001</c:v>
                </c:pt>
                <c:pt idx="1">
                  <c:v>15.97147</c:v>
                </c:pt>
                <c:pt idx="2">
                  <c:v>16.094850000000001</c:v>
                </c:pt>
                <c:pt idx="3">
                  <c:v>15.81643</c:v>
                </c:pt>
                <c:pt idx="4">
                  <c:v>16.16536</c:v>
                </c:pt>
                <c:pt idx="5">
                  <c:v>16.669530000000002</c:v>
                </c:pt>
                <c:pt idx="6">
                  <c:v>16.312460000000002</c:v>
                </c:pt>
                <c:pt idx="7">
                  <c:v>15.39312</c:v>
                </c:pt>
                <c:pt idx="8">
                  <c:v>15.77215</c:v>
                </c:pt>
                <c:pt idx="9">
                  <c:v>16.540199999999999</c:v>
                </c:pt>
                <c:pt idx="10">
                  <c:v>15.91267</c:v>
                </c:pt>
                <c:pt idx="11">
                  <c:v>15.21303</c:v>
                </c:pt>
                <c:pt idx="12">
                  <c:v>15.67357</c:v>
                </c:pt>
                <c:pt idx="13">
                  <c:v>16.04034</c:v>
                </c:pt>
                <c:pt idx="14">
                  <c:v>15.5312</c:v>
                </c:pt>
                <c:pt idx="15">
                  <c:v>13.60942</c:v>
                </c:pt>
                <c:pt idx="16">
                  <c:v>13.770440000000001</c:v>
                </c:pt>
                <c:pt idx="17">
                  <c:v>13.54106</c:v>
                </c:pt>
                <c:pt idx="18">
                  <c:v>13.65756</c:v>
                </c:pt>
                <c:pt idx="19">
                  <c:v>14.302009999999999</c:v>
                </c:pt>
                <c:pt idx="20">
                  <c:v>14.981199999999999</c:v>
                </c:pt>
                <c:pt idx="21">
                  <c:v>14.37767</c:v>
                </c:pt>
                <c:pt idx="22">
                  <c:v>13.813789999999999</c:v>
                </c:pt>
                <c:pt idx="23">
                  <c:v>13.46053</c:v>
                </c:pt>
                <c:pt idx="24">
                  <c:v>13.499919999999999</c:v>
                </c:pt>
                <c:pt idx="25">
                  <c:v>13.83189</c:v>
                </c:pt>
                <c:pt idx="26">
                  <c:v>14.09911</c:v>
                </c:pt>
                <c:pt idx="27">
                  <c:v>14.301360000000001</c:v>
                </c:pt>
                <c:pt idx="28">
                  <c:v>14.56948</c:v>
                </c:pt>
                <c:pt idx="29">
                  <c:v>14.277089999999999</c:v>
                </c:pt>
                <c:pt idx="30">
                  <c:v>14.513920000000001</c:v>
                </c:pt>
                <c:pt idx="31">
                  <c:v>14.04345</c:v>
                </c:pt>
                <c:pt idx="32">
                  <c:v>12.508369999999999</c:v>
                </c:pt>
                <c:pt idx="33">
                  <c:v>11.99995</c:v>
                </c:pt>
                <c:pt idx="34">
                  <c:v>11.73446</c:v>
                </c:pt>
                <c:pt idx="35">
                  <c:v>10.011369999999999</c:v>
                </c:pt>
                <c:pt idx="36">
                  <c:v>10.30528</c:v>
                </c:pt>
                <c:pt idx="37">
                  <c:v>10.69125</c:v>
                </c:pt>
                <c:pt idx="38">
                  <c:v>10.1304</c:v>
                </c:pt>
                <c:pt idx="39">
                  <c:v>10.81268</c:v>
                </c:pt>
                <c:pt idx="40">
                  <c:v>11.2036</c:v>
                </c:pt>
                <c:pt idx="41">
                  <c:v>11.237590000000001</c:v>
                </c:pt>
                <c:pt idx="42">
                  <c:v>11.437139999999999</c:v>
                </c:pt>
                <c:pt idx="43">
                  <c:v>11.994910000000001</c:v>
                </c:pt>
                <c:pt idx="44">
                  <c:v>12.350720000000001</c:v>
                </c:pt>
                <c:pt idx="45">
                  <c:v>12.06668</c:v>
                </c:pt>
                <c:pt idx="46">
                  <c:v>12.438330000000001</c:v>
                </c:pt>
                <c:pt idx="47">
                  <c:v>12.12055</c:v>
                </c:pt>
              </c:numCache>
            </c:numRef>
          </c:val>
          <c:smooth val="0"/>
          <c:extLst>
            <c:ext xmlns:c16="http://schemas.microsoft.com/office/drawing/2014/chart" uri="{C3380CC4-5D6E-409C-BE32-E72D297353CC}">
              <c16:uniqueId val="{00000004-6C33-468C-9937-2BCD471AAD2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C33-468C-9937-2BCD471AAD2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2.5</c:v>
                </c:pt>
                <c:pt idx="3">
                  <c:v>2.7</c:v>
                </c:pt>
                <c:pt idx="4">
                  <c:v>2.5</c:v>
                </c:pt>
                <c:pt idx="5">
                  <c:v>2.7</c:v>
                </c:pt>
                <c:pt idx="6">
                  <c:v>2.6</c:v>
                </c:pt>
                <c:pt idx="7">
                  <c:v>2.7</c:v>
                </c:pt>
                <c:pt idx="8">
                  <c:v>2.57</c:v>
                </c:pt>
                <c:pt idx="9">
                  <c:v>2.6</c:v>
                </c:pt>
                <c:pt idx="10">
                  <c:v>2.5</c:v>
                </c:pt>
                <c:pt idx="11">
                  <c:v>2.7</c:v>
                </c:pt>
                <c:pt idx="12">
                  <c:v>2.5</c:v>
                </c:pt>
                <c:pt idx="13">
                  <c:v>2.7</c:v>
                </c:pt>
                <c:pt idx="14">
                  <c:v>2.7</c:v>
                </c:pt>
                <c:pt idx="15">
                  <c:v>2.6</c:v>
                </c:pt>
                <c:pt idx="16">
                  <c:v>2.7</c:v>
                </c:pt>
                <c:pt idx="17">
                  <c:v>2.7</c:v>
                </c:pt>
                <c:pt idx="18">
                  <c:v>2.7</c:v>
                </c:pt>
                <c:pt idx="19">
                  <c:v>2.7</c:v>
                </c:pt>
                <c:pt idx="20">
                  <c:v>2.6</c:v>
                </c:pt>
                <c:pt idx="21">
                  <c:v>2.7</c:v>
                </c:pt>
                <c:pt idx="22">
                  <c:v>2.6</c:v>
                </c:pt>
                <c:pt idx="23">
                  <c:v>2.7</c:v>
                </c:pt>
                <c:pt idx="24">
                  <c:v>2.7</c:v>
                </c:pt>
                <c:pt idx="25">
                  <c:v>2.6</c:v>
                </c:pt>
                <c:pt idx="26">
                  <c:v>2.7</c:v>
                </c:pt>
                <c:pt idx="27">
                  <c:v>2.6</c:v>
                </c:pt>
                <c:pt idx="28">
                  <c:v>2.7</c:v>
                </c:pt>
                <c:pt idx="29">
                  <c:v>2.6</c:v>
                </c:pt>
                <c:pt idx="30">
                  <c:v>2.7</c:v>
                </c:pt>
                <c:pt idx="31">
                  <c:v>2.6</c:v>
                </c:pt>
                <c:pt idx="32">
                  <c:v>2.7</c:v>
                </c:pt>
                <c:pt idx="33">
                  <c:v>2.6</c:v>
                </c:pt>
                <c:pt idx="34">
                  <c:v>2.7</c:v>
                </c:pt>
                <c:pt idx="35">
                  <c:v>2.6</c:v>
                </c:pt>
                <c:pt idx="36">
                  <c:v>2.7</c:v>
                </c:pt>
                <c:pt idx="37">
                  <c:v>2.5</c:v>
                </c:pt>
                <c:pt idx="38">
                  <c:v>2.8</c:v>
                </c:pt>
                <c:pt idx="39">
                  <c:v>2.7</c:v>
                </c:pt>
                <c:pt idx="40">
                  <c:v>2.8</c:v>
                </c:pt>
                <c:pt idx="41">
                  <c:v>2.6</c:v>
                </c:pt>
                <c:pt idx="42">
                  <c:v>2.7</c:v>
                </c:pt>
                <c:pt idx="43">
                  <c:v>2.6</c:v>
                </c:pt>
                <c:pt idx="44">
                  <c:v>2.7</c:v>
                </c:pt>
                <c:pt idx="45">
                  <c:v>2.7</c:v>
                </c:pt>
                <c:pt idx="46">
                  <c:v>2.8</c:v>
                </c:pt>
                <c:pt idx="47">
                  <c:v>2.6</c:v>
                </c:pt>
              </c:numCache>
            </c:numRef>
          </c:val>
          <c:smooth val="0"/>
          <c:extLst>
            <c:ext xmlns:c16="http://schemas.microsoft.com/office/drawing/2014/chart" uri="{C3380CC4-5D6E-409C-BE32-E72D297353CC}">
              <c16:uniqueId val="{00000006-6C33-468C-9937-2BCD471AAD2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C33-468C-9937-2BCD471AAD2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48.498399999999997</c:v>
                </c:pt>
                <c:pt idx="1">
                  <c:v>47.599429999999998</c:v>
                </c:pt>
                <c:pt idx="2">
                  <c:v>47.264699999999998</c:v>
                </c:pt>
                <c:pt idx="3">
                  <c:v>47.149140000000003</c:v>
                </c:pt>
                <c:pt idx="4">
                  <c:v>48.044409999999999</c:v>
                </c:pt>
                <c:pt idx="5">
                  <c:v>48.308529999999998</c:v>
                </c:pt>
                <c:pt idx="6">
                  <c:v>48.25958</c:v>
                </c:pt>
                <c:pt idx="7">
                  <c:v>48.253570000000003</c:v>
                </c:pt>
                <c:pt idx="8">
                  <c:v>48.22625</c:v>
                </c:pt>
                <c:pt idx="9">
                  <c:v>48.199480000000001</c:v>
                </c:pt>
                <c:pt idx="10">
                  <c:v>48.003239999999998</c:v>
                </c:pt>
                <c:pt idx="11">
                  <c:v>48.184559999999998</c:v>
                </c:pt>
                <c:pt idx="12">
                  <c:v>47.406149999999997</c:v>
                </c:pt>
                <c:pt idx="13">
                  <c:v>47.53548</c:v>
                </c:pt>
                <c:pt idx="14">
                  <c:v>46.672130000000003</c:v>
                </c:pt>
                <c:pt idx="15">
                  <c:v>46.664830000000002</c:v>
                </c:pt>
                <c:pt idx="16">
                  <c:v>46.847200000000001</c:v>
                </c:pt>
                <c:pt idx="17">
                  <c:v>46.053640000000001</c:v>
                </c:pt>
                <c:pt idx="18">
                  <c:v>46.052529999999997</c:v>
                </c:pt>
                <c:pt idx="19">
                  <c:v>45.384599999999999</c:v>
                </c:pt>
                <c:pt idx="20">
                  <c:v>45.538200000000003</c:v>
                </c:pt>
                <c:pt idx="21">
                  <c:v>45.841990000000003</c:v>
                </c:pt>
                <c:pt idx="22">
                  <c:v>45.84648</c:v>
                </c:pt>
                <c:pt idx="23">
                  <c:v>45.314720000000001</c:v>
                </c:pt>
                <c:pt idx="24">
                  <c:v>45.883780000000002</c:v>
                </c:pt>
                <c:pt idx="25">
                  <c:v>45.898449999999997</c:v>
                </c:pt>
                <c:pt idx="26">
                  <c:v>33.114519999999999</c:v>
                </c:pt>
                <c:pt idx="27">
                  <c:v>21.434239999999999</c:v>
                </c:pt>
                <c:pt idx="28">
                  <c:v>21.415620000000001</c:v>
                </c:pt>
                <c:pt idx="29">
                  <c:v>21.276399999999999</c:v>
                </c:pt>
                <c:pt idx="30">
                  <c:v>21.34543</c:v>
                </c:pt>
                <c:pt idx="31">
                  <c:v>21.15588</c:v>
                </c:pt>
                <c:pt idx="32">
                  <c:v>21.10614</c:v>
                </c:pt>
                <c:pt idx="33">
                  <c:v>21.061820000000001</c:v>
                </c:pt>
                <c:pt idx="34">
                  <c:v>20.960999999999999</c:v>
                </c:pt>
                <c:pt idx="35">
                  <c:v>21.24145</c:v>
                </c:pt>
                <c:pt idx="36">
                  <c:v>20.98685</c:v>
                </c:pt>
                <c:pt idx="37">
                  <c:v>20.864570000000001</c:v>
                </c:pt>
                <c:pt idx="38">
                  <c:v>21.041930000000001</c:v>
                </c:pt>
                <c:pt idx="39">
                  <c:v>21.052589999999999</c:v>
                </c:pt>
                <c:pt idx="40">
                  <c:v>20.91198</c:v>
                </c:pt>
                <c:pt idx="41">
                  <c:v>21.1006</c:v>
                </c:pt>
                <c:pt idx="42">
                  <c:v>21.07809</c:v>
                </c:pt>
                <c:pt idx="43">
                  <c:v>21.14537</c:v>
                </c:pt>
                <c:pt idx="44">
                  <c:v>20.914280000000002</c:v>
                </c:pt>
                <c:pt idx="45">
                  <c:v>21.01784</c:v>
                </c:pt>
                <c:pt idx="46">
                  <c:v>21.031559999999999</c:v>
                </c:pt>
                <c:pt idx="47">
                  <c:v>20.950199999999999</c:v>
                </c:pt>
              </c:numCache>
            </c:numRef>
          </c:val>
          <c:smooth val="0"/>
          <c:extLst>
            <c:ext xmlns:c16="http://schemas.microsoft.com/office/drawing/2014/chart" uri="{C3380CC4-5D6E-409C-BE32-E72D297353CC}">
              <c16:uniqueId val="{00000008-6C33-468C-9937-2BCD471AAD2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C33-468C-9937-2BCD471AAD2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22.7</c:v>
                </c:pt>
                <c:pt idx="1">
                  <c:v>22.7</c:v>
                </c:pt>
                <c:pt idx="2">
                  <c:v>22.7</c:v>
                </c:pt>
                <c:pt idx="3">
                  <c:v>22.7</c:v>
                </c:pt>
                <c:pt idx="4">
                  <c:v>22.7</c:v>
                </c:pt>
                <c:pt idx="5">
                  <c:v>22.7</c:v>
                </c:pt>
                <c:pt idx="6">
                  <c:v>22.7</c:v>
                </c:pt>
                <c:pt idx="7">
                  <c:v>22.7</c:v>
                </c:pt>
                <c:pt idx="8">
                  <c:v>22.7</c:v>
                </c:pt>
                <c:pt idx="9">
                  <c:v>22.7</c:v>
                </c:pt>
                <c:pt idx="10">
                  <c:v>22.7</c:v>
                </c:pt>
                <c:pt idx="11">
                  <c:v>22.7</c:v>
                </c:pt>
                <c:pt idx="12">
                  <c:v>22.7</c:v>
                </c:pt>
                <c:pt idx="13">
                  <c:v>22.8</c:v>
                </c:pt>
                <c:pt idx="14">
                  <c:v>22.8</c:v>
                </c:pt>
                <c:pt idx="15">
                  <c:v>22.8</c:v>
                </c:pt>
                <c:pt idx="16">
                  <c:v>22.8</c:v>
                </c:pt>
                <c:pt idx="17">
                  <c:v>22.8</c:v>
                </c:pt>
                <c:pt idx="18">
                  <c:v>22.8</c:v>
                </c:pt>
                <c:pt idx="19">
                  <c:v>22.8</c:v>
                </c:pt>
                <c:pt idx="20">
                  <c:v>22.8</c:v>
                </c:pt>
                <c:pt idx="21">
                  <c:v>22.8</c:v>
                </c:pt>
                <c:pt idx="22">
                  <c:v>22.8</c:v>
                </c:pt>
                <c:pt idx="23">
                  <c:v>22.8</c:v>
                </c:pt>
                <c:pt idx="24">
                  <c:v>22.8</c:v>
                </c:pt>
                <c:pt idx="25">
                  <c:v>22.8</c:v>
                </c:pt>
                <c:pt idx="26">
                  <c:v>22.8</c:v>
                </c:pt>
                <c:pt idx="27">
                  <c:v>22.8</c:v>
                </c:pt>
                <c:pt idx="28">
                  <c:v>22.8</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6C33-468C-9937-2BCD471AAD2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C33-468C-9937-2BCD471AAD2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C33-468C-9937-2BCD471AAD2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C33-468C-9937-2BCD471AAD2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4.2092499999999999</c:v>
                </c:pt>
                <c:pt idx="1">
                  <c:v>4.50244</c:v>
                </c:pt>
                <c:pt idx="2">
                  <c:v>4.4609800000000002</c:v>
                </c:pt>
                <c:pt idx="3">
                  <c:v>4.5257699999999996</c:v>
                </c:pt>
                <c:pt idx="4">
                  <c:v>4.4148699999999996</c:v>
                </c:pt>
                <c:pt idx="5">
                  <c:v>4.2885</c:v>
                </c:pt>
                <c:pt idx="6">
                  <c:v>4.3754900000000001</c:v>
                </c:pt>
                <c:pt idx="7">
                  <c:v>4.5176299999999996</c:v>
                </c:pt>
                <c:pt idx="8">
                  <c:v>4.2968000000000002</c:v>
                </c:pt>
                <c:pt idx="9">
                  <c:v>4.18696</c:v>
                </c:pt>
                <c:pt idx="10">
                  <c:v>4.0646899999999997</c:v>
                </c:pt>
                <c:pt idx="11">
                  <c:v>4.2890499999999996</c:v>
                </c:pt>
                <c:pt idx="12">
                  <c:v>4.3686600000000002</c:v>
                </c:pt>
                <c:pt idx="13">
                  <c:v>4.1039199999999996</c:v>
                </c:pt>
                <c:pt idx="14">
                  <c:v>3.81995</c:v>
                </c:pt>
                <c:pt idx="15">
                  <c:v>4.1210699999999996</c:v>
                </c:pt>
                <c:pt idx="16">
                  <c:v>4.1460900000000001</c:v>
                </c:pt>
                <c:pt idx="17">
                  <c:v>4.1911699999999996</c:v>
                </c:pt>
                <c:pt idx="18">
                  <c:v>4.0087000000000002</c:v>
                </c:pt>
                <c:pt idx="19">
                  <c:v>4.2897299999999996</c:v>
                </c:pt>
                <c:pt idx="20">
                  <c:v>3.94129</c:v>
                </c:pt>
                <c:pt idx="21">
                  <c:v>4.2191400000000003</c:v>
                </c:pt>
                <c:pt idx="22">
                  <c:v>3.99234</c:v>
                </c:pt>
                <c:pt idx="23">
                  <c:v>4.3116000000000003</c:v>
                </c:pt>
                <c:pt idx="24">
                  <c:v>3.9950000000000001</c:v>
                </c:pt>
                <c:pt idx="25">
                  <c:v>4.5142899999999999</c:v>
                </c:pt>
                <c:pt idx="26">
                  <c:v>4.4534200000000004</c:v>
                </c:pt>
                <c:pt idx="27">
                  <c:v>4.6539599999999997</c:v>
                </c:pt>
                <c:pt idx="28">
                  <c:v>4.2618</c:v>
                </c:pt>
                <c:pt idx="29">
                  <c:v>4.2429500000000004</c:v>
                </c:pt>
                <c:pt idx="30">
                  <c:v>4.3304099999999996</c:v>
                </c:pt>
                <c:pt idx="31">
                  <c:v>4.43147</c:v>
                </c:pt>
                <c:pt idx="32">
                  <c:v>4.1224299999999996</c:v>
                </c:pt>
                <c:pt idx="33">
                  <c:v>4.5163799999999998</c:v>
                </c:pt>
                <c:pt idx="34">
                  <c:v>4.4587599999999998</c:v>
                </c:pt>
                <c:pt idx="35">
                  <c:v>4.3316600000000003</c:v>
                </c:pt>
                <c:pt idx="36">
                  <c:v>4.4722299999999997</c:v>
                </c:pt>
                <c:pt idx="37">
                  <c:v>4.7673800000000002</c:v>
                </c:pt>
                <c:pt idx="38">
                  <c:v>4.7049899999999996</c:v>
                </c:pt>
                <c:pt idx="39">
                  <c:v>4.9652799999999999</c:v>
                </c:pt>
                <c:pt idx="40">
                  <c:v>4.4845800000000002</c:v>
                </c:pt>
                <c:pt idx="41">
                  <c:v>4.6544299999999996</c:v>
                </c:pt>
                <c:pt idx="42">
                  <c:v>4.6898200000000001</c:v>
                </c:pt>
                <c:pt idx="43">
                  <c:v>4.3748500000000003</c:v>
                </c:pt>
                <c:pt idx="44">
                  <c:v>4.3854199999999999</c:v>
                </c:pt>
                <c:pt idx="45">
                  <c:v>4.5128000000000004</c:v>
                </c:pt>
                <c:pt idx="46">
                  <c:v>4.3495100000000004</c:v>
                </c:pt>
                <c:pt idx="47">
                  <c:v>4.2439900000000002</c:v>
                </c:pt>
              </c:numCache>
            </c:numRef>
          </c:val>
          <c:smooth val="0"/>
          <c:extLst>
            <c:ext xmlns:c16="http://schemas.microsoft.com/office/drawing/2014/chart" uri="{C3380CC4-5D6E-409C-BE32-E72D297353CC}">
              <c16:uniqueId val="{0000000E-6C33-468C-9937-2BCD471AAD2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C33-468C-9937-2BCD471AAD2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3.8354900000000001</c:v>
                </c:pt>
                <c:pt idx="1">
                  <c:v>3.5546700000000002</c:v>
                </c:pt>
                <c:pt idx="2">
                  <c:v>3.6266799999999999</c:v>
                </c:pt>
                <c:pt idx="3">
                  <c:v>3.7418200000000001</c:v>
                </c:pt>
                <c:pt idx="4">
                  <c:v>3.8340399999999999</c:v>
                </c:pt>
                <c:pt idx="5">
                  <c:v>3.8329300000000002</c:v>
                </c:pt>
                <c:pt idx="6">
                  <c:v>3.8794200000000001</c:v>
                </c:pt>
                <c:pt idx="7">
                  <c:v>3.8618600000000001</c:v>
                </c:pt>
                <c:pt idx="8">
                  <c:v>3.81325</c:v>
                </c:pt>
                <c:pt idx="9">
                  <c:v>3.8710300000000002</c:v>
                </c:pt>
                <c:pt idx="10">
                  <c:v>3.8646199999999999</c:v>
                </c:pt>
                <c:pt idx="11">
                  <c:v>3.74057</c:v>
                </c:pt>
                <c:pt idx="12">
                  <c:v>3.7111900000000002</c:v>
                </c:pt>
                <c:pt idx="13">
                  <c:v>3.6202800000000002</c:v>
                </c:pt>
                <c:pt idx="14">
                  <c:v>3.7496800000000001</c:v>
                </c:pt>
                <c:pt idx="15">
                  <c:v>3.70146</c:v>
                </c:pt>
                <c:pt idx="16">
                  <c:v>3.7324299999999999</c:v>
                </c:pt>
                <c:pt idx="17">
                  <c:v>3.7720400000000001</c:v>
                </c:pt>
                <c:pt idx="18">
                  <c:v>3.8639600000000001</c:v>
                </c:pt>
                <c:pt idx="19">
                  <c:v>3.8996</c:v>
                </c:pt>
                <c:pt idx="20">
                  <c:v>3.96088</c:v>
                </c:pt>
                <c:pt idx="21">
                  <c:v>3.8489499999999999</c:v>
                </c:pt>
                <c:pt idx="22">
                  <c:v>3.7676500000000002</c:v>
                </c:pt>
                <c:pt idx="23">
                  <c:v>3.8606099999999999</c:v>
                </c:pt>
                <c:pt idx="24">
                  <c:v>3.8418000000000001</c:v>
                </c:pt>
                <c:pt idx="25">
                  <c:v>3.8678300000000001</c:v>
                </c:pt>
                <c:pt idx="26">
                  <c:v>3.9825699999999999</c:v>
                </c:pt>
                <c:pt idx="27">
                  <c:v>4.0057099999999997</c:v>
                </c:pt>
                <c:pt idx="28">
                  <c:v>3.9974099999999999</c:v>
                </c:pt>
                <c:pt idx="29">
                  <c:v>4.0591400000000002</c:v>
                </c:pt>
                <c:pt idx="30">
                  <c:v>3.9960599999999999</c:v>
                </c:pt>
                <c:pt idx="31">
                  <c:v>3.9165100000000002</c:v>
                </c:pt>
                <c:pt idx="32">
                  <c:v>3.9916299999999998</c:v>
                </c:pt>
                <c:pt idx="33">
                  <c:v>4.0235799999999999</c:v>
                </c:pt>
                <c:pt idx="34">
                  <c:v>4.0056799999999999</c:v>
                </c:pt>
                <c:pt idx="35">
                  <c:v>3.94408</c:v>
                </c:pt>
                <c:pt idx="36">
                  <c:v>4.0057</c:v>
                </c:pt>
                <c:pt idx="37">
                  <c:v>3.9722499999999998</c:v>
                </c:pt>
                <c:pt idx="38">
                  <c:v>3.90768</c:v>
                </c:pt>
                <c:pt idx="39">
                  <c:v>3.90971</c:v>
                </c:pt>
                <c:pt idx="40">
                  <c:v>3.9323199999999998</c:v>
                </c:pt>
                <c:pt idx="41">
                  <c:v>3.9485100000000002</c:v>
                </c:pt>
                <c:pt idx="42">
                  <c:v>3.95838</c:v>
                </c:pt>
                <c:pt idx="43">
                  <c:v>3.8971499999999999</c:v>
                </c:pt>
                <c:pt idx="44">
                  <c:v>3.8265600000000002</c:v>
                </c:pt>
                <c:pt idx="45">
                  <c:v>4.0065799999999996</c:v>
                </c:pt>
                <c:pt idx="46">
                  <c:v>3.9296600000000002</c:v>
                </c:pt>
                <c:pt idx="47">
                  <c:v>3.9424399999999999</c:v>
                </c:pt>
              </c:numCache>
            </c:numRef>
          </c:val>
          <c:smooth val="0"/>
          <c:extLst>
            <c:ext xmlns:c16="http://schemas.microsoft.com/office/drawing/2014/chart" uri="{C3380CC4-5D6E-409C-BE32-E72D297353CC}">
              <c16:uniqueId val="{00000010-6C33-468C-9937-2BCD471AAD2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C33-468C-9937-2BCD471AAD2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C33-468C-9937-2BCD471AAD2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20.646000000000001</c:v>
                </c:pt>
                <c:pt idx="1">
                  <c:v>22.228000000000002</c:v>
                </c:pt>
                <c:pt idx="2">
                  <c:v>21.832999999999998</c:v>
                </c:pt>
                <c:pt idx="3">
                  <c:v>18.774999999999999</c:v>
                </c:pt>
                <c:pt idx="4">
                  <c:v>21.123000000000001</c:v>
                </c:pt>
                <c:pt idx="5">
                  <c:v>21.837</c:v>
                </c:pt>
                <c:pt idx="6">
                  <c:v>21.998000000000001</c:v>
                </c:pt>
                <c:pt idx="7">
                  <c:v>22.483000000000001</c:v>
                </c:pt>
                <c:pt idx="8">
                  <c:v>21.713000000000001</c:v>
                </c:pt>
                <c:pt idx="9">
                  <c:v>21.475000000000001</c:v>
                </c:pt>
                <c:pt idx="10">
                  <c:v>21.498999999999999</c:v>
                </c:pt>
                <c:pt idx="11">
                  <c:v>21.989000000000001</c:v>
                </c:pt>
                <c:pt idx="12">
                  <c:v>22.693000000000001</c:v>
                </c:pt>
                <c:pt idx="13">
                  <c:v>19.794</c:v>
                </c:pt>
                <c:pt idx="14">
                  <c:v>18.832999999999998</c:v>
                </c:pt>
                <c:pt idx="15">
                  <c:v>18.795000000000002</c:v>
                </c:pt>
                <c:pt idx="16">
                  <c:v>18.992999999999999</c:v>
                </c:pt>
                <c:pt idx="17">
                  <c:v>19.995999999999999</c:v>
                </c:pt>
                <c:pt idx="18">
                  <c:v>20.981999999999999</c:v>
                </c:pt>
                <c:pt idx="19">
                  <c:v>21.773</c:v>
                </c:pt>
                <c:pt idx="20">
                  <c:v>24.637</c:v>
                </c:pt>
                <c:pt idx="21">
                  <c:v>25.710999999999999</c:v>
                </c:pt>
                <c:pt idx="22">
                  <c:v>27.902000000000001</c:v>
                </c:pt>
                <c:pt idx="23">
                  <c:v>27.693999999999999</c:v>
                </c:pt>
                <c:pt idx="24">
                  <c:v>27.917999999999999</c:v>
                </c:pt>
                <c:pt idx="25">
                  <c:v>27.126999999999999</c:v>
                </c:pt>
                <c:pt idx="26">
                  <c:v>27.928999999999998</c:v>
                </c:pt>
                <c:pt idx="27">
                  <c:v>27.741</c:v>
                </c:pt>
                <c:pt idx="28">
                  <c:v>25.13</c:v>
                </c:pt>
                <c:pt idx="29">
                  <c:v>28.231000000000002</c:v>
                </c:pt>
                <c:pt idx="30">
                  <c:v>28.241</c:v>
                </c:pt>
                <c:pt idx="31">
                  <c:v>28.6</c:v>
                </c:pt>
                <c:pt idx="32">
                  <c:v>30.518000000000001</c:v>
                </c:pt>
                <c:pt idx="33">
                  <c:v>31.658000000000001</c:v>
                </c:pt>
                <c:pt idx="34">
                  <c:v>31.408000000000001</c:v>
                </c:pt>
                <c:pt idx="35">
                  <c:v>20.073</c:v>
                </c:pt>
                <c:pt idx="36">
                  <c:v>7.4009999999999998</c:v>
                </c:pt>
                <c:pt idx="37">
                  <c:v>7.3840000000000003</c:v>
                </c:pt>
                <c:pt idx="38">
                  <c:v>7.2060000000000004</c:v>
                </c:pt>
                <c:pt idx="39">
                  <c:v>6.3040000000000003</c:v>
                </c:pt>
                <c:pt idx="40">
                  <c:v>6.2729999999999997</c:v>
                </c:pt>
                <c:pt idx="41">
                  <c:v>6.327</c:v>
                </c:pt>
                <c:pt idx="42">
                  <c:v>6.4790000000000001</c:v>
                </c:pt>
                <c:pt idx="43">
                  <c:v>6.5679999999999996</c:v>
                </c:pt>
                <c:pt idx="44">
                  <c:v>9.0120000000000005</c:v>
                </c:pt>
                <c:pt idx="45">
                  <c:v>26.93</c:v>
                </c:pt>
                <c:pt idx="46">
                  <c:v>30.585999999999999</c:v>
                </c:pt>
                <c:pt idx="47">
                  <c:v>30.33</c:v>
                </c:pt>
              </c:numCache>
            </c:numRef>
          </c:val>
          <c:smooth val="0"/>
          <c:extLst>
            <c:ext xmlns:c16="http://schemas.microsoft.com/office/drawing/2014/chart" uri="{C3380CC4-5D6E-409C-BE32-E72D297353CC}">
              <c16:uniqueId val="{00000013-6C33-468C-9937-2BCD471AAD2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2.23</c:v>
                </c:pt>
                <c:pt idx="1">
                  <c:v>2.27</c:v>
                </c:pt>
                <c:pt idx="2">
                  <c:v>2.23</c:v>
                </c:pt>
                <c:pt idx="3">
                  <c:v>2.21</c:v>
                </c:pt>
                <c:pt idx="4">
                  <c:v>2.15</c:v>
                </c:pt>
                <c:pt idx="5">
                  <c:v>2.1800000000000002</c:v>
                </c:pt>
                <c:pt idx="6">
                  <c:v>2.31</c:v>
                </c:pt>
                <c:pt idx="7">
                  <c:v>2.23</c:v>
                </c:pt>
                <c:pt idx="8">
                  <c:v>2.2000000000000002</c:v>
                </c:pt>
                <c:pt idx="9">
                  <c:v>2.1800000000000002</c:v>
                </c:pt>
                <c:pt idx="10">
                  <c:v>2.2200000000000002</c:v>
                </c:pt>
                <c:pt idx="11">
                  <c:v>2.2599999999999998</c:v>
                </c:pt>
                <c:pt idx="12">
                  <c:v>1.85</c:v>
                </c:pt>
                <c:pt idx="13">
                  <c:v>2.2200000000000002</c:v>
                </c:pt>
                <c:pt idx="14">
                  <c:v>2.5</c:v>
                </c:pt>
                <c:pt idx="15">
                  <c:v>2.42</c:v>
                </c:pt>
                <c:pt idx="16">
                  <c:v>2.34</c:v>
                </c:pt>
                <c:pt idx="17">
                  <c:v>2.4</c:v>
                </c:pt>
                <c:pt idx="18">
                  <c:v>2.17</c:v>
                </c:pt>
                <c:pt idx="19">
                  <c:v>2.11</c:v>
                </c:pt>
                <c:pt idx="20">
                  <c:v>2.2200000000000002</c:v>
                </c:pt>
                <c:pt idx="21">
                  <c:v>2.21</c:v>
                </c:pt>
                <c:pt idx="22">
                  <c:v>2.21</c:v>
                </c:pt>
                <c:pt idx="23">
                  <c:v>2.2000000000000002</c:v>
                </c:pt>
                <c:pt idx="24">
                  <c:v>2.15</c:v>
                </c:pt>
                <c:pt idx="25">
                  <c:v>2.12</c:v>
                </c:pt>
                <c:pt idx="26">
                  <c:v>2.0299999999999998</c:v>
                </c:pt>
                <c:pt idx="27">
                  <c:v>2.08</c:v>
                </c:pt>
                <c:pt idx="28">
                  <c:v>2.13</c:v>
                </c:pt>
                <c:pt idx="29">
                  <c:v>2.25</c:v>
                </c:pt>
                <c:pt idx="30">
                  <c:v>2.39</c:v>
                </c:pt>
                <c:pt idx="31">
                  <c:v>1.98</c:v>
                </c:pt>
                <c:pt idx="32">
                  <c:v>2.5099999999999998</c:v>
                </c:pt>
                <c:pt idx="33">
                  <c:v>2.42</c:v>
                </c:pt>
                <c:pt idx="34">
                  <c:v>2.29</c:v>
                </c:pt>
                <c:pt idx="35">
                  <c:v>2.37</c:v>
                </c:pt>
                <c:pt idx="36">
                  <c:v>2.37</c:v>
                </c:pt>
                <c:pt idx="37">
                  <c:v>2.37</c:v>
                </c:pt>
                <c:pt idx="38">
                  <c:v>2.34</c:v>
                </c:pt>
                <c:pt idx="39">
                  <c:v>2.16</c:v>
                </c:pt>
                <c:pt idx="40">
                  <c:v>2.08</c:v>
                </c:pt>
                <c:pt idx="41">
                  <c:v>2.17</c:v>
                </c:pt>
                <c:pt idx="42">
                  <c:v>2.13</c:v>
                </c:pt>
                <c:pt idx="43">
                  <c:v>2.2999999999999998</c:v>
                </c:pt>
                <c:pt idx="44">
                  <c:v>2.23</c:v>
                </c:pt>
                <c:pt idx="45">
                  <c:v>2.15</c:v>
                </c:pt>
                <c:pt idx="46">
                  <c:v>2.15</c:v>
                </c:pt>
                <c:pt idx="47">
                  <c:v>2.14</c:v>
                </c:pt>
              </c:numCache>
            </c:numRef>
          </c:val>
          <c:smooth val="0"/>
          <c:extLst>
            <c:ext xmlns:c16="http://schemas.microsoft.com/office/drawing/2014/chart" uri="{C3380CC4-5D6E-409C-BE32-E72D297353CC}">
              <c16:uniqueId val="{00000014-6C33-468C-9937-2BCD471AAD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148.19524999999999</c:v>
                </c:pt>
                <c:pt idx="1">
                  <c:v>144.61613</c:v>
                </c:pt>
                <c:pt idx="2">
                  <c:v>141.05520999999999</c:v>
                </c:pt>
                <c:pt idx="3">
                  <c:v>135.79750999999999</c:v>
                </c:pt>
                <c:pt idx="4">
                  <c:v>137.50715</c:v>
                </c:pt>
                <c:pt idx="5">
                  <c:v>147.13738000000001</c:v>
                </c:pt>
                <c:pt idx="6">
                  <c:v>142.17671000000001</c:v>
                </c:pt>
                <c:pt idx="7">
                  <c:v>135.26678000000001</c:v>
                </c:pt>
                <c:pt idx="8">
                  <c:v>140.64712</c:v>
                </c:pt>
                <c:pt idx="9">
                  <c:v>144.94983999999999</c:v>
                </c:pt>
                <c:pt idx="10">
                  <c:v>145.60406</c:v>
                </c:pt>
                <c:pt idx="11">
                  <c:v>148.16729000000001</c:v>
                </c:pt>
                <c:pt idx="12">
                  <c:v>145.76106999999999</c:v>
                </c:pt>
                <c:pt idx="13">
                  <c:v>141.21806000000001</c:v>
                </c:pt>
                <c:pt idx="14">
                  <c:v>142.91290000000001</c:v>
                </c:pt>
                <c:pt idx="15">
                  <c:v>144.49252000000001</c:v>
                </c:pt>
                <c:pt idx="16">
                  <c:v>147.76570000000001</c:v>
                </c:pt>
                <c:pt idx="17">
                  <c:v>148.58484999999999</c:v>
                </c:pt>
                <c:pt idx="18">
                  <c:v>146.0917</c:v>
                </c:pt>
                <c:pt idx="19">
                  <c:v>143.74318</c:v>
                </c:pt>
                <c:pt idx="20">
                  <c:v>148.66963000000001</c:v>
                </c:pt>
                <c:pt idx="21">
                  <c:v>150.39184</c:v>
                </c:pt>
                <c:pt idx="22">
                  <c:v>148.41255000000001</c:v>
                </c:pt>
                <c:pt idx="23">
                  <c:v>146.36243999999999</c:v>
                </c:pt>
                <c:pt idx="24">
                  <c:v>145.7731</c:v>
                </c:pt>
                <c:pt idx="25">
                  <c:v>142.47047000000001</c:v>
                </c:pt>
                <c:pt idx="26">
                  <c:v>143.94596000000001</c:v>
                </c:pt>
                <c:pt idx="27">
                  <c:v>143.21537000000001</c:v>
                </c:pt>
                <c:pt idx="28">
                  <c:v>145.18115</c:v>
                </c:pt>
                <c:pt idx="29">
                  <c:v>144.56511</c:v>
                </c:pt>
                <c:pt idx="30">
                  <c:v>142.93021999999999</c:v>
                </c:pt>
                <c:pt idx="31">
                  <c:v>138.88297</c:v>
                </c:pt>
                <c:pt idx="32">
                  <c:v>140.04572999999999</c:v>
                </c:pt>
                <c:pt idx="33">
                  <c:v>139.26578000000001</c:v>
                </c:pt>
                <c:pt idx="34">
                  <c:v>140.78491</c:v>
                </c:pt>
                <c:pt idx="35">
                  <c:v>138.71095</c:v>
                </c:pt>
                <c:pt idx="36">
                  <c:v>139.30153000000001</c:v>
                </c:pt>
                <c:pt idx="37">
                  <c:v>133.30421999999999</c:v>
                </c:pt>
                <c:pt idx="38">
                  <c:v>134.38013000000001</c:v>
                </c:pt>
                <c:pt idx="39">
                  <c:v>138.87484000000001</c:v>
                </c:pt>
                <c:pt idx="40">
                  <c:v>140.49731</c:v>
                </c:pt>
                <c:pt idx="41">
                  <c:v>142.98155</c:v>
                </c:pt>
                <c:pt idx="42">
                  <c:v>142.79752999999999</c:v>
                </c:pt>
                <c:pt idx="43">
                  <c:v>143.24271999999999</c:v>
                </c:pt>
                <c:pt idx="44">
                  <c:v>141.53219000000001</c:v>
                </c:pt>
                <c:pt idx="45">
                  <c:v>143.17264</c:v>
                </c:pt>
                <c:pt idx="46">
                  <c:v>142.51016000000001</c:v>
                </c:pt>
                <c:pt idx="47">
                  <c:v>139.63756000000001</c:v>
                </c:pt>
              </c:numCache>
            </c:numRef>
          </c:val>
          <c:smooth val="0"/>
          <c:extLst>
            <c:ext xmlns:c16="http://schemas.microsoft.com/office/drawing/2014/chart" uri="{C3380CC4-5D6E-409C-BE32-E72D297353CC}">
              <c16:uniqueId val="{00000000-A42A-4E99-9F15-4193CCA8A20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42A-4E99-9F15-4193CCA8A20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4.6820599999999999</c:v>
                </c:pt>
                <c:pt idx="1">
                  <c:v>4.7479699999999996</c:v>
                </c:pt>
                <c:pt idx="2">
                  <c:v>4.8083</c:v>
                </c:pt>
                <c:pt idx="3">
                  <c:v>4.8318500000000002</c:v>
                </c:pt>
                <c:pt idx="4">
                  <c:v>4.8402900000000004</c:v>
                </c:pt>
                <c:pt idx="5">
                  <c:v>4.9184900000000003</c:v>
                </c:pt>
                <c:pt idx="6">
                  <c:v>4.9418600000000001</c:v>
                </c:pt>
                <c:pt idx="7">
                  <c:v>4.8371899999999997</c:v>
                </c:pt>
                <c:pt idx="8">
                  <c:v>5.0212399999999997</c:v>
                </c:pt>
                <c:pt idx="9">
                  <c:v>5.1084800000000001</c:v>
                </c:pt>
                <c:pt idx="10">
                  <c:v>5.1531099999999999</c:v>
                </c:pt>
                <c:pt idx="11">
                  <c:v>4.9702299999999999</c:v>
                </c:pt>
                <c:pt idx="12">
                  <c:v>4.9795999999999996</c:v>
                </c:pt>
                <c:pt idx="13">
                  <c:v>4.9829400000000001</c:v>
                </c:pt>
                <c:pt idx="14">
                  <c:v>5.0849700000000002</c:v>
                </c:pt>
                <c:pt idx="15">
                  <c:v>4.9722799999999996</c:v>
                </c:pt>
                <c:pt idx="16">
                  <c:v>5.0188800000000002</c:v>
                </c:pt>
                <c:pt idx="17">
                  <c:v>5.1640600000000001</c:v>
                </c:pt>
                <c:pt idx="18">
                  <c:v>5.3035500000000004</c:v>
                </c:pt>
                <c:pt idx="19">
                  <c:v>5.3693900000000001</c:v>
                </c:pt>
                <c:pt idx="20">
                  <c:v>5.20228</c:v>
                </c:pt>
                <c:pt idx="21">
                  <c:v>5.2570899999999998</c:v>
                </c:pt>
                <c:pt idx="22">
                  <c:v>4.7430899999999996</c:v>
                </c:pt>
                <c:pt idx="23">
                  <c:v>5.3114699999999999</c:v>
                </c:pt>
                <c:pt idx="24">
                  <c:v>5.3477499999999996</c:v>
                </c:pt>
                <c:pt idx="25">
                  <c:v>5.3670799999999996</c:v>
                </c:pt>
                <c:pt idx="26">
                  <c:v>5.3707099999999999</c:v>
                </c:pt>
                <c:pt idx="27">
                  <c:v>5.351</c:v>
                </c:pt>
                <c:pt idx="28">
                  <c:v>5.3413199999999996</c:v>
                </c:pt>
                <c:pt idx="29">
                  <c:v>5.3829799999999999</c:v>
                </c:pt>
                <c:pt idx="30">
                  <c:v>4.8793800000000003</c:v>
                </c:pt>
                <c:pt idx="31">
                  <c:v>4.7968799999999998</c:v>
                </c:pt>
                <c:pt idx="32">
                  <c:v>4.7941700000000003</c:v>
                </c:pt>
                <c:pt idx="33">
                  <c:v>4.7872599999999998</c:v>
                </c:pt>
                <c:pt idx="34">
                  <c:v>4.8231299999999999</c:v>
                </c:pt>
                <c:pt idx="35">
                  <c:v>4.93269</c:v>
                </c:pt>
                <c:pt idx="36">
                  <c:v>4.8952099999999996</c:v>
                </c:pt>
                <c:pt idx="37">
                  <c:v>4.8454800000000002</c:v>
                </c:pt>
                <c:pt idx="38">
                  <c:v>4.9371200000000002</c:v>
                </c:pt>
                <c:pt idx="39">
                  <c:v>4.9062400000000004</c:v>
                </c:pt>
                <c:pt idx="40">
                  <c:v>4.8763300000000003</c:v>
                </c:pt>
                <c:pt idx="41">
                  <c:v>4.7478199999999999</c:v>
                </c:pt>
                <c:pt idx="42">
                  <c:v>4.78566</c:v>
                </c:pt>
                <c:pt idx="43">
                  <c:v>4.8511100000000003</c:v>
                </c:pt>
                <c:pt idx="44">
                  <c:v>4.8469499999999996</c:v>
                </c:pt>
                <c:pt idx="45">
                  <c:v>4.8081199999999997</c:v>
                </c:pt>
                <c:pt idx="46">
                  <c:v>4.9476800000000001</c:v>
                </c:pt>
                <c:pt idx="47">
                  <c:v>4.7499599999999997</c:v>
                </c:pt>
              </c:numCache>
            </c:numRef>
          </c:val>
          <c:smooth val="0"/>
          <c:extLst>
            <c:ext xmlns:c16="http://schemas.microsoft.com/office/drawing/2014/chart" uri="{C3380CC4-5D6E-409C-BE32-E72D297353CC}">
              <c16:uniqueId val="{00000002-A42A-4E99-9F15-4193CCA8A20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134.92133000000001</c:v>
                </c:pt>
                <c:pt idx="1">
                  <c:v>136.24226999999999</c:v>
                </c:pt>
                <c:pt idx="2">
                  <c:v>136.71851000000001</c:v>
                </c:pt>
                <c:pt idx="3">
                  <c:v>137.33790999999999</c:v>
                </c:pt>
                <c:pt idx="4">
                  <c:v>134.90029000000001</c:v>
                </c:pt>
                <c:pt idx="5">
                  <c:v>136.28157999999999</c:v>
                </c:pt>
                <c:pt idx="6">
                  <c:v>136.74386999999999</c:v>
                </c:pt>
                <c:pt idx="7">
                  <c:v>138.65049999999999</c:v>
                </c:pt>
                <c:pt idx="8">
                  <c:v>136.14524</c:v>
                </c:pt>
                <c:pt idx="9">
                  <c:v>132.32160999999999</c:v>
                </c:pt>
                <c:pt idx="10">
                  <c:v>131.85515000000001</c:v>
                </c:pt>
                <c:pt idx="11">
                  <c:v>133.48087000000001</c:v>
                </c:pt>
                <c:pt idx="12">
                  <c:v>132.89529999999999</c:v>
                </c:pt>
                <c:pt idx="13">
                  <c:v>129.93090000000001</c:v>
                </c:pt>
                <c:pt idx="14">
                  <c:v>135.03281999999999</c:v>
                </c:pt>
                <c:pt idx="15">
                  <c:v>132.59394</c:v>
                </c:pt>
                <c:pt idx="16">
                  <c:v>134.24673000000001</c:v>
                </c:pt>
                <c:pt idx="17">
                  <c:v>129.52030999999999</c:v>
                </c:pt>
                <c:pt idx="18">
                  <c:v>135.46257</c:v>
                </c:pt>
                <c:pt idx="19">
                  <c:v>134.96517</c:v>
                </c:pt>
                <c:pt idx="20">
                  <c:v>134.37798000000001</c:v>
                </c:pt>
                <c:pt idx="21">
                  <c:v>134.56619000000001</c:v>
                </c:pt>
                <c:pt idx="22">
                  <c:v>132.55396999999999</c:v>
                </c:pt>
                <c:pt idx="23">
                  <c:v>131.90755999999999</c:v>
                </c:pt>
                <c:pt idx="24">
                  <c:v>135.68356</c:v>
                </c:pt>
                <c:pt idx="25">
                  <c:v>134.46661</c:v>
                </c:pt>
                <c:pt idx="26">
                  <c:v>134.77623</c:v>
                </c:pt>
                <c:pt idx="27">
                  <c:v>135.25835000000001</c:v>
                </c:pt>
                <c:pt idx="28">
                  <c:v>138.56290000000001</c:v>
                </c:pt>
                <c:pt idx="29">
                  <c:v>137.30456000000001</c:v>
                </c:pt>
                <c:pt idx="30">
                  <c:v>136.82777999999999</c:v>
                </c:pt>
                <c:pt idx="31">
                  <c:v>137.26893999999999</c:v>
                </c:pt>
                <c:pt idx="32">
                  <c:v>138.37522000000001</c:v>
                </c:pt>
                <c:pt idx="33">
                  <c:v>137.85242</c:v>
                </c:pt>
                <c:pt idx="34">
                  <c:v>136.32007999999999</c:v>
                </c:pt>
                <c:pt idx="35">
                  <c:v>135.78792000000001</c:v>
                </c:pt>
                <c:pt idx="36">
                  <c:v>135.00210999999999</c:v>
                </c:pt>
                <c:pt idx="37">
                  <c:v>130.26095000000001</c:v>
                </c:pt>
                <c:pt idx="38">
                  <c:v>137.18243000000001</c:v>
                </c:pt>
                <c:pt idx="39">
                  <c:v>135.29420999999999</c:v>
                </c:pt>
                <c:pt idx="40">
                  <c:v>137.79204999999999</c:v>
                </c:pt>
                <c:pt idx="41">
                  <c:v>135.80233000000001</c:v>
                </c:pt>
                <c:pt idx="42">
                  <c:v>133.07490999999999</c:v>
                </c:pt>
                <c:pt idx="43">
                  <c:v>133.31947</c:v>
                </c:pt>
                <c:pt idx="44">
                  <c:v>134.83259000000001</c:v>
                </c:pt>
                <c:pt idx="45">
                  <c:v>133.97171</c:v>
                </c:pt>
                <c:pt idx="46">
                  <c:v>132.59039000000001</c:v>
                </c:pt>
                <c:pt idx="47">
                  <c:v>136.73644999999999</c:v>
                </c:pt>
              </c:numCache>
            </c:numRef>
          </c:val>
          <c:smooth val="0"/>
          <c:extLst>
            <c:ext xmlns:c16="http://schemas.microsoft.com/office/drawing/2014/chart" uri="{C3380CC4-5D6E-409C-BE32-E72D297353CC}">
              <c16:uniqueId val="{00000003-A42A-4E99-9F15-4193CCA8A20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9.0039200000000008</c:v>
                </c:pt>
                <c:pt idx="1">
                  <c:v>8.8173100000000009</c:v>
                </c:pt>
                <c:pt idx="2">
                  <c:v>9.54542</c:v>
                </c:pt>
                <c:pt idx="3">
                  <c:v>9.2695299999999996</c:v>
                </c:pt>
                <c:pt idx="4">
                  <c:v>10.11806</c:v>
                </c:pt>
                <c:pt idx="5">
                  <c:v>9.3399699999999992</c:v>
                </c:pt>
                <c:pt idx="6">
                  <c:v>9.9265799999999995</c:v>
                </c:pt>
                <c:pt idx="7">
                  <c:v>9.0046199999999992</c:v>
                </c:pt>
                <c:pt idx="8">
                  <c:v>7.8702300000000003</c:v>
                </c:pt>
                <c:pt idx="9">
                  <c:v>9.0177099999999992</c:v>
                </c:pt>
                <c:pt idx="10">
                  <c:v>9.0806900000000006</c:v>
                </c:pt>
                <c:pt idx="11">
                  <c:v>8.7363700000000009</c:v>
                </c:pt>
                <c:pt idx="12">
                  <c:v>8.5355600000000003</c:v>
                </c:pt>
                <c:pt idx="13">
                  <c:v>7.6202300000000003</c:v>
                </c:pt>
                <c:pt idx="14">
                  <c:v>7.6548299999999996</c:v>
                </c:pt>
                <c:pt idx="15">
                  <c:v>8.0287500000000005</c:v>
                </c:pt>
                <c:pt idx="16">
                  <c:v>9.0201200000000004</c:v>
                </c:pt>
                <c:pt idx="17">
                  <c:v>8.7559400000000007</c:v>
                </c:pt>
                <c:pt idx="18">
                  <c:v>10.67679</c:v>
                </c:pt>
                <c:pt idx="19">
                  <c:v>11.427060000000001</c:v>
                </c:pt>
                <c:pt idx="20">
                  <c:v>13.35073</c:v>
                </c:pt>
                <c:pt idx="21">
                  <c:v>12.058540000000001</c:v>
                </c:pt>
                <c:pt idx="22">
                  <c:v>12.79734</c:v>
                </c:pt>
                <c:pt idx="23">
                  <c:v>12.849320000000001</c:v>
                </c:pt>
                <c:pt idx="24">
                  <c:v>12.368270000000001</c:v>
                </c:pt>
                <c:pt idx="25">
                  <c:v>12.76431</c:v>
                </c:pt>
                <c:pt idx="26">
                  <c:v>10.729520000000001</c:v>
                </c:pt>
                <c:pt idx="27">
                  <c:v>12.70124</c:v>
                </c:pt>
                <c:pt idx="28">
                  <c:v>13.103389999999999</c:v>
                </c:pt>
                <c:pt idx="29">
                  <c:v>13.46045</c:v>
                </c:pt>
                <c:pt idx="30">
                  <c:v>12.759819999999999</c:v>
                </c:pt>
                <c:pt idx="31">
                  <c:v>12.00122</c:v>
                </c:pt>
                <c:pt idx="32">
                  <c:v>11.598549999999999</c:v>
                </c:pt>
                <c:pt idx="33">
                  <c:v>11.11802</c:v>
                </c:pt>
                <c:pt idx="34">
                  <c:v>13.35384</c:v>
                </c:pt>
                <c:pt idx="35">
                  <c:v>13.26219</c:v>
                </c:pt>
                <c:pt idx="36">
                  <c:v>12.95299</c:v>
                </c:pt>
                <c:pt idx="37">
                  <c:v>12.25595</c:v>
                </c:pt>
                <c:pt idx="38">
                  <c:v>12.05105</c:v>
                </c:pt>
                <c:pt idx="39">
                  <c:v>12.16386</c:v>
                </c:pt>
                <c:pt idx="40">
                  <c:v>12.89751</c:v>
                </c:pt>
                <c:pt idx="41">
                  <c:v>13.490180000000001</c:v>
                </c:pt>
                <c:pt idx="42">
                  <c:v>12.9595</c:v>
                </c:pt>
                <c:pt idx="43">
                  <c:v>13.332750000000001</c:v>
                </c:pt>
                <c:pt idx="44">
                  <c:v>13.9877</c:v>
                </c:pt>
                <c:pt idx="45">
                  <c:v>13.54899</c:v>
                </c:pt>
                <c:pt idx="46">
                  <c:v>13.981529999999999</c:v>
                </c:pt>
                <c:pt idx="47">
                  <c:v>14.190580000000001</c:v>
                </c:pt>
              </c:numCache>
            </c:numRef>
          </c:val>
          <c:smooth val="0"/>
          <c:extLst>
            <c:ext xmlns:c16="http://schemas.microsoft.com/office/drawing/2014/chart" uri="{C3380CC4-5D6E-409C-BE32-E72D297353CC}">
              <c16:uniqueId val="{00000004-A42A-4E99-9F15-4193CCA8A20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42A-4E99-9F15-4193CCA8A20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37.271099999999997</c:v>
                </c:pt>
                <c:pt idx="1">
                  <c:v>36.061700000000002</c:v>
                </c:pt>
                <c:pt idx="2">
                  <c:v>36.034599999999998</c:v>
                </c:pt>
                <c:pt idx="3">
                  <c:v>35.798400000000001</c:v>
                </c:pt>
                <c:pt idx="4">
                  <c:v>34.876600000000003</c:v>
                </c:pt>
                <c:pt idx="5">
                  <c:v>34.226500000000001</c:v>
                </c:pt>
                <c:pt idx="6">
                  <c:v>35.4953</c:v>
                </c:pt>
                <c:pt idx="7">
                  <c:v>36.819000000000003</c:v>
                </c:pt>
                <c:pt idx="8">
                  <c:v>36.672400000000003</c:v>
                </c:pt>
                <c:pt idx="9">
                  <c:v>35.677100000000003</c:v>
                </c:pt>
                <c:pt idx="10">
                  <c:v>34.289200000000001</c:v>
                </c:pt>
                <c:pt idx="11">
                  <c:v>34.620600000000003</c:v>
                </c:pt>
                <c:pt idx="12">
                  <c:v>31.501899999999999</c:v>
                </c:pt>
                <c:pt idx="13">
                  <c:v>29.220300000000002</c:v>
                </c:pt>
                <c:pt idx="14">
                  <c:v>32.795499999999997</c:v>
                </c:pt>
                <c:pt idx="15">
                  <c:v>33.232799999999997</c:v>
                </c:pt>
                <c:pt idx="16">
                  <c:v>34.593299999999999</c:v>
                </c:pt>
                <c:pt idx="17">
                  <c:v>35.604100000000003</c:v>
                </c:pt>
                <c:pt idx="18">
                  <c:v>34.464300000000001</c:v>
                </c:pt>
                <c:pt idx="19">
                  <c:v>36.486199999999997</c:v>
                </c:pt>
                <c:pt idx="20">
                  <c:v>35.507399999999997</c:v>
                </c:pt>
                <c:pt idx="21">
                  <c:v>36.649000000000001</c:v>
                </c:pt>
                <c:pt idx="22">
                  <c:v>35.882199999999997</c:v>
                </c:pt>
                <c:pt idx="23">
                  <c:v>34.683500000000002</c:v>
                </c:pt>
                <c:pt idx="24">
                  <c:v>32.944600000000001</c:v>
                </c:pt>
                <c:pt idx="25">
                  <c:v>32.936399999999999</c:v>
                </c:pt>
                <c:pt idx="26">
                  <c:v>33.881599999999999</c:v>
                </c:pt>
                <c:pt idx="27">
                  <c:v>35.585599999999999</c:v>
                </c:pt>
                <c:pt idx="28">
                  <c:v>36.2575</c:v>
                </c:pt>
                <c:pt idx="29">
                  <c:v>36.7346</c:v>
                </c:pt>
                <c:pt idx="30">
                  <c:v>37.937399999999997</c:v>
                </c:pt>
                <c:pt idx="31">
                  <c:v>37.066200000000002</c:v>
                </c:pt>
                <c:pt idx="32">
                  <c:v>36.109900000000003</c:v>
                </c:pt>
                <c:pt idx="33">
                  <c:v>35.177100000000003</c:v>
                </c:pt>
                <c:pt idx="34">
                  <c:v>35.203600000000002</c:v>
                </c:pt>
                <c:pt idx="35">
                  <c:v>34.2273</c:v>
                </c:pt>
                <c:pt idx="36">
                  <c:v>32.3752</c:v>
                </c:pt>
                <c:pt idx="37">
                  <c:v>29.692799999999998</c:v>
                </c:pt>
                <c:pt idx="38">
                  <c:v>31.8566</c:v>
                </c:pt>
                <c:pt idx="39">
                  <c:v>34.097499999999997</c:v>
                </c:pt>
                <c:pt idx="40">
                  <c:v>34.963900000000002</c:v>
                </c:pt>
                <c:pt idx="41">
                  <c:v>35.554000000000002</c:v>
                </c:pt>
                <c:pt idx="42">
                  <c:v>36.079099999999997</c:v>
                </c:pt>
                <c:pt idx="43">
                  <c:v>35.276200000000003</c:v>
                </c:pt>
                <c:pt idx="44">
                  <c:v>34.964700000000001</c:v>
                </c:pt>
                <c:pt idx="45">
                  <c:v>35.603499999999997</c:v>
                </c:pt>
                <c:pt idx="46">
                  <c:v>35.370199999999997</c:v>
                </c:pt>
                <c:pt idx="47">
                  <c:v>35.448999999999998</c:v>
                </c:pt>
              </c:numCache>
            </c:numRef>
          </c:val>
          <c:smooth val="0"/>
          <c:extLst>
            <c:ext xmlns:c16="http://schemas.microsoft.com/office/drawing/2014/chart" uri="{C3380CC4-5D6E-409C-BE32-E72D297353CC}">
              <c16:uniqueId val="{00000006-A42A-4E99-9F15-4193CCA8A20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42A-4E99-9F15-4193CCA8A20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42A-4E99-9F15-4193CCA8A20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42A-4E99-9F15-4193CCA8A20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90.568240000000003</c:v>
                </c:pt>
                <c:pt idx="1">
                  <c:v>89.91771</c:v>
                </c:pt>
                <c:pt idx="2">
                  <c:v>90.235560000000007</c:v>
                </c:pt>
                <c:pt idx="3">
                  <c:v>90.326650000000001</c:v>
                </c:pt>
                <c:pt idx="4">
                  <c:v>90.661940000000001</c:v>
                </c:pt>
                <c:pt idx="5">
                  <c:v>91.035079999999994</c:v>
                </c:pt>
                <c:pt idx="6">
                  <c:v>90.167730000000006</c:v>
                </c:pt>
                <c:pt idx="7">
                  <c:v>89.641660000000002</c:v>
                </c:pt>
                <c:pt idx="8">
                  <c:v>89.495140000000006</c:v>
                </c:pt>
                <c:pt idx="9">
                  <c:v>89.117919999999998</c:v>
                </c:pt>
                <c:pt idx="10">
                  <c:v>88.923720000000003</c:v>
                </c:pt>
                <c:pt idx="11">
                  <c:v>88.139340000000004</c:v>
                </c:pt>
                <c:pt idx="12">
                  <c:v>86.847729999999999</c:v>
                </c:pt>
                <c:pt idx="13">
                  <c:v>86.265640000000005</c:v>
                </c:pt>
                <c:pt idx="14">
                  <c:v>86.683040000000005</c:v>
                </c:pt>
                <c:pt idx="15">
                  <c:v>87.987260000000006</c:v>
                </c:pt>
                <c:pt idx="16">
                  <c:v>86.661630000000002</c:v>
                </c:pt>
                <c:pt idx="17">
                  <c:v>83.553759999999997</c:v>
                </c:pt>
                <c:pt idx="18">
                  <c:v>83.70402</c:v>
                </c:pt>
                <c:pt idx="19">
                  <c:v>83.777929999999998</c:v>
                </c:pt>
                <c:pt idx="20">
                  <c:v>87.634420000000006</c:v>
                </c:pt>
                <c:pt idx="21">
                  <c:v>89.303399999999996</c:v>
                </c:pt>
                <c:pt idx="22">
                  <c:v>89.275679999999994</c:v>
                </c:pt>
                <c:pt idx="23">
                  <c:v>89.280029999999996</c:v>
                </c:pt>
                <c:pt idx="24">
                  <c:v>88.649760000000001</c:v>
                </c:pt>
                <c:pt idx="25">
                  <c:v>89.623900000000006</c:v>
                </c:pt>
                <c:pt idx="26">
                  <c:v>88.773520000000005</c:v>
                </c:pt>
                <c:pt idx="27">
                  <c:v>89.910979999999995</c:v>
                </c:pt>
                <c:pt idx="28">
                  <c:v>91.053830000000005</c:v>
                </c:pt>
                <c:pt idx="29">
                  <c:v>90.70908</c:v>
                </c:pt>
                <c:pt idx="30">
                  <c:v>91.672129999999996</c:v>
                </c:pt>
                <c:pt idx="31">
                  <c:v>91.621859999999998</c:v>
                </c:pt>
                <c:pt idx="32">
                  <c:v>91.219220000000007</c:v>
                </c:pt>
                <c:pt idx="33">
                  <c:v>90.801190000000005</c:v>
                </c:pt>
                <c:pt idx="34">
                  <c:v>89.777339999999995</c:v>
                </c:pt>
                <c:pt idx="35">
                  <c:v>90.35369</c:v>
                </c:pt>
                <c:pt idx="36">
                  <c:v>89.027519999999996</c:v>
                </c:pt>
                <c:pt idx="37">
                  <c:v>88.521659999999997</c:v>
                </c:pt>
                <c:pt idx="38">
                  <c:v>89.245509999999996</c:v>
                </c:pt>
                <c:pt idx="39">
                  <c:v>88.628429999999994</c:v>
                </c:pt>
                <c:pt idx="40">
                  <c:v>88.544780000000003</c:v>
                </c:pt>
                <c:pt idx="41">
                  <c:v>88.939719999999994</c:v>
                </c:pt>
                <c:pt idx="42">
                  <c:v>89.412970000000001</c:v>
                </c:pt>
                <c:pt idx="43">
                  <c:v>90.415090000000006</c:v>
                </c:pt>
                <c:pt idx="44">
                  <c:v>90.209100000000007</c:v>
                </c:pt>
                <c:pt idx="45">
                  <c:v>91.066640000000007</c:v>
                </c:pt>
                <c:pt idx="46">
                  <c:v>90.778279999999995</c:v>
                </c:pt>
                <c:pt idx="47">
                  <c:v>90.440520000000006</c:v>
                </c:pt>
              </c:numCache>
            </c:numRef>
          </c:val>
          <c:smooth val="0"/>
          <c:extLst>
            <c:ext xmlns:c16="http://schemas.microsoft.com/office/drawing/2014/chart" uri="{C3380CC4-5D6E-409C-BE32-E72D297353CC}">
              <c16:uniqueId val="{0000000A-A42A-4E99-9F15-4193CCA8A20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24.45543</c:v>
                </c:pt>
                <c:pt idx="1">
                  <c:v>24.448920000000001</c:v>
                </c:pt>
                <c:pt idx="2">
                  <c:v>24.301390000000001</c:v>
                </c:pt>
                <c:pt idx="3">
                  <c:v>24.29928</c:v>
                </c:pt>
                <c:pt idx="4">
                  <c:v>24.394580000000001</c:v>
                </c:pt>
                <c:pt idx="5">
                  <c:v>24.416260000000001</c:v>
                </c:pt>
                <c:pt idx="6">
                  <c:v>24.404540000000001</c:v>
                </c:pt>
                <c:pt idx="7">
                  <c:v>24.329129999999999</c:v>
                </c:pt>
                <c:pt idx="8">
                  <c:v>24.303940000000001</c:v>
                </c:pt>
                <c:pt idx="9">
                  <c:v>24.31597</c:v>
                </c:pt>
                <c:pt idx="10">
                  <c:v>24.350349999999999</c:v>
                </c:pt>
                <c:pt idx="11">
                  <c:v>24.378329999999998</c:v>
                </c:pt>
                <c:pt idx="12">
                  <c:v>24.407699999999998</c:v>
                </c:pt>
                <c:pt idx="13">
                  <c:v>24.423469999999998</c:v>
                </c:pt>
                <c:pt idx="14">
                  <c:v>24.43656</c:v>
                </c:pt>
                <c:pt idx="15">
                  <c:v>24.447420000000001</c:v>
                </c:pt>
                <c:pt idx="16">
                  <c:v>24.401959999999999</c:v>
                </c:pt>
                <c:pt idx="17">
                  <c:v>24.448899999999998</c:v>
                </c:pt>
                <c:pt idx="18">
                  <c:v>24.451730000000001</c:v>
                </c:pt>
                <c:pt idx="19">
                  <c:v>24.431830000000001</c:v>
                </c:pt>
                <c:pt idx="20">
                  <c:v>24.4694</c:v>
                </c:pt>
                <c:pt idx="21">
                  <c:v>24.441790000000001</c:v>
                </c:pt>
                <c:pt idx="22">
                  <c:v>24.483260000000001</c:v>
                </c:pt>
                <c:pt idx="23">
                  <c:v>24.51728</c:v>
                </c:pt>
                <c:pt idx="24">
                  <c:v>24.536940000000001</c:v>
                </c:pt>
                <c:pt idx="25">
                  <c:v>24.45693</c:v>
                </c:pt>
                <c:pt idx="26">
                  <c:v>24.480440000000002</c:v>
                </c:pt>
                <c:pt idx="27">
                  <c:v>24.424630000000001</c:v>
                </c:pt>
                <c:pt idx="28">
                  <c:v>24.363140000000001</c:v>
                </c:pt>
                <c:pt idx="29">
                  <c:v>24.4343</c:v>
                </c:pt>
                <c:pt idx="30">
                  <c:v>24.471340000000001</c:v>
                </c:pt>
                <c:pt idx="31">
                  <c:v>24.40316</c:v>
                </c:pt>
                <c:pt idx="32">
                  <c:v>24.42231</c:v>
                </c:pt>
                <c:pt idx="33">
                  <c:v>24.463270000000001</c:v>
                </c:pt>
                <c:pt idx="34">
                  <c:v>24.44866</c:v>
                </c:pt>
                <c:pt idx="35">
                  <c:v>24.480820000000001</c:v>
                </c:pt>
                <c:pt idx="36">
                  <c:v>3.51464</c:v>
                </c:pt>
                <c:pt idx="37">
                  <c:v>2.9682400000000002</c:v>
                </c:pt>
                <c:pt idx="38">
                  <c:v>2.9513199999999999</c:v>
                </c:pt>
                <c:pt idx="39">
                  <c:v>2.9550200000000002</c:v>
                </c:pt>
                <c:pt idx="40">
                  <c:v>2.96957</c:v>
                </c:pt>
                <c:pt idx="41">
                  <c:v>2.9756300000000002</c:v>
                </c:pt>
                <c:pt idx="42">
                  <c:v>3.2669100000000002</c:v>
                </c:pt>
                <c:pt idx="43">
                  <c:v>6.8623799999999999</c:v>
                </c:pt>
                <c:pt idx="44">
                  <c:v>6.9075499999999996</c:v>
                </c:pt>
                <c:pt idx="45">
                  <c:v>7.0045099999999998</c:v>
                </c:pt>
                <c:pt idx="46">
                  <c:v>19.339189999999999</c:v>
                </c:pt>
                <c:pt idx="47">
                  <c:v>24.918500000000002</c:v>
                </c:pt>
              </c:numCache>
            </c:numRef>
          </c:val>
          <c:smooth val="0"/>
          <c:extLst>
            <c:ext xmlns:c16="http://schemas.microsoft.com/office/drawing/2014/chart" uri="{C3380CC4-5D6E-409C-BE32-E72D297353CC}">
              <c16:uniqueId val="{0000000B-A42A-4E99-9F15-4193CCA8A20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42A-4E99-9F15-4193CCA8A20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0.54600000000000004</c:v>
                </c:pt>
                <c:pt idx="1">
                  <c:v>0.53900000000000003</c:v>
                </c:pt>
                <c:pt idx="2">
                  <c:v>0.55700000000000005</c:v>
                </c:pt>
                <c:pt idx="3">
                  <c:v>0.52500000000000002</c:v>
                </c:pt>
                <c:pt idx="4">
                  <c:v>0.55300000000000005</c:v>
                </c:pt>
                <c:pt idx="5">
                  <c:v>0.53</c:v>
                </c:pt>
                <c:pt idx="6">
                  <c:v>0.55700000000000005</c:v>
                </c:pt>
                <c:pt idx="7">
                  <c:v>0.54900000000000004</c:v>
                </c:pt>
                <c:pt idx="8">
                  <c:v>0.57099999999999995</c:v>
                </c:pt>
                <c:pt idx="9">
                  <c:v>0.54700000000000004</c:v>
                </c:pt>
                <c:pt idx="10">
                  <c:v>0.53800000000000003</c:v>
                </c:pt>
                <c:pt idx="11">
                  <c:v>0.54100000000000004</c:v>
                </c:pt>
                <c:pt idx="12">
                  <c:v>0.56799999999999995</c:v>
                </c:pt>
                <c:pt idx="13">
                  <c:v>0.59899999999999998</c:v>
                </c:pt>
                <c:pt idx="14">
                  <c:v>0.53400000000000003</c:v>
                </c:pt>
                <c:pt idx="15">
                  <c:v>0.56100000000000005</c:v>
                </c:pt>
                <c:pt idx="16">
                  <c:v>0.47699999999999998</c:v>
                </c:pt>
                <c:pt idx="17">
                  <c:v>0.53400000000000003</c:v>
                </c:pt>
                <c:pt idx="18">
                  <c:v>0.53600000000000003</c:v>
                </c:pt>
                <c:pt idx="19">
                  <c:v>0.55400000000000005</c:v>
                </c:pt>
                <c:pt idx="20">
                  <c:v>0.441</c:v>
                </c:pt>
                <c:pt idx="21">
                  <c:v>0.51700000000000002</c:v>
                </c:pt>
                <c:pt idx="22">
                  <c:v>0.505</c:v>
                </c:pt>
                <c:pt idx="23">
                  <c:v>0.50700000000000001</c:v>
                </c:pt>
                <c:pt idx="24">
                  <c:v>0.51100000000000001</c:v>
                </c:pt>
                <c:pt idx="25">
                  <c:v>0.442</c:v>
                </c:pt>
                <c:pt idx="26">
                  <c:v>0.49199999999999999</c:v>
                </c:pt>
                <c:pt idx="27">
                  <c:v>0.47499999999999998</c:v>
                </c:pt>
                <c:pt idx="28">
                  <c:v>0.46100000000000002</c:v>
                </c:pt>
                <c:pt idx="29">
                  <c:v>0.50600000000000001</c:v>
                </c:pt>
                <c:pt idx="30">
                  <c:v>0.377</c:v>
                </c:pt>
                <c:pt idx="31">
                  <c:v>0.49299999999999999</c:v>
                </c:pt>
                <c:pt idx="32">
                  <c:v>0.42099999999999999</c:v>
                </c:pt>
                <c:pt idx="33">
                  <c:v>0.505</c:v>
                </c:pt>
                <c:pt idx="34">
                  <c:v>0.48399999999999999</c:v>
                </c:pt>
                <c:pt idx="35">
                  <c:v>0.61099999999999999</c:v>
                </c:pt>
                <c:pt idx="36">
                  <c:v>0.57699999999999996</c:v>
                </c:pt>
                <c:pt idx="37">
                  <c:v>0.59199999999999997</c:v>
                </c:pt>
                <c:pt idx="38">
                  <c:v>0.60299999999999998</c:v>
                </c:pt>
                <c:pt idx="39">
                  <c:v>0.61899999999999999</c:v>
                </c:pt>
                <c:pt idx="40">
                  <c:v>0.624</c:v>
                </c:pt>
                <c:pt idx="41">
                  <c:v>0.59799999999999998</c:v>
                </c:pt>
                <c:pt idx="42">
                  <c:v>0.65100000000000002</c:v>
                </c:pt>
                <c:pt idx="43">
                  <c:v>0.58099999999999996</c:v>
                </c:pt>
                <c:pt idx="44">
                  <c:v>0.51700000000000002</c:v>
                </c:pt>
                <c:pt idx="45">
                  <c:v>0.55300000000000005</c:v>
                </c:pt>
                <c:pt idx="46">
                  <c:v>0.56699999999999995</c:v>
                </c:pt>
                <c:pt idx="47">
                  <c:v>0.54700000000000004</c:v>
                </c:pt>
              </c:numCache>
            </c:numRef>
          </c:val>
          <c:smooth val="0"/>
          <c:extLst>
            <c:ext xmlns:c16="http://schemas.microsoft.com/office/drawing/2014/chart" uri="{C3380CC4-5D6E-409C-BE32-E72D297353CC}">
              <c16:uniqueId val="{0000000D-A42A-4E99-9F15-4193CCA8A20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27.49926</c:v>
                </c:pt>
                <c:pt idx="1">
                  <c:v>27.110220000000002</c:v>
                </c:pt>
                <c:pt idx="2">
                  <c:v>27.68066</c:v>
                </c:pt>
                <c:pt idx="3">
                  <c:v>26.741489999999999</c:v>
                </c:pt>
                <c:pt idx="4">
                  <c:v>26.27056</c:v>
                </c:pt>
                <c:pt idx="5">
                  <c:v>26.773199999999999</c:v>
                </c:pt>
                <c:pt idx="6">
                  <c:v>26.135390000000001</c:v>
                </c:pt>
                <c:pt idx="7">
                  <c:v>27.414090000000002</c:v>
                </c:pt>
                <c:pt idx="8">
                  <c:v>26.741720000000001</c:v>
                </c:pt>
                <c:pt idx="9">
                  <c:v>25.586390000000002</c:v>
                </c:pt>
                <c:pt idx="10">
                  <c:v>26.354500000000002</c:v>
                </c:pt>
                <c:pt idx="11">
                  <c:v>25.716370000000001</c:v>
                </c:pt>
                <c:pt idx="12">
                  <c:v>25.084430000000001</c:v>
                </c:pt>
                <c:pt idx="13">
                  <c:v>27.026230000000002</c:v>
                </c:pt>
                <c:pt idx="14">
                  <c:v>28.593109999999999</c:v>
                </c:pt>
                <c:pt idx="15">
                  <c:v>26.669239999999999</c:v>
                </c:pt>
                <c:pt idx="16">
                  <c:v>26.335519999999999</c:v>
                </c:pt>
                <c:pt idx="17">
                  <c:v>26.449619999999999</c:v>
                </c:pt>
                <c:pt idx="18">
                  <c:v>25.46124</c:v>
                </c:pt>
                <c:pt idx="19">
                  <c:v>26.86542</c:v>
                </c:pt>
                <c:pt idx="20">
                  <c:v>27.6081</c:v>
                </c:pt>
                <c:pt idx="21">
                  <c:v>26.87885</c:v>
                </c:pt>
                <c:pt idx="22">
                  <c:v>27.847490000000001</c:v>
                </c:pt>
                <c:pt idx="23">
                  <c:v>26.347359999999998</c:v>
                </c:pt>
                <c:pt idx="24">
                  <c:v>25.742799999999999</c:v>
                </c:pt>
                <c:pt idx="25">
                  <c:v>25.31561</c:v>
                </c:pt>
                <c:pt idx="26">
                  <c:v>26.336200000000002</c:v>
                </c:pt>
                <c:pt idx="27">
                  <c:v>26.390319999999999</c:v>
                </c:pt>
                <c:pt idx="28">
                  <c:v>26.802610000000001</c:v>
                </c:pt>
                <c:pt idx="29">
                  <c:v>27.669070000000001</c:v>
                </c:pt>
                <c:pt idx="30">
                  <c:v>27.356719999999999</c:v>
                </c:pt>
                <c:pt idx="31">
                  <c:v>26.51999</c:v>
                </c:pt>
                <c:pt idx="32">
                  <c:v>26.7912</c:v>
                </c:pt>
                <c:pt idx="33">
                  <c:v>25.91892</c:v>
                </c:pt>
                <c:pt idx="34">
                  <c:v>25.07508</c:v>
                </c:pt>
                <c:pt idx="35">
                  <c:v>23.284990000000001</c:v>
                </c:pt>
                <c:pt idx="36">
                  <c:v>24.112860000000001</c:v>
                </c:pt>
                <c:pt idx="37">
                  <c:v>24.978960000000001</c:v>
                </c:pt>
                <c:pt idx="38">
                  <c:v>23.674499999999998</c:v>
                </c:pt>
                <c:pt idx="39">
                  <c:v>23.913029999999999</c:v>
                </c:pt>
                <c:pt idx="40">
                  <c:v>24.888159999999999</c:v>
                </c:pt>
                <c:pt idx="41">
                  <c:v>26.507850000000001</c:v>
                </c:pt>
                <c:pt idx="42">
                  <c:v>25.875810000000001</c:v>
                </c:pt>
                <c:pt idx="43">
                  <c:v>26.265609999999999</c:v>
                </c:pt>
                <c:pt idx="44">
                  <c:v>25.272040000000001</c:v>
                </c:pt>
                <c:pt idx="45">
                  <c:v>23.82818</c:v>
                </c:pt>
                <c:pt idx="46">
                  <c:v>26.450859999999999</c:v>
                </c:pt>
                <c:pt idx="47">
                  <c:v>26.032710000000002</c:v>
                </c:pt>
              </c:numCache>
            </c:numRef>
          </c:val>
          <c:smooth val="0"/>
          <c:extLst>
            <c:ext xmlns:c16="http://schemas.microsoft.com/office/drawing/2014/chart" uri="{C3380CC4-5D6E-409C-BE32-E72D297353CC}">
              <c16:uniqueId val="{0000000E-A42A-4E99-9F15-4193CCA8A20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405.64332000000002</c:v>
                </c:pt>
                <c:pt idx="1">
                  <c:v>433.54340999999999</c:v>
                </c:pt>
                <c:pt idx="2">
                  <c:v>436.53811999999999</c:v>
                </c:pt>
                <c:pt idx="3">
                  <c:v>433.27319</c:v>
                </c:pt>
                <c:pt idx="4">
                  <c:v>433.22590000000002</c:v>
                </c:pt>
                <c:pt idx="5">
                  <c:v>434.54766999999998</c:v>
                </c:pt>
                <c:pt idx="6">
                  <c:v>429.23896999999999</c:v>
                </c:pt>
                <c:pt idx="7">
                  <c:v>434.16007000000002</c:v>
                </c:pt>
                <c:pt idx="8">
                  <c:v>433.86291</c:v>
                </c:pt>
                <c:pt idx="9">
                  <c:v>435.09589</c:v>
                </c:pt>
                <c:pt idx="10">
                  <c:v>437.07168999999999</c:v>
                </c:pt>
                <c:pt idx="11">
                  <c:v>438.61405999999999</c:v>
                </c:pt>
                <c:pt idx="12">
                  <c:v>437.15562</c:v>
                </c:pt>
                <c:pt idx="13">
                  <c:v>426.01254999999998</c:v>
                </c:pt>
                <c:pt idx="14">
                  <c:v>423.20961999999997</c:v>
                </c:pt>
                <c:pt idx="15">
                  <c:v>429.35158999999999</c:v>
                </c:pt>
                <c:pt idx="16">
                  <c:v>426.43396000000001</c:v>
                </c:pt>
                <c:pt idx="17">
                  <c:v>419.93141000000003</c:v>
                </c:pt>
                <c:pt idx="18">
                  <c:v>416.51927999999998</c:v>
                </c:pt>
                <c:pt idx="19">
                  <c:v>419.62162000000001</c:v>
                </c:pt>
                <c:pt idx="20">
                  <c:v>412.50267000000002</c:v>
                </c:pt>
                <c:pt idx="21">
                  <c:v>406.77206000000001</c:v>
                </c:pt>
                <c:pt idx="22">
                  <c:v>413.42313000000001</c:v>
                </c:pt>
                <c:pt idx="23">
                  <c:v>417.13717000000003</c:v>
                </c:pt>
                <c:pt idx="24">
                  <c:v>419.81425999999999</c:v>
                </c:pt>
                <c:pt idx="25">
                  <c:v>422.99783000000002</c:v>
                </c:pt>
                <c:pt idx="26">
                  <c:v>412.53992</c:v>
                </c:pt>
                <c:pt idx="27">
                  <c:v>424.33454</c:v>
                </c:pt>
                <c:pt idx="28">
                  <c:v>427.04408999999998</c:v>
                </c:pt>
                <c:pt idx="29">
                  <c:v>415.61407000000003</c:v>
                </c:pt>
                <c:pt idx="30">
                  <c:v>423.37921999999998</c:v>
                </c:pt>
                <c:pt idx="31">
                  <c:v>427.39251999999999</c:v>
                </c:pt>
                <c:pt idx="32">
                  <c:v>427.13758999999999</c:v>
                </c:pt>
                <c:pt idx="33">
                  <c:v>432.04858999999999</c:v>
                </c:pt>
                <c:pt idx="34">
                  <c:v>436.57844999999998</c:v>
                </c:pt>
                <c:pt idx="35">
                  <c:v>440.87745000000001</c:v>
                </c:pt>
                <c:pt idx="36">
                  <c:v>439.16482000000002</c:v>
                </c:pt>
                <c:pt idx="37">
                  <c:v>439.51569000000001</c:v>
                </c:pt>
                <c:pt idx="38">
                  <c:v>433.07269000000002</c:v>
                </c:pt>
                <c:pt idx="39">
                  <c:v>440.17182000000003</c:v>
                </c:pt>
                <c:pt idx="40">
                  <c:v>433.36112000000003</c:v>
                </c:pt>
                <c:pt idx="41">
                  <c:v>434.90391</c:v>
                </c:pt>
                <c:pt idx="42">
                  <c:v>434.35115000000002</c:v>
                </c:pt>
                <c:pt idx="43">
                  <c:v>438.21402999999998</c:v>
                </c:pt>
                <c:pt idx="44">
                  <c:v>434.74166000000002</c:v>
                </c:pt>
                <c:pt idx="45">
                  <c:v>440.63081</c:v>
                </c:pt>
                <c:pt idx="46">
                  <c:v>431.63006999999999</c:v>
                </c:pt>
                <c:pt idx="47">
                  <c:v>434.42556000000002</c:v>
                </c:pt>
              </c:numCache>
            </c:numRef>
          </c:val>
          <c:smooth val="0"/>
          <c:extLst>
            <c:ext xmlns:c16="http://schemas.microsoft.com/office/drawing/2014/chart" uri="{C3380CC4-5D6E-409C-BE32-E72D297353CC}">
              <c16:uniqueId val="{0000000F-A42A-4E99-9F15-4193CCA8A20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42A-4E99-9F15-4193CCA8A20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160.83553000000001</c:v>
                </c:pt>
                <c:pt idx="1">
                  <c:v>159.30981</c:v>
                </c:pt>
                <c:pt idx="2">
                  <c:v>158.17856</c:v>
                </c:pt>
                <c:pt idx="3">
                  <c:v>153.33624</c:v>
                </c:pt>
                <c:pt idx="4">
                  <c:v>158.93771000000001</c:v>
                </c:pt>
                <c:pt idx="5">
                  <c:v>161.77307999999999</c:v>
                </c:pt>
                <c:pt idx="6">
                  <c:v>159.71172999999999</c:v>
                </c:pt>
                <c:pt idx="7">
                  <c:v>158.73399000000001</c:v>
                </c:pt>
                <c:pt idx="8">
                  <c:v>150.50631999999999</c:v>
                </c:pt>
                <c:pt idx="9">
                  <c:v>143.37180000000001</c:v>
                </c:pt>
                <c:pt idx="10">
                  <c:v>139.32071999999999</c:v>
                </c:pt>
                <c:pt idx="11">
                  <c:v>137.07060999999999</c:v>
                </c:pt>
                <c:pt idx="12">
                  <c:v>134.98326</c:v>
                </c:pt>
                <c:pt idx="13">
                  <c:v>132.29262</c:v>
                </c:pt>
                <c:pt idx="14">
                  <c:v>129.70712</c:v>
                </c:pt>
                <c:pt idx="15">
                  <c:v>105.76548</c:v>
                </c:pt>
                <c:pt idx="16">
                  <c:v>105.50454000000001</c:v>
                </c:pt>
                <c:pt idx="17">
                  <c:v>107.64796</c:v>
                </c:pt>
                <c:pt idx="18">
                  <c:v>110.86579999999999</c:v>
                </c:pt>
                <c:pt idx="19">
                  <c:v>133.64306999999999</c:v>
                </c:pt>
                <c:pt idx="20">
                  <c:v>143.88108</c:v>
                </c:pt>
                <c:pt idx="21">
                  <c:v>150.65622999999999</c:v>
                </c:pt>
                <c:pt idx="22">
                  <c:v>155.42941999999999</c:v>
                </c:pt>
                <c:pt idx="23">
                  <c:v>155.60186999999999</c:v>
                </c:pt>
                <c:pt idx="24">
                  <c:v>160.54537999999999</c:v>
                </c:pt>
                <c:pt idx="25">
                  <c:v>156.36752000000001</c:v>
                </c:pt>
                <c:pt idx="26">
                  <c:v>151.52414999999999</c:v>
                </c:pt>
                <c:pt idx="27">
                  <c:v>140.77864</c:v>
                </c:pt>
                <c:pt idx="28">
                  <c:v>146.44338999999999</c:v>
                </c:pt>
                <c:pt idx="29">
                  <c:v>137.50346999999999</c:v>
                </c:pt>
                <c:pt idx="30">
                  <c:v>144.56001000000001</c:v>
                </c:pt>
                <c:pt idx="31">
                  <c:v>145.03006999999999</c:v>
                </c:pt>
                <c:pt idx="32">
                  <c:v>146.80145999999999</c:v>
                </c:pt>
                <c:pt idx="33">
                  <c:v>153.40731</c:v>
                </c:pt>
                <c:pt idx="34">
                  <c:v>153.85092</c:v>
                </c:pt>
                <c:pt idx="35">
                  <c:v>151.571</c:v>
                </c:pt>
                <c:pt idx="36">
                  <c:v>146.52592000000001</c:v>
                </c:pt>
                <c:pt idx="37">
                  <c:v>154.03912</c:v>
                </c:pt>
                <c:pt idx="38">
                  <c:v>145.11059</c:v>
                </c:pt>
                <c:pt idx="39">
                  <c:v>151.96673999999999</c:v>
                </c:pt>
                <c:pt idx="40">
                  <c:v>149.82078999999999</c:v>
                </c:pt>
                <c:pt idx="41">
                  <c:v>142.53922</c:v>
                </c:pt>
                <c:pt idx="42">
                  <c:v>147.00738999999999</c:v>
                </c:pt>
                <c:pt idx="43">
                  <c:v>151.84135000000001</c:v>
                </c:pt>
                <c:pt idx="44">
                  <c:v>148.66650000000001</c:v>
                </c:pt>
                <c:pt idx="45">
                  <c:v>154.76564999999999</c:v>
                </c:pt>
                <c:pt idx="46">
                  <c:v>145.69349</c:v>
                </c:pt>
                <c:pt idx="47">
                  <c:v>153.01566</c:v>
                </c:pt>
              </c:numCache>
            </c:numRef>
          </c:val>
          <c:smooth val="0"/>
          <c:extLst>
            <c:ext xmlns:c16="http://schemas.microsoft.com/office/drawing/2014/chart" uri="{C3380CC4-5D6E-409C-BE32-E72D297353CC}">
              <c16:uniqueId val="{00000011-A42A-4E99-9F15-4193CCA8A20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16.728999999999999</c:v>
                </c:pt>
                <c:pt idx="1">
                  <c:v>15.943</c:v>
                </c:pt>
                <c:pt idx="2">
                  <c:v>16.841000000000001</c:v>
                </c:pt>
                <c:pt idx="3">
                  <c:v>17.411000000000001</c:v>
                </c:pt>
                <c:pt idx="4">
                  <c:v>17.597000000000001</c:v>
                </c:pt>
                <c:pt idx="5">
                  <c:v>18.021999999999998</c:v>
                </c:pt>
                <c:pt idx="6">
                  <c:v>18.007000000000001</c:v>
                </c:pt>
                <c:pt idx="7">
                  <c:v>17.696999999999999</c:v>
                </c:pt>
                <c:pt idx="8">
                  <c:v>18.059999999999999</c:v>
                </c:pt>
                <c:pt idx="9">
                  <c:v>17.981999999999999</c:v>
                </c:pt>
                <c:pt idx="10">
                  <c:v>18.116</c:v>
                </c:pt>
                <c:pt idx="11">
                  <c:v>18.443999999999999</c:v>
                </c:pt>
                <c:pt idx="12">
                  <c:v>17.536000000000001</c:v>
                </c:pt>
                <c:pt idx="13">
                  <c:v>17.78</c:v>
                </c:pt>
                <c:pt idx="14">
                  <c:v>17.492000000000001</c:v>
                </c:pt>
                <c:pt idx="15">
                  <c:v>17.919</c:v>
                </c:pt>
                <c:pt idx="16">
                  <c:v>17.786000000000001</c:v>
                </c:pt>
                <c:pt idx="17">
                  <c:v>16.016999999999999</c:v>
                </c:pt>
                <c:pt idx="18">
                  <c:v>15.4</c:v>
                </c:pt>
                <c:pt idx="19">
                  <c:v>15.028</c:v>
                </c:pt>
                <c:pt idx="20">
                  <c:v>15.429</c:v>
                </c:pt>
                <c:pt idx="21">
                  <c:v>14.843</c:v>
                </c:pt>
                <c:pt idx="22">
                  <c:v>14.769</c:v>
                </c:pt>
                <c:pt idx="23">
                  <c:v>14.394</c:v>
                </c:pt>
                <c:pt idx="24">
                  <c:v>14.673</c:v>
                </c:pt>
                <c:pt idx="25">
                  <c:v>14.521000000000001</c:v>
                </c:pt>
                <c:pt idx="26">
                  <c:v>14.555</c:v>
                </c:pt>
                <c:pt idx="27">
                  <c:v>13.756</c:v>
                </c:pt>
                <c:pt idx="28">
                  <c:v>13.082000000000001</c:v>
                </c:pt>
                <c:pt idx="29">
                  <c:v>13.403</c:v>
                </c:pt>
                <c:pt idx="30">
                  <c:v>13.163</c:v>
                </c:pt>
                <c:pt idx="31">
                  <c:v>13.19</c:v>
                </c:pt>
                <c:pt idx="32">
                  <c:v>13.14</c:v>
                </c:pt>
                <c:pt idx="33">
                  <c:v>13.196</c:v>
                </c:pt>
                <c:pt idx="34">
                  <c:v>14.095000000000001</c:v>
                </c:pt>
                <c:pt idx="35">
                  <c:v>14.88</c:v>
                </c:pt>
                <c:pt idx="36">
                  <c:v>16.847000000000001</c:v>
                </c:pt>
                <c:pt idx="37">
                  <c:v>16.837</c:v>
                </c:pt>
                <c:pt idx="38">
                  <c:v>16.132999999999999</c:v>
                </c:pt>
                <c:pt idx="39">
                  <c:v>16.466000000000001</c:v>
                </c:pt>
                <c:pt idx="40">
                  <c:v>17.071999999999999</c:v>
                </c:pt>
                <c:pt idx="41">
                  <c:v>17.64</c:v>
                </c:pt>
                <c:pt idx="42">
                  <c:v>17.344000000000001</c:v>
                </c:pt>
                <c:pt idx="43">
                  <c:v>17.356999999999999</c:v>
                </c:pt>
                <c:pt idx="44">
                  <c:v>18.206</c:v>
                </c:pt>
                <c:pt idx="45">
                  <c:v>18.131</c:v>
                </c:pt>
                <c:pt idx="46">
                  <c:v>18.285</c:v>
                </c:pt>
                <c:pt idx="47">
                  <c:v>18.218</c:v>
                </c:pt>
              </c:numCache>
            </c:numRef>
          </c:val>
          <c:smooth val="0"/>
          <c:extLst>
            <c:ext xmlns:c16="http://schemas.microsoft.com/office/drawing/2014/chart" uri="{C3380CC4-5D6E-409C-BE32-E72D297353CC}">
              <c16:uniqueId val="{00000012-A42A-4E99-9F15-4193CCA8A20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42A-4E99-9F15-4193CCA8A20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42A-4E99-9F15-4193CCA8A20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16.463699999999999</c:v>
                </c:pt>
                <c:pt idx="1">
                  <c:v>17.0931</c:v>
                </c:pt>
                <c:pt idx="2">
                  <c:v>16.598500000000001</c:v>
                </c:pt>
                <c:pt idx="3">
                  <c:v>16.389199999999999</c:v>
                </c:pt>
                <c:pt idx="4">
                  <c:v>16.242699999999999</c:v>
                </c:pt>
                <c:pt idx="5">
                  <c:v>16.342300000000002</c:v>
                </c:pt>
                <c:pt idx="6">
                  <c:v>16.130600000000001</c:v>
                </c:pt>
                <c:pt idx="7">
                  <c:v>16.633500000000002</c:v>
                </c:pt>
                <c:pt idx="8">
                  <c:v>17.3901</c:v>
                </c:pt>
                <c:pt idx="9">
                  <c:v>16.704699999999999</c:v>
                </c:pt>
                <c:pt idx="10">
                  <c:v>16.439699999999998</c:v>
                </c:pt>
                <c:pt idx="11">
                  <c:v>15.970599999999999</c:v>
                </c:pt>
                <c:pt idx="12">
                  <c:v>14.7407</c:v>
                </c:pt>
                <c:pt idx="13">
                  <c:v>14.094200000000001</c:v>
                </c:pt>
                <c:pt idx="14">
                  <c:v>14.3925</c:v>
                </c:pt>
                <c:pt idx="15">
                  <c:v>14.504899999999999</c:v>
                </c:pt>
                <c:pt idx="16">
                  <c:v>14.430999999999999</c:v>
                </c:pt>
                <c:pt idx="17">
                  <c:v>14.5053</c:v>
                </c:pt>
                <c:pt idx="18">
                  <c:v>15.080399999999999</c:v>
                </c:pt>
                <c:pt idx="19">
                  <c:v>14.924899999999999</c:v>
                </c:pt>
                <c:pt idx="20">
                  <c:v>15.5457</c:v>
                </c:pt>
                <c:pt idx="21">
                  <c:v>15.2158</c:v>
                </c:pt>
                <c:pt idx="22">
                  <c:v>16.037099999999999</c:v>
                </c:pt>
                <c:pt idx="23">
                  <c:v>17.1127</c:v>
                </c:pt>
                <c:pt idx="24">
                  <c:v>16.648900000000001</c:v>
                </c:pt>
                <c:pt idx="25">
                  <c:v>15.970700000000001</c:v>
                </c:pt>
                <c:pt idx="26">
                  <c:v>16.2498</c:v>
                </c:pt>
                <c:pt idx="27">
                  <c:v>16.823699999999999</c:v>
                </c:pt>
                <c:pt idx="28">
                  <c:v>17.062200000000001</c:v>
                </c:pt>
                <c:pt idx="29">
                  <c:v>16.634</c:v>
                </c:pt>
                <c:pt idx="30">
                  <c:v>17.108000000000001</c:v>
                </c:pt>
                <c:pt idx="31">
                  <c:v>16.430599999999998</c:v>
                </c:pt>
                <c:pt idx="32">
                  <c:v>16.298200000000001</c:v>
                </c:pt>
                <c:pt idx="33">
                  <c:v>16.283899999999999</c:v>
                </c:pt>
                <c:pt idx="34">
                  <c:v>16.2179</c:v>
                </c:pt>
                <c:pt idx="35">
                  <c:v>16.421700000000001</c:v>
                </c:pt>
                <c:pt idx="36">
                  <c:v>15.733499999999999</c:v>
                </c:pt>
                <c:pt idx="37">
                  <c:v>14.719799999999999</c:v>
                </c:pt>
                <c:pt idx="38">
                  <c:v>14.5364</c:v>
                </c:pt>
                <c:pt idx="39">
                  <c:v>14.4133</c:v>
                </c:pt>
                <c:pt idx="40">
                  <c:v>14.4511</c:v>
                </c:pt>
                <c:pt idx="41">
                  <c:v>14.3353</c:v>
                </c:pt>
                <c:pt idx="42">
                  <c:v>14.9023</c:v>
                </c:pt>
                <c:pt idx="43">
                  <c:v>15.9894</c:v>
                </c:pt>
                <c:pt idx="44">
                  <c:v>16.194600000000001</c:v>
                </c:pt>
                <c:pt idx="45">
                  <c:v>16.990200000000002</c:v>
                </c:pt>
                <c:pt idx="46">
                  <c:v>15.476900000000001</c:v>
                </c:pt>
                <c:pt idx="47">
                  <c:v>15.3497</c:v>
                </c:pt>
              </c:numCache>
            </c:numRef>
          </c:val>
          <c:smooth val="0"/>
          <c:extLst>
            <c:ext xmlns:c16="http://schemas.microsoft.com/office/drawing/2014/chart" uri="{C3380CC4-5D6E-409C-BE32-E72D297353CC}">
              <c16:uniqueId val="{00000015-A42A-4E99-9F15-4193CCA8A20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4.7372100000000001</c:v>
                </c:pt>
                <c:pt idx="1">
                  <c:v>4.7074499999999997</c:v>
                </c:pt>
                <c:pt idx="2">
                  <c:v>4.7407199999999996</c:v>
                </c:pt>
                <c:pt idx="3">
                  <c:v>4.6953399999999998</c:v>
                </c:pt>
                <c:pt idx="4">
                  <c:v>4.5717800000000004</c:v>
                </c:pt>
                <c:pt idx="5">
                  <c:v>4.5560700000000001</c:v>
                </c:pt>
                <c:pt idx="6">
                  <c:v>4.5620500000000002</c:v>
                </c:pt>
                <c:pt idx="7">
                  <c:v>4.5960299999999998</c:v>
                </c:pt>
                <c:pt idx="8">
                  <c:v>4.7766799999999998</c:v>
                </c:pt>
                <c:pt idx="9">
                  <c:v>4.7092700000000001</c:v>
                </c:pt>
                <c:pt idx="10">
                  <c:v>4.6741000000000001</c:v>
                </c:pt>
                <c:pt idx="11">
                  <c:v>4.5573499999999996</c:v>
                </c:pt>
                <c:pt idx="12">
                  <c:v>4.4722900000000001</c:v>
                </c:pt>
                <c:pt idx="13">
                  <c:v>4.4726900000000001</c:v>
                </c:pt>
                <c:pt idx="14">
                  <c:v>4.42997</c:v>
                </c:pt>
                <c:pt idx="15">
                  <c:v>4.4010699999999998</c:v>
                </c:pt>
                <c:pt idx="16">
                  <c:v>4.4134599999999997</c:v>
                </c:pt>
                <c:pt idx="17">
                  <c:v>4.5917500000000002</c:v>
                </c:pt>
                <c:pt idx="18">
                  <c:v>4.7018199999999997</c:v>
                </c:pt>
                <c:pt idx="19">
                  <c:v>4.6773199999999999</c:v>
                </c:pt>
                <c:pt idx="20">
                  <c:v>4.1767300000000001</c:v>
                </c:pt>
                <c:pt idx="21">
                  <c:v>4.08894</c:v>
                </c:pt>
                <c:pt idx="22">
                  <c:v>4.7071399999999999</c:v>
                </c:pt>
                <c:pt idx="23">
                  <c:v>4.8513500000000001</c:v>
                </c:pt>
                <c:pt idx="24">
                  <c:v>4.6632199999999999</c:v>
                </c:pt>
                <c:pt idx="25">
                  <c:v>4.8229800000000003</c:v>
                </c:pt>
                <c:pt idx="26">
                  <c:v>4.9934700000000003</c:v>
                </c:pt>
                <c:pt idx="27">
                  <c:v>5.03329</c:v>
                </c:pt>
                <c:pt idx="28">
                  <c:v>4.9926700000000004</c:v>
                </c:pt>
                <c:pt idx="29">
                  <c:v>4.9303699999999999</c:v>
                </c:pt>
                <c:pt idx="30">
                  <c:v>5.0198900000000002</c:v>
                </c:pt>
                <c:pt idx="31">
                  <c:v>5.0150899999999998</c:v>
                </c:pt>
                <c:pt idx="32">
                  <c:v>5.0733199999999998</c:v>
                </c:pt>
                <c:pt idx="33">
                  <c:v>4.9993499999999997</c:v>
                </c:pt>
                <c:pt idx="34">
                  <c:v>4.9062599999999996</c:v>
                </c:pt>
                <c:pt idx="35">
                  <c:v>4.9983899999999997</c:v>
                </c:pt>
                <c:pt idx="36">
                  <c:v>4.7929399999999998</c:v>
                </c:pt>
                <c:pt idx="37">
                  <c:v>4.5358799999999997</c:v>
                </c:pt>
                <c:pt idx="38">
                  <c:v>4.57362</c:v>
                </c:pt>
                <c:pt idx="39">
                  <c:v>4.6186400000000001</c:v>
                </c:pt>
                <c:pt idx="40">
                  <c:v>4.88117</c:v>
                </c:pt>
                <c:pt idx="41">
                  <c:v>5.1055599999999997</c:v>
                </c:pt>
                <c:pt idx="42">
                  <c:v>5.0927699999999998</c:v>
                </c:pt>
                <c:pt idx="43">
                  <c:v>5.0588600000000001</c:v>
                </c:pt>
                <c:pt idx="44">
                  <c:v>5.0049999999999999</c:v>
                </c:pt>
                <c:pt idx="45">
                  <c:v>5.1581099999999998</c:v>
                </c:pt>
                <c:pt idx="46">
                  <c:v>5.0011999999999999</c:v>
                </c:pt>
                <c:pt idx="47">
                  <c:v>4.9527099999999997</c:v>
                </c:pt>
              </c:numCache>
            </c:numRef>
          </c:val>
          <c:smooth val="0"/>
          <c:extLst>
            <c:ext xmlns:c16="http://schemas.microsoft.com/office/drawing/2014/chart" uri="{C3380CC4-5D6E-409C-BE32-E72D297353CC}">
              <c16:uniqueId val="{00000016-A42A-4E99-9F15-4193CCA8A20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42A-4E99-9F15-4193CCA8A20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42A-4E99-9F15-4193CCA8A20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A42A-4E99-9F15-4193CCA8A20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287.8</c:v>
                </c:pt>
                <c:pt idx="1">
                  <c:v>280.20999999999998</c:v>
                </c:pt>
                <c:pt idx="2">
                  <c:v>290.95999999999998</c:v>
                </c:pt>
                <c:pt idx="3">
                  <c:v>284.68</c:v>
                </c:pt>
                <c:pt idx="4">
                  <c:v>280.77999999999997</c:v>
                </c:pt>
                <c:pt idx="5">
                  <c:v>290.64</c:v>
                </c:pt>
                <c:pt idx="6">
                  <c:v>278.06</c:v>
                </c:pt>
                <c:pt idx="7">
                  <c:v>283.04000000000002</c:v>
                </c:pt>
                <c:pt idx="8">
                  <c:v>291.13</c:v>
                </c:pt>
                <c:pt idx="9">
                  <c:v>294.08</c:v>
                </c:pt>
                <c:pt idx="10">
                  <c:v>293.10000000000002</c:v>
                </c:pt>
                <c:pt idx="11">
                  <c:v>293.2</c:v>
                </c:pt>
                <c:pt idx="12">
                  <c:v>291.70999999999998</c:v>
                </c:pt>
                <c:pt idx="13">
                  <c:v>280.13</c:v>
                </c:pt>
                <c:pt idx="14">
                  <c:v>274.33999999999997</c:v>
                </c:pt>
                <c:pt idx="15">
                  <c:v>270.24</c:v>
                </c:pt>
                <c:pt idx="16">
                  <c:v>273.43</c:v>
                </c:pt>
                <c:pt idx="17">
                  <c:v>279.22000000000003</c:v>
                </c:pt>
                <c:pt idx="18">
                  <c:v>281.08</c:v>
                </c:pt>
                <c:pt idx="19">
                  <c:v>283.06</c:v>
                </c:pt>
                <c:pt idx="20">
                  <c:v>282.85000000000002</c:v>
                </c:pt>
                <c:pt idx="21">
                  <c:v>280.26</c:v>
                </c:pt>
                <c:pt idx="22">
                  <c:v>273.33999999999997</c:v>
                </c:pt>
                <c:pt idx="23">
                  <c:v>271.92</c:v>
                </c:pt>
                <c:pt idx="24">
                  <c:v>284.83999999999997</c:v>
                </c:pt>
                <c:pt idx="25">
                  <c:v>284.99</c:v>
                </c:pt>
                <c:pt idx="26">
                  <c:v>269.08999999999997</c:v>
                </c:pt>
                <c:pt idx="27">
                  <c:v>285.36</c:v>
                </c:pt>
                <c:pt idx="28">
                  <c:v>287.89999999999998</c:v>
                </c:pt>
                <c:pt idx="29">
                  <c:v>286.95</c:v>
                </c:pt>
                <c:pt idx="30">
                  <c:v>287.11</c:v>
                </c:pt>
                <c:pt idx="31">
                  <c:v>288.47000000000003</c:v>
                </c:pt>
                <c:pt idx="32">
                  <c:v>289.7</c:v>
                </c:pt>
                <c:pt idx="33">
                  <c:v>289.5</c:v>
                </c:pt>
                <c:pt idx="34">
                  <c:v>289.49</c:v>
                </c:pt>
                <c:pt idx="35">
                  <c:v>285.01</c:v>
                </c:pt>
                <c:pt idx="36">
                  <c:v>281.99</c:v>
                </c:pt>
                <c:pt idx="37">
                  <c:v>274.45999999999998</c:v>
                </c:pt>
                <c:pt idx="38">
                  <c:v>270.70999999999998</c:v>
                </c:pt>
                <c:pt idx="39">
                  <c:v>271.58</c:v>
                </c:pt>
                <c:pt idx="40">
                  <c:v>282.04000000000002</c:v>
                </c:pt>
                <c:pt idx="41">
                  <c:v>288.38</c:v>
                </c:pt>
                <c:pt idx="42">
                  <c:v>290.13</c:v>
                </c:pt>
                <c:pt idx="43">
                  <c:v>294.69</c:v>
                </c:pt>
                <c:pt idx="44">
                  <c:v>295.92</c:v>
                </c:pt>
                <c:pt idx="45">
                  <c:v>293.17</c:v>
                </c:pt>
                <c:pt idx="46">
                  <c:v>293.81</c:v>
                </c:pt>
                <c:pt idx="47">
                  <c:v>292.56</c:v>
                </c:pt>
              </c:numCache>
            </c:numRef>
          </c:val>
          <c:smooth val="0"/>
          <c:extLst>
            <c:ext xmlns:c16="http://schemas.microsoft.com/office/drawing/2014/chart" uri="{C3380CC4-5D6E-409C-BE32-E72D297353CC}">
              <c16:uniqueId val="{0000001A-A42A-4E99-9F15-4193CCA8A20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42A-4E99-9F15-4193CCA8A20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39.651000000000003</c:v>
                </c:pt>
                <c:pt idx="1">
                  <c:v>40.093000000000004</c:v>
                </c:pt>
                <c:pt idx="2">
                  <c:v>39.692</c:v>
                </c:pt>
                <c:pt idx="3">
                  <c:v>39.698</c:v>
                </c:pt>
                <c:pt idx="4">
                  <c:v>39.784999999999997</c:v>
                </c:pt>
                <c:pt idx="5">
                  <c:v>39.680999999999997</c:v>
                </c:pt>
                <c:pt idx="6">
                  <c:v>39.229999999999997</c:v>
                </c:pt>
                <c:pt idx="7">
                  <c:v>38.881</c:v>
                </c:pt>
                <c:pt idx="8">
                  <c:v>39.042999999999999</c:v>
                </c:pt>
                <c:pt idx="9">
                  <c:v>39.503999999999998</c:v>
                </c:pt>
                <c:pt idx="10">
                  <c:v>39.563000000000002</c:v>
                </c:pt>
                <c:pt idx="11">
                  <c:v>39.779000000000003</c:v>
                </c:pt>
                <c:pt idx="12">
                  <c:v>39.789000000000001</c:v>
                </c:pt>
                <c:pt idx="13">
                  <c:v>39.484000000000002</c:v>
                </c:pt>
                <c:pt idx="14">
                  <c:v>37.777000000000001</c:v>
                </c:pt>
                <c:pt idx="15">
                  <c:v>38.128</c:v>
                </c:pt>
                <c:pt idx="16">
                  <c:v>39.985999999999997</c:v>
                </c:pt>
                <c:pt idx="17">
                  <c:v>40.334000000000003</c:v>
                </c:pt>
                <c:pt idx="18">
                  <c:v>40.866999999999997</c:v>
                </c:pt>
                <c:pt idx="19">
                  <c:v>42.514000000000003</c:v>
                </c:pt>
                <c:pt idx="20">
                  <c:v>42.703000000000003</c:v>
                </c:pt>
                <c:pt idx="21">
                  <c:v>40.487000000000002</c:v>
                </c:pt>
                <c:pt idx="22">
                  <c:v>40.74</c:v>
                </c:pt>
                <c:pt idx="23">
                  <c:v>40.228999999999999</c:v>
                </c:pt>
                <c:pt idx="24">
                  <c:v>39.655999999999999</c:v>
                </c:pt>
                <c:pt idx="25">
                  <c:v>39.783999999999999</c:v>
                </c:pt>
                <c:pt idx="26">
                  <c:v>39.97</c:v>
                </c:pt>
                <c:pt idx="27">
                  <c:v>42.154000000000003</c:v>
                </c:pt>
                <c:pt idx="28">
                  <c:v>42.429000000000002</c:v>
                </c:pt>
                <c:pt idx="29">
                  <c:v>41.335000000000001</c:v>
                </c:pt>
                <c:pt idx="30">
                  <c:v>39.673999999999999</c:v>
                </c:pt>
                <c:pt idx="31">
                  <c:v>39.485999999999997</c:v>
                </c:pt>
                <c:pt idx="32">
                  <c:v>40.109000000000002</c:v>
                </c:pt>
                <c:pt idx="33">
                  <c:v>40.237000000000002</c:v>
                </c:pt>
                <c:pt idx="34">
                  <c:v>39.853999999999999</c:v>
                </c:pt>
                <c:pt idx="35">
                  <c:v>38.197000000000003</c:v>
                </c:pt>
                <c:pt idx="36">
                  <c:v>29.475000000000001</c:v>
                </c:pt>
                <c:pt idx="37">
                  <c:v>29.06</c:v>
                </c:pt>
                <c:pt idx="38">
                  <c:v>28.698</c:v>
                </c:pt>
                <c:pt idx="39">
                  <c:v>28.777000000000001</c:v>
                </c:pt>
                <c:pt idx="40">
                  <c:v>28.882000000000001</c:v>
                </c:pt>
                <c:pt idx="41">
                  <c:v>29.068999999999999</c:v>
                </c:pt>
                <c:pt idx="42">
                  <c:v>33.701999999999998</c:v>
                </c:pt>
                <c:pt idx="43">
                  <c:v>35.305</c:v>
                </c:pt>
                <c:pt idx="44">
                  <c:v>34.32</c:v>
                </c:pt>
                <c:pt idx="45">
                  <c:v>33.634</c:v>
                </c:pt>
                <c:pt idx="46">
                  <c:v>34.143999999999998</c:v>
                </c:pt>
                <c:pt idx="47">
                  <c:v>34.365000000000002</c:v>
                </c:pt>
              </c:numCache>
            </c:numRef>
          </c:val>
          <c:smooth val="0"/>
          <c:extLst>
            <c:ext xmlns:c16="http://schemas.microsoft.com/office/drawing/2014/chart" uri="{C3380CC4-5D6E-409C-BE32-E72D297353CC}">
              <c16:uniqueId val="{0000001C-A42A-4E99-9F15-4193CCA8A20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42A-4E99-9F15-4193CCA8A20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30.92</c:v>
                </c:pt>
                <c:pt idx="1">
                  <c:v>31.225000000000001</c:v>
                </c:pt>
                <c:pt idx="2">
                  <c:v>31.768000000000001</c:v>
                </c:pt>
                <c:pt idx="3">
                  <c:v>36.020000000000003</c:v>
                </c:pt>
                <c:pt idx="4">
                  <c:v>32.259</c:v>
                </c:pt>
                <c:pt idx="5">
                  <c:v>31.59</c:v>
                </c:pt>
                <c:pt idx="6">
                  <c:v>31.341000000000001</c:v>
                </c:pt>
                <c:pt idx="7">
                  <c:v>30.143000000000001</c:v>
                </c:pt>
                <c:pt idx="8">
                  <c:v>30.57</c:v>
                </c:pt>
                <c:pt idx="9">
                  <c:v>32.426000000000002</c:v>
                </c:pt>
                <c:pt idx="10">
                  <c:v>32.264000000000003</c:v>
                </c:pt>
                <c:pt idx="11">
                  <c:v>33.024000000000001</c:v>
                </c:pt>
                <c:pt idx="12">
                  <c:v>34.159999999999997</c:v>
                </c:pt>
                <c:pt idx="13">
                  <c:v>28.934000000000001</c:v>
                </c:pt>
                <c:pt idx="14">
                  <c:v>22.254999999999999</c:v>
                </c:pt>
                <c:pt idx="15">
                  <c:v>16.613</c:v>
                </c:pt>
                <c:pt idx="16">
                  <c:v>12.105</c:v>
                </c:pt>
                <c:pt idx="17">
                  <c:v>10.242000000000001</c:v>
                </c:pt>
                <c:pt idx="18">
                  <c:v>9.7710000000000008</c:v>
                </c:pt>
                <c:pt idx="19">
                  <c:v>9.2010000000000005</c:v>
                </c:pt>
                <c:pt idx="20">
                  <c:v>9.3680000000000003</c:v>
                </c:pt>
                <c:pt idx="21">
                  <c:v>9.173</c:v>
                </c:pt>
                <c:pt idx="22">
                  <c:v>8.7370000000000001</c:v>
                </c:pt>
                <c:pt idx="23">
                  <c:v>7.6539999999999999</c:v>
                </c:pt>
                <c:pt idx="24">
                  <c:v>8.24</c:v>
                </c:pt>
                <c:pt idx="25">
                  <c:v>8.6</c:v>
                </c:pt>
                <c:pt idx="26">
                  <c:v>6.3070000000000004</c:v>
                </c:pt>
                <c:pt idx="27">
                  <c:v>2.1680000000000001</c:v>
                </c:pt>
                <c:pt idx="28">
                  <c:v>2.6480000000000001</c:v>
                </c:pt>
                <c:pt idx="29">
                  <c:v>2.9260000000000002</c:v>
                </c:pt>
                <c:pt idx="30">
                  <c:v>3.948</c:v>
                </c:pt>
                <c:pt idx="31">
                  <c:v>7.8689999999999998</c:v>
                </c:pt>
                <c:pt idx="32">
                  <c:v>13.708</c:v>
                </c:pt>
                <c:pt idx="33">
                  <c:v>16.164999999999999</c:v>
                </c:pt>
                <c:pt idx="34">
                  <c:v>21.388999999999999</c:v>
                </c:pt>
                <c:pt idx="35">
                  <c:v>22.818000000000001</c:v>
                </c:pt>
                <c:pt idx="36">
                  <c:v>23.625</c:v>
                </c:pt>
                <c:pt idx="37">
                  <c:v>23.193000000000001</c:v>
                </c:pt>
                <c:pt idx="38">
                  <c:v>23.821999999999999</c:v>
                </c:pt>
                <c:pt idx="39">
                  <c:v>24.05</c:v>
                </c:pt>
                <c:pt idx="40">
                  <c:v>24.308</c:v>
                </c:pt>
                <c:pt idx="41">
                  <c:v>24.327000000000002</c:v>
                </c:pt>
                <c:pt idx="42">
                  <c:v>24.542999999999999</c:v>
                </c:pt>
                <c:pt idx="43">
                  <c:v>24.571000000000002</c:v>
                </c:pt>
                <c:pt idx="44">
                  <c:v>24.564</c:v>
                </c:pt>
                <c:pt idx="45">
                  <c:v>25.428999999999998</c:v>
                </c:pt>
                <c:pt idx="46">
                  <c:v>32.228000000000002</c:v>
                </c:pt>
                <c:pt idx="47">
                  <c:v>36.838000000000001</c:v>
                </c:pt>
              </c:numCache>
            </c:numRef>
          </c:val>
          <c:smooth val="0"/>
          <c:extLst>
            <c:ext xmlns:c16="http://schemas.microsoft.com/office/drawing/2014/chart" uri="{C3380CC4-5D6E-409C-BE32-E72D297353CC}">
              <c16:uniqueId val="{0000001E-A42A-4E99-9F15-4193CCA8A2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339.8</c:v>
                </c:pt>
                <c:pt idx="3">
                  <c:v>45.9</c:v>
                </c:pt>
                <c:pt idx="4">
                  <c:v>274.8</c:v>
                </c:pt>
                <c:pt idx="5">
                  <c:v>487.65</c:v>
                </c:pt>
                <c:pt idx="6">
                  <c:v>75.55</c:v>
                </c:pt>
                <c:pt idx="7">
                  <c:v>0</c:v>
                </c:pt>
                <c:pt idx="8">
                  <c:v>0</c:v>
                </c:pt>
                <c:pt idx="9">
                  <c:v>401.66500000000002</c:v>
                </c:pt>
                <c:pt idx="10">
                  <c:v>473</c:v>
                </c:pt>
                <c:pt idx="11">
                  <c:v>3.25</c:v>
                </c:pt>
                <c:pt idx="12">
                  <c:v>4.6500000000000004</c:v>
                </c:pt>
                <c:pt idx="13">
                  <c:v>475.25</c:v>
                </c:pt>
                <c:pt idx="14">
                  <c:v>0</c:v>
                </c:pt>
                <c:pt idx="15">
                  <c:v>484.5</c:v>
                </c:pt>
                <c:pt idx="16">
                  <c:v>484.7</c:v>
                </c:pt>
                <c:pt idx="17">
                  <c:v>316.8</c:v>
                </c:pt>
                <c:pt idx="18">
                  <c:v>63.45</c:v>
                </c:pt>
                <c:pt idx="19">
                  <c:v>120.55</c:v>
                </c:pt>
                <c:pt idx="20">
                  <c:v>487.45</c:v>
                </c:pt>
                <c:pt idx="21">
                  <c:v>309.75</c:v>
                </c:pt>
                <c:pt idx="22">
                  <c:v>451.95</c:v>
                </c:pt>
                <c:pt idx="23">
                  <c:v>384.6</c:v>
                </c:pt>
                <c:pt idx="24">
                  <c:v>59.25</c:v>
                </c:pt>
                <c:pt idx="25">
                  <c:v>2208.6999999999998</c:v>
                </c:pt>
                <c:pt idx="26">
                  <c:v>0</c:v>
                </c:pt>
                <c:pt idx="27">
                  <c:v>0</c:v>
                </c:pt>
                <c:pt idx="28">
                  <c:v>347.65</c:v>
                </c:pt>
                <c:pt idx="29">
                  <c:v>3839.05</c:v>
                </c:pt>
                <c:pt idx="30">
                  <c:v>376.25</c:v>
                </c:pt>
                <c:pt idx="31">
                  <c:v>271.60000000000002</c:v>
                </c:pt>
                <c:pt idx="32">
                  <c:v>451.25</c:v>
                </c:pt>
                <c:pt idx="33">
                  <c:v>186.4</c:v>
                </c:pt>
                <c:pt idx="34">
                  <c:v>489.6</c:v>
                </c:pt>
                <c:pt idx="35">
                  <c:v>489.6</c:v>
                </c:pt>
                <c:pt idx="36">
                  <c:v>480</c:v>
                </c:pt>
                <c:pt idx="37">
                  <c:v>161.35</c:v>
                </c:pt>
                <c:pt idx="38">
                  <c:v>812.95</c:v>
                </c:pt>
                <c:pt idx="39">
                  <c:v>129.15</c:v>
                </c:pt>
                <c:pt idx="40">
                  <c:v>163.5</c:v>
                </c:pt>
                <c:pt idx="41">
                  <c:v>0</c:v>
                </c:pt>
                <c:pt idx="42">
                  <c:v>84.4</c:v>
                </c:pt>
                <c:pt idx="43">
                  <c:v>420.75</c:v>
                </c:pt>
                <c:pt idx="44">
                  <c:v>0</c:v>
                </c:pt>
                <c:pt idx="45">
                  <c:v>2600.85</c:v>
                </c:pt>
                <c:pt idx="46">
                  <c:v>2146.9499999999998</c:v>
                </c:pt>
                <c:pt idx="47">
                  <c:v>1078.5899999999999</c:v>
                </c:pt>
                <c:pt idx="48">
                  <c:v>1.1000000000000001</c:v>
                </c:pt>
                <c:pt idx="49">
                  <c:v>70.349999999999994</c:v>
                </c:pt>
                <c:pt idx="50">
                  <c:v>143.65</c:v>
                </c:pt>
                <c:pt idx="51">
                  <c:v>0</c:v>
                </c:pt>
                <c:pt idx="52">
                  <c:v>141.05000000000001</c:v>
                </c:pt>
                <c:pt idx="53">
                  <c:v>133.65</c:v>
                </c:pt>
                <c:pt idx="54">
                  <c:v>237.65</c:v>
                </c:pt>
                <c:pt idx="55">
                  <c:v>1856.85</c:v>
                </c:pt>
                <c:pt idx="56">
                  <c:v>1658.85</c:v>
                </c:pt>
                <c:pt idx="57">
                  <c:v>8.0500000000000007</c:v>
                </c:pt>
                <c:pt idx="58">
                  <c:v>1083.3</c:v>
                </c:pt>
                <c:pt idx="59">
                  <c:v>1454.2</c:v>
                </c:pt>
                <c:pt idx="60">
                  <c:v>0</c:v>
                </c:pt>
                <c:pt idx="61">
                  <c:v>174.6</c:v>
                </c:pt>
                <c:pt idx="62">
                  <c:v>531.65</c:v>
                </c:pt>
                <c:pt idx="63">
                  <c:v>1731.3</c:v>
                </c:pt>
                <c:pt idx="64">
                  <c:v>99.4</c:v>
                </c:pt>
                <c:pt idx="65">
                  <c:v>44.15</c:v>
                </c:pt>
                <c:pt idx="66">
                  <c:v>56.75</c:v>
                </c:pt>
                <c:pt idx="67">
                  <c:v>27.1</c:v>
                </c:pt>
                <c:pt idx="68">
                  <c:v>135.5</c:v>
                </c:pt>
                <c:pt idx="69">
                  <c:v>52.8</c:v>
                </c:pt>
                <c:pt idx="70">
                  <c:v>479.8</c:v>
                </c:pt>
                <c:pt idx="71">
                  <c:v>149.75</c:v>
                </c:pt>
                <c:pt idx="72">
                  <c:v>479.75</c:v>
                </c:pt>
                <c:pt idx="73">
                  <c:v>198.85</c:v>
                </c:pt>
                <c:pt idx="74">
                  <c:v>487.15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23-46FE-A8FB-D567C2D6790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33920.355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1289.5650000000001</c:v>
                </c:pt>
                <c:pt idx="1">
                  <c:v>9092.9</c:v>
                </c:pt>
                <c:pt idx="2">
                  <c:v>10627.34</c:v>
                </c:pt>
                <c:pt idx="3">
                  <c:v>12910.55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C25-4C9A-B405-70BE54A021C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1145.0999999999999</c:v>
                </c:pt>
                <c:pt idx="1">
                  <c:v>1147.0999999999999</c:v>
                </c:pt>
                <c:pt idx="2">
                  <c:v>1136.2</c:v>
                </c:pt>
                <c:pt idx="3">
                  <c:v>1129.4000000000001</c:v>
                </c:pt>
                <c:pt idx="4">
                  <c:v>1131.7</c:v>
                </c:pt>
                <c:pt idx="5">
                  <c:v>1142.7</c:v>
                </c:pt>
                <c:pt idx="6">
                  <c:v>1147.9000000000001</c:v>
                </c:pt>
                <c:pt idx="7">
                  <c:v>1147.0999999999999</c:v>
                </c:pt>
                <c:pt idx="8">
                  <c:v>1147.2</c:v>
                </c:pt>
                <c:pt idx="9">
                  <c:v>1159.3</c:v>
                </c:pt>
                <c:pt idx="10">
                  <c:v>1143.3</c:v>
                </c:pt>
                <c:pt idx="11">
                  <c:v>1144.2</c:v>
                </c:pt>
                <c:pt idx="12">
                  <c:v>1138.4000000000001</c:v>
                </c:pt>
                <c:pt idx="13">
                  <c:v>1140.8</c:v>
                </c:pt>
                <c:pt idx="14">
                  <c:v>1146.8</c:v>
                </c:pt>
                <c:pt idx="15">
                  <c:v>1153.8</c:v>
                </c:pt>
                <c:pt idx="16">
                  <c:v>1176.5999999999999</c:v>
                </c:pt>
                <c:pt idx="17">
                  <c:v>1171.7</c:v>
                </c:pt>
                <c:pt idx="18">
                  <c:v>1168</c:v>
                </c:pt>
                <c:pt idx="19">
                  <c:v>1173.9000000000001</c:v>
                </c:pt>
                <c:pt idx="20">
                  <c:v>1164.3</c:v>
                </c:pt>
                <c:pt idx="21">
                  <c:v>1150</c:v>
                </c:pt>
                <c:pt idx="22">
                  <c:v>1155</c:v>
                </c:pt>
                <c:pt idx="23">
                  <c:v>1155.7</c:v>
                </c:pt>
                <c:pt idx="24">
                  <c:v>1147.7</c:v>
                </c:pt>
                <c:pt idx="25">
                  <c:v>1157.4000000000001</c:v>
                </c:pt>
                <c:pt idx="26">
                  <c:v>1170.3</c:v>
                </c:pt>
                <c:pt idx="27">
                  <c:v>1177.8</c:v>
                </c:pt>
                <c:pt idx="28">
                  <c:v>1172.8</c:v>
                </c:pt>
                <c:pt idx="29">
                  <c:v>1171.5</c:v>
                </c:pt>
                <c:pt idx="30">
                  <c:v>1171.0999999999999</c:v>
                </c:pt>
                <c:pt idx="31">
                  <c:v>1173.3</c:v>
                </c:pt>
                <c:pt idx="32">
                  <c:v>1165.5</c:v>
                </c:pt>
                <c:pt idx="33">
                  <c:v>1158.5999999999999</c:v>
                </c:pt>
                <c:pt idx="34">
                  <c:v>1162.4000000000001</c:v>
                </c:pt>
                <c:pt idx="35">
                  <c:v>1171.7</c:v>
                </c:pt>
                <c:pt idx="36">
                  <c:v>1171.3</c:v>
                </c:pt>
                <c:pt idx="37">
                  <c:v>1171.8</c:v>
                </c:pt>
                <c:pt idx="38">
                  <c:v>1171.2</c:v>
                </c:pt>
                <c:pt idx="39">
                  <c:v>1173.3</c:v>
                </c:pt>
                <c:pt idx="40">
                  <c:v>1175</c:v>
                </c:pt>
                <c:pt idx="41">
                  <c:v>1159.4000000000001</c:v>
                </c:pt>
                <c:pt idx="42">
                  <c:v>1163.9000000000001</c:v>
                </c:pt>
                <c:pt idx="43">
                  <c:v>1162.8</c:v>
                </c:pt>
                <c:pt idx="44">
                  <c:v>1164.9000000000001</c:v>
                </c:pt>
                <c:pt idx="45">
                  <c:v>1164.9000000000001</c:v>
                </c:pt>
                <c:pt idx="46">
                  <c:v>1164</c:v>
                </c:pt>
                <c:pt idx="47">
                  <c:v>1161.5999999999999</c:v>
                </c:pt>
              </c:numCache>
            </c:numRef>
          </c:val>
          <c:extLst>
            <c:ext xmlns:c16="http://schemas.microsoft.com/office/drawing/2014/chart" uri="{C3380CC4-5D6E-409C-BE32-E72D297353CC}">
              <c16:uniqueId val="{00000000-CF63-4DE6-9324-1E2931E77BD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3483.4</c:v>
                </c:pt>
                <c:pt idx="1">
                  <c:v>3606</c:v>
                </c:pt>
                <c:pt idx="2">
                  <c:v>3559.5</c:v>
                </c:pt>
                <c:pt idx="3">
                  <c:v>3509</c:v>
                </c:pt>
                <c:pt idx="4">
                  <c:v>3531.5</c:v>
                </c:pt>
                <c:pt idx="5">
                  <c:v>3603.5</c:v>
                </c:pt>
                <c:pt idx="6">
                  <c:v>3536</c:v>
                </c:pt>
                <c:pt idx="7">
                  <c:v>3416.8</c:v>
                </c:pt>
                <c:pt idx="8">
                  <c:v>3432.2</c:v>
                </c:pt>
                <c:pt idx="9">
                  <c:v>3468.2</c:v>
                </c:pt>
                <c:pt idx="10">
                  <c:v>3562.7</c:v>
                </c:pt>
                <c:pt idx="11">
                  <c:v>3608.3</c:v>
                </c:pt>
                <c:pt idx="12">
                  <c:v>3578.4</c:v>
                </c:pt>
                <c:pt idx="13">
                  <c:v>3527.7</c:v>
                </c:pt>
                <c:pt idx="14">
                  <c:v>3364</c:v>
                </c:pt>
                <c:pt idx="15">
                  <c:v>3525</c:v>
                </c:pt>
                <c:pt idx="16">
                  <c:v>3572.4</c:v>
                </c:pt>
                <c:pt idx="17">
                  <c:v>3158.5</c:v>
                </c:pt>
                <c:pt idx="18">
                  <c:v>3248.9</c:v>
                </c:pt>
                <c:pt idx="19">
                  <c:v>3321</c:v>
                </c:pt>
                <c:pt idx="20">
                  <c:v>3388.6</c:v>
                </c:pt>
                <c:pt idx="21">
                  <c:v>3372.1</c:v>
                </c:pt>
                <c:pt idx="22">
                  <c:v>3396.8</c:v>
                </c:pt>
                <c:pt idx="23">
                  <c:v>3459.4</c:v>
                </c:pt>
                <c:pt idx="24">
                  <c:v>3481.9</c:v>
                </c:pt>
                <c:pt idx="25">
                  <c:v>3479.3</c:v>
                </c:pt>
                <c:pt idx="26">
                  <c:v>3398.8</c:v>
                </c:pt>
                <c:pt idx="27">
                  <c:v>3566.5</c:v>
                </c:pt>
                <c:pt idx="28">
                  <c:v>3616.2</c:v>
                </c:pt>
                <c:pt idx="29">
                  <c:v>3549.3</c:v>
                </c:pt>
                <c:pt idx="30">
                  <c:v>3543.5</c:v>
                </c:pt>
                <c:pt idx="31">
                  <c:v>3559.4</c:v>
                </c:pt>
                <c:pt idx="32">
                  <c:v>3552.7</c:v>
                </c:pt>
                <c:pt idx="33">
                  <c:v>3313.8</c:v>
                </c:pt>
                <c:pt idx="34">
                  <c:v>3522.4</c:v>
                </c:pt>
                <c:pt idx="35">
                  <c:v>3464.3</c:v>
                </c:pt>
                <c:pt idx="36">
                  <c:v>3532</c:v>
                </c:pt>
                <c:pt idx="37">
                  <c:v>3647.6</c:v>
                </c:pt>
                <c:pt idx="38">
                  <c:v>3696.7</c:v>
                </c:pt>
                <c:pt idx="39">
                  <c:v>3767.8</c:v>
                </c:pt>
                <c:pt idx="40">
                  <c:v>3808.7</c:v>
                </c:pt>
                <c:pt idx="41">
                  <c:v>3737.1</c:v>
                </c:pt>
                <c:pt idx="42">
                  <c:v>3660.3</c:v>
                </c:pt>
                <c:pt idx="43">
                  <c:v>3626.9</c:v>
                </c:pt>
                <c:pt idx="44">
                  <c:v>3632.3</c:v>
                </c:pt>
                <c:pt idx="45">
                  <c:v>3527.7</c:v>
                </c:pt>
                <c:pt idx="46">
                  <c:v>3626.1</c:v>
                </c:pt>
                <c:pt idx="47">
                  <c:v>3562.4</c:v>
                </c:pt>
              </c:numCache>
            </c:numRef>
          </c:val>
          <c:extLst>
            <c:ext xmlns:c16="http://schemas.microsoft.com/office/drawing/2014/chart" uri="{C3380CC4-5D6E-409C-BE32-E72D297353CC}">
              <c16:uniqueId val="{00000001-CF63-4DE6-9324-1E2931E77BD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CF63-4DE6-9324-1E2931E77BD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36.9</c:v>
                </c:pt>
                <c:pt idx="1">
                  <c:v>29.8</c:v>
                </c:pt>
                <c:pt idx="2">
                  <c:v>30.5</c:v>
                </c:pt>
                <c:pt idx="3">
                  <c:v>29.7</c:v>
                </c:pt>
                <c:pt idx="4">
                  <c:v>29.8</c:v>
                </c:pt>
                <c:pt idx="5">
                  <c:v>30.8</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24.9</c:v>
                </c:pt>
                <c:pt idx="22">
                  <c:v>25.1</c:v>
                </c:pt>
                <c:pt idx="23">
                  <c:v>40</c:v>
                </c:pt>
                <c:pt idx="24">
                  <c:v>40.200000000000003</c:v>
                </c:pt>
                <c:pt idx="25">
                  <c:v>39.5</c:v>
                </c:pt>
                <c:pt idx="26">
                  <c:v>40.299999999999997</c:v>
                </c:pt>
                <c:pt idx="27">
                  <c:v>39.4</c:v>
                </c:pt>
                <c:pt idx="28">
                  <c:v>40.200000000000003</c:v>
                </c:pt>
                <c:pt idx="29">
                  <c:v>40.1</c:v>
                </c:pt>
                <c:pt idx="30">
                  <c:v>40.1</c:v>
                </c:pt>
                <c:pt idx="31">
                  <c:v>40</c:v>
                </c:pt>
                <c:pt idx="32">
                  <c:v>39.9</c:v>
                </c:pt>
                <c:pt idx="33">
                  <c:v>74</c:v>
                </c:pt>
                <c:pt idx="34">
                  <c:v>83.4</c:v>
                </c:pt>
                <c:pt idx="35">
                  <c:v>121.4</c:v>
                </c:pt>
                <c:pt idx="36">
                  <c:v>123.5</c:v>
                </c:pt>
                <c:pt idx="37">
                  <c:v>123.5</c:v>
                </c:pt>
                <c:pt idx="38">
                  <c:v>123.2</c:v>
                </c:pt>
                <c:pt idx="39">
                  <c:v>122.9</c:v>
                </c:pt>
                <c:pt idx="40">
                  <c:v>102.6</c:v>
                </c:pt>
                <c:pt idx="41">
                  <c:v>67.900000000000006</c:v>
                </c:pt>
                <c:pt idx="42">
                  <c:v>67.900000000000006</c:v>
                </c:pt>
                <c:pt idx="43">
                  <c:v>30.5</c:v>
                </c:pt>
                <c:pt idx="44">
                  <c:v>35.1</c:v>
                </c:pt>
                <c:pt idx="45">
                  <c:v>28.2</c:v>
                </c:pt>
                <c:pt idx="46">
                  <c:v>29.8</c:v>
                </c:pt>
                <c:pt idx="47">
                  <c:v>29.7</c:v>
                </c:pt>
              </c:numCache>
            </c:numRef>
          </c:val>
          <c:extLst>
            <c:ext xmlns:c16="http://schemas.microsoft.com/office/drawing/2014/chart" uri="{C3380CC4-5D6E-409C-BE32-E72D297353CC}">
              <c16:uniqueId val="{00000003-CF63-4DE6-9324-1E2931E77BD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22.9</c:v>
                </c:pt>
                <c:pt idx="26">
                  <c:v>80.400000000000006</c:v>
                </c:pt>
                <c:pt idx="27">
                  <c:v>80.900000000000006</c:v>
                </c:pt>
                <c:pt idx="28">
                  <c:v>79.599999999999994</c:v>
                </c:pt>
                <c:pt idx="29">
                  <c:v>80.3</c:v>
                </c:pt>
                <c:pt idx="30">
                  <c:v>81.2</c:v>
                </c:pt>
                <c:pt idx="31">
                  <c:v>79.900000000000006</c:v>
                </c:pt>
                <c:pt idx="32">
                  <c:v>79.900000000000006</c:v>
                </c:pt>
                <c:pt idx="33">
                  <c:v>80.099999999999994</c:v>
                </c:pt>
                <c:pt idx="34">
                  <c:v>79.5</c:v>
                </c:pt>
                <c:pt idx="35">
                  <c:v>81</c:v>
                </c:pt>
                <c:pt idx="36">
                  <c:v>79.7</c:v>
                </c:pt>
                <c:pt idx="37">
                  <c:v>80</c:v>
                </c:pt>
                <c:pt idx="38">
                  <c:v>79.5</c:v>
                </c:pt>
                <c:pt idx="39">
                  <c:v>81.7</c:v>
                </c:pt>
                <c:pt idx="40">
                  <c:v>81.599999999999994</c:v>
                </c:pt>
                <c:pt idx="41">
                  <c:v>79.5</c:v>
                </c:pt>
                <c:pt idx="42">
                  <c:v>79.7</c:v>
                </c:pt>
                <c:pt idx="43">
                  <c:v>80.099999999999994</c:v>
                </c:pt>
                <c:pt idx="44">
                  <c:v>80.099999999999994</c:v>
                </c:pt>
                <c:pt idx="45">
                  <c:v>79.900000000000006</c:v>
                </c:pt>
                <c:pt idx="46">
                  <c:v>80.400000000000006</c:v>
                </c:pt>
                <c:pt idx="47">
                  <c:v>80.599999999999994</c:v>
                </c:pt>
              </c:numCache>
            </c:numRef>
          </c:val>
          <c:extLst>
            <c:ext xmlns:c16="http://schemas.microsoft.com/office/drawing/2014/chart" uri="{C3380CC4-5D6E-409C-BE32-E72D297353CC}">
              <c16:uniqueId val="{00000004-CF63-4DE6-9324-1E2931E77BDE}"/>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1589.1</c:v>
                </c:pt>
                <c:pt idx="1">
                  <c:v>1327.4</c:v>
                </c:pt>
                <c:pt idx="2">
                  <c:v>1324.2</c:v>
                </c:pt>
                <c:pt idx="3">
                  <c:v>1254.7</c:v>
                </c:pt>
                <c:pt idx="4">
                  <c:v>1129.5</c:v>
                </c:pt>
                <c:pt idx="5">
                  <c:v>1135.9000000000001</c:v>
                </c:pt>
                <c:pt idx="6">
                  <c:v>1178.8</c:v>
                </c:pt>
                <c:pt idx="7">
                  <c:v>1236.3999999999999</c:v>
                </c:pt>
                <c:pt idx="8">
                  <c:v>1228.2</c:v>
                </c:pt>
                <c:pt idx="9">
                  <c:v>1223</c:v>
                </c:pt>
                <c:pt idx="10">
                  <c:v>1146</c:v>
                </c:pt>
                <c:pt idx="11">
                  <c:v>1150.3</c:v>
                </c:pt>
                <c:pt idx="12">
                  <c:v>1031.8</c:v>
                </c:pt>
                <c:pt idx="13">
                  <c:v>960.4</c:v>
                </c:pt>
                <c:pt idx="14">
                  <c:v>947.7</c:v>
                </c:pt>
                <c:pt idx="15">
                  <c:v>889.7</c:v>
                </c:pt>
                <c:pt idx="16">
                  <c:v>990.3</c:v>
                </c:pt>
                <c:pt idx="17">
                  <c:v>1528.5</c:v>
                </c:pt>
                <c:pt idx="18">
                  <c:v>1723.1</c:v>
                </c:pt>
                <c:pt idx="19">
                  <c:v>1797.7</c:v>
                </c:pt>
                <c:pt idx="20">
                  <c:v>1828.3</c:v>
                </c:pt>
                <c:pt idx="21">
                  <c:v>1913.7</c:v>
                </c:pt>
                <c:pt idx="22">
                  <c:v>1838.6</c:v>
                </c:pt>
                <c:pt idx="23">
                  <c:v>1749.1</c:v>
                </c:pt>
                <c:pt idx="24">
                  <c:v>1703.6</c:v>
                </c:pt>
                <c:pt idx="25">
                  <c:v>1610.1</c:v>
                </c:pt>
                <c:pt idx="26">
                  <c:v>1359.6000000000001</c:v>
                </c:pt>
                <c:pt idx="27">
                  <c:v>1265.0999999999999</c:v>
                </c:pt>
                <c:pt idx="28">
                  <c:v>1346.3000000000002</c:v>
                </c:pt>
                <c:pt idx="29">
                  <c:v>1419.9</c:v>
                </c:pt>
                <c:pt idx="30">
                  <c:v>1421.4</c:v>
                </c:pt>
                <c:pt idx="31">
                  <c:v>1424.1999999999998</c:v>
                </c:pt>
                <c:pt idx="32">
                  <c:v>1481.6999999999998</c:v>
                </c:pt>
                <c:pt idx="33">
                  <c:v>1819.9</c:v>
                </c:pt>
                <c:pt idx="34">
                  <c:v>1839.9</c:v>
                </c:pt>
                <c:pt idx="35">
                  <c:v>1972.1000000000001</c:v>
                </c:pt>
                <c:pt idx="36">
                  <c:v>2029.7</c:v>
                </c:pt>
                <c:pt idx="37">
                  <c:v>2146.1</c:v>
                </c:pt>
                <c:pt idx="38">
                  <c:v>2175.9</c:v>
                </c:pt>
                <c:pt idx="39">
                  <c:v>2183.7999999999997</c:v>
                </c:pt>
                <c:pt idx="40">
                  <c:v>2217.1999999999998</c:v>
                </c:pt>
                <c:pt idx="41">
                  <c:v>2231.6</c:v>
                </c:pt>
                <c:pt idx="42">
                  <c:v>2231.5</c:v>
                </c:pt>
                <c:pt idx="43">
                  <c:v>2096.6999999999998</c:v>
                </c:pt>
                <c:pt idx="44">
                  <c:v>1888</c:v>
                </c:pt>
                <c:pt idx="45">
                  <c:v>1857.1999999999998</c:v>
                </c:pt>
                <c:pt idx="46">
                  <c:v>1745.1999999999998</c:v>
                </c:pt>
                <c:pt idx="47">
                  <c:v>1661.8</c:v>
                </c:pt>
              </c:numCache>
            </c:numRef>
          </c:val>
          <c:extLst>
            <c:ext xmlns:c16="http://schemas.microsoft.com/office/drawing/2014/chart" uri="{C3380CC4-5D6E-409C-BE32-E72D297353CC}">
              <c16:uniqueId val="{00000005-CF63-4DE6-9324-1E2931E77BDE}"/>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40.67</c:v>
                </c:pt>
                <c:pt idx="1">
                  <c:v>42.99</c:v>
                </c:pt>
                <c:pt idx="2">
                  <c:v>39.549999999999997</c:v>
                </c:pt>
                <c:pt idx="3">
                  <c:v>43.04</c:v>
                </c:pt>
                <c:pt idx="4">
                  <c:v>40.549999999999997</c:v>
                </c:pt>
                <c:pt idx="5">
                  <c:v>41.98</c:v>
                </c:pt>
                <c:pt idx="6">
                  <c:v>43.3</c:v>
                </c:pt>
                <c:pt idx="7">
                  <c:v>42.04</c:v>
                </c:pt>
                <c:pt idx="8">
                  <c:v>41.13</c:v>
                </c:pt>
                <c:pt idx="9">
                  <c:v>41.46</c:v>
                </c:pt>
                <c:pt idx="10">
                  <c:v>41.27</c:v>
                </c:pt>
                <c:pt idx="11">
                  <c:v>39.36</c:v>
                </c:pt>
                <c:pt idx="12">
                  <c:v>40.700000000000003</c:v>
                </c:pt>
                <c:pt idx="13">
                  <c:v>42.4</c:v>
                </c:pt>
                <c:pt idx="14">
                  <c:v>42.19</c:v>
                </c:pt>
                <c:pt idx="15">
                  <c:v>41.52</c:v>
                </c:pt>
                <c:pt idx="16">
                  <c:v>41.18</c:v>
                </c:pt>
                <c:pt idx="17">
                  <c:v>39.17</c:v>
                </c:pt>
                <c:pt idx="18">
                  <c:v>39.19</c:v>
                </c:pt>
                <c:pt idx="19">
                  <c:v>41.05</c:v>
                </c:pt>
                <c:pt idx="20">
                  <c:v>40.31</c:v>
                </c:pt>
                <c:pt idx="21">
                  <c:v>41.2</c:v>
                </c:pt>
                <c:pt idx="22">
                  <c:v>40.72</c:v>
                </c:pt>
                <c:pt idx="23">
                  <c:v>40.51</c:v>
                </c:pt>
                <c:pt idx="24">
                  <c:v>40.950000000000003</c:v>
                </c:pt>
                <c:pt idx="25">
                  <c:v>41.67</c:v>
                </c:pt>
                <c:pt idx="26">
                  <c:v>41.65</c:v>
                </c:pt>
                <c:pt idx="27">
                  <c:v>41.81</c:v>
                </c:pt>
                <c:pt idx="28">
                  <c:v>42.4</c:v>
                </c:pt>
                <c:pt idx="29">
                  <c:v>41.43</c:v>
                </c:pt>
                <c:pt idx="30">
                  <c:v>41.8</c:v>
                </c:pt>
                <c:pt idx="31">
                  <c:v>39.32</c:v>
                </c:pt>
                <c:pt idx="32">
                  <c:v>44.37</c:v>
                </c:pt>
                <c:pt idx="33">
                  <c:v>45.43</c:v>
                </c:pt>
                <c:pt idx="34">
                  <c:v>47.54</c:v>
                </c:pt>
                <c:pt idx="35">
                  <c:v>49.95</c:v>
                </c:pt>
                <c:pt idx="36">
                  <c:v>51.01</c:v>
                </c:pt>
                <c:pt idx="37">
                  <c:v>50.22</c:v>
                </c:pt>
                <c:pt idx="38">
                  <c:v>50.15</c:v>
                </c:pt>
                <c:pt idx="39">
                  <c:v>50.63</c:v>
                </c:pt>
                <c:pt idx="40">
                  <c:v>51.45</c:v>
                </c:pt>
                <c:pt idx="41">
                  <c:v>52.46</c:v>
                </c:pt>
                <c:pt idx="42">
                  <c:v>53.71</c:v>
                </c:pt>
                <c:pt idx="43">
                  <c:v>53.53</c:v>
                </c:pt>
                <c:pt idx="44">
                  <c:v>54.81</c:v>
                </c:pt>
                <c:pt idx="45">
                  <c:v>51.27</c:v>
                </c:pt>
                <c:pt idx="46">
                  <c:v>54.56</c:v>
                </c:pt>
                <c:pt idx="47">
                  <c:v>44.73</c:v>
                </c:pt>
              </c:numCache>
            </c:numRef>
          </c:val>
          <c:extLst>
            <c:ext xmlns:c16="http://schemas.microsoft.com/office/drawing/2014/chart" uri="{C3380CC4-5D6E-409C-BE32-E72D297353CC}">
              <c16:uniqueId val="{00000006-CF63-4DE6-9324-1E2931E77BDE}"/>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9.4</c:v>
                </c:pt>
                <c:pt idx="1">
                  <c:v>9.4</c:v>
                </c:pt>
                <c:pt idx="2">
                  <c:v>9.4</c:v>
                </c:pt>
                <c:pt idx="3">
                  <c:v>9.5</c:v>
                </c:pt>
                <c:pt idx="4">
                  <c:v>9.5</c:v>
                </c:pt>
                <c:pt idx="5">
                  <c:v>9.5</c:v>
                </c:pt>
                <c:pt idx="6">
                  <c:v>9.5</c:v>
                </c:pt>
                <c:pt idx="7">
                  <c:v>9.6999999999999993</c:v>
                </c:pt>
                <c:pt idx="8">
                  <c:v>9.6999999999999993</c:v>
                </c:pt>
                <c:pt idx="9">
                  <c:v>9.8000000000000007</c:v>
                </c:pt>
                <c:pt idx="10">
                  <c:v>9.8000000000000007</c:v>
                </c:pt>
                <c:pt idx="11">
                  <c:v>9.8000000000000007</c:v>
                </c:pt>
                <c:pt idx="12">
                  <c:v>9.6</c:v>
                </c:pt>
                <c:pt idx="13">
                  <c:v>9.6</c:v>
                </c:pt>
                <c:pt idx="14">
                  <c:v>9.6</c:v>
                </c:pt>
                <c:pt idx="15">
                  <c:v>9.6</c:v>
                </c:pt>
                <c:pt idx="16">
                  <c:v>8.4</c:v>
                </c:pt>
                <c:pt idx="17">
                  <c:v>8.4</c:v>
                </c:pt>
                <c:pt idx="18">
                  <c:v>8.4</c:v>
                </c:pt>
                <c:pt idx="19">
                  <c:v>8.3000000000000007</c:v>
                </c:pt>
                <c:pt idx="20">
                  <c:v>8.3000000000000007</c:v>
                </c:pt>
                <c:pt idx="21">
                  <c:v>8.3000000000000007</c:v>
                </c:pt>
                <c:pt idx="22">
                  <c:v>8.1999999999999993</c:v>
                </c:pt>
                <c:pt idx="23">
                  <c:v>8.9</c:v>
                </c:pt>
                <c:pt idx="24">
                  <c:v>9.1</c:v>
                </c:pt>
                <c:pt idx="25">
                  <c:v>9</c:v>
                </c:pt>
                <c:pt idx="26">
                  <c:v>9</c:v>
                </c:pt>
                <c:pt idx="27">
                  <c:v>9</c:v>
                </c:pt>
                <c:pt idx="28">
                  <c:v>9</c:v>
                </c:pt>
                <c:pt idx="29">
                  <c:v>7.7</c:v>
                </c:pt>
                <c:pt idx="30">
                  <c:v>7.7</c:v>
                </c:pt>
                <c:pt idx="31">
                  <c:v>7.7</c:v>
                </c:pt>
                <c:pt idx="32">
                  <c:v>8.5</c:v>
                </c:pt>
                <c:pt idx="33">
                  <c:v>9.1999999999999993</c:v>
                </c:pt>
                <c:pt idx="34">
                  <c:v>9.4</c:v>
                </c:pt>
                <c:pt idx="35">
                  <c:v>9.8000000000000007</c:v>
                </c:pt>
                <c:pt idx="36">
                  <c:v>10.6</c:v>
                </c:pt>
                <c:pt idx="37">
                  <c:v>10.3</c:v>
                </c:pt>
                <c:pt idx="38">
                  <c:v>10.7</c:v>
                </c:pt>
                <c:pt idx="39">
                  <c:v>10.7</c:v>
                </c:pt>
                <c:pt idx="40">
                  <c:v>10.7</c:v>
                </c:pt>
                <c:pt idx="41">
                  <c:v>10.7</c:v>
                </c:pt>
                <c:pt idx="42">
                  <c:v>10.8</c:v>
                </c:pt>
                <c:pt idx="43">
                  <c:v>10.8</c:v>
                </c:pt>
                <c:pt idx="44">
                  <c:v>10.8</c:v>
                </c:pt>
                <c:pt idx="45">
                  <c:v>11</c:v>
                </c:pt>
                <c:pt idx="46">
                  <c:v>11</c:v>
                </c:pt>
                <c:pt idx="47">
                  <c:v>11</c:v>
                </c:pt>
              </c:numCache>
            </c:numRef>
          </c:val>
          <c:extLst>
            <c:ext xmlns:c16="http://schemas.microsoft.com/office/drawing/2014/chart" uri="{C3380CC4-5D6E-409C-BE32-E72D297353CC}">
              <c16:uniqueId val="{00000007-CF63-4DE6-9324-1E2931E77BDE}"/>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19.45</c:v>
                </c:pt>
                <c:pt idx="12">
                  <c:v>216.15</c:v>
                </c:pt>
                <c:pt idx="13">
                  <c:v>513.61</c:v>
                </c:pt>
                <c:pt idx="14">
                  <c:v>880.8</c:v>
                </c:pt>
                <c:pt idx="15">
                  <c:v>974.02</c:v>
                </c:pt>
                <c:pt idx="16">
                  <c:v>1013.74</c:v>
                </c:pt>
                <c:pt idx="17">
                  <c:v>1037.19</c:v>
                </c:pt>
                <c:pt idx="18">
                  <c:v>1051.27</c:v>
                </c:pt>
                <c:pt idx="19">
                  <c:v>1062.04</c:v>
                </c:pt>
                <c:pt idx="20">
                  <c:v>1068.69</c:v>
                </c:pt>
                <c:pt idx="21">
                  <c:v>1074.25</c:v>
                </c:pt>
                <c:pt idx="22">
                  <c:v>1079.0999999999999</c:v>
                </c:pt>
                <c:pt idx="23">
                  <c:v>1081.26</c:v>
                </c:pt>
                <c:pt idx="24">
                  <c:v>1060.06</c:v>
                </c:pt>
                <c:pt idx="25">
                  <c:v>1077.49</c:v>
                </c:pt>
                <c:pt idx="26">
                  <c:v>1076.8399999999999</c:v>
                </c:pt>
                <c:pt idx="27">
                  <c:v>1072.44</c:v>
                </c:pt>
                <c:pt idx="28">
                  <c:v>1062.48</c:v>
                </c:pt>
                <c:pt idx="29">
                  <c:v>1048.6600000000001</c:v>
                </c:pt>
                <c:pt idx="30">
                  <c:v>1029.33</c:v>
                </c:pt>
                <c:pt idx="31">
                  <c:v>991.17</c:v>
                </c:pt>
                <c:pt idx="32">
                  <c:v>896.7</c:v>
                </c:pt>
                <c:pt idx="33">
                  <c:v>605.88</c:v>
                </c:pt>
                <c:pt idx="34">
                  <c:v>244.68</c:v>
                </c:pt>
                <c:pt idx="35">
                  <c:v>17.38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CF63-4DE6-9324-1E2931E77B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27810.2</c:v>
                </c:pt>
                <c:pt idx="1">
                  <c:v>84551.8</c:v>
                </c:pt>
                <c:pt idx="2">
                  <c:v>0</c:v>
                </c:pt>
                <c:pt idx="3">
                  <c:v>900.4</c:v>
                </c:pt>
                <c:pt idx="4">
                  <c:v>894.25</c:v>
                </c:pt>
                <c:pt idx="5">
                  <c:v>37625.44999999999</c:v>
                </c:pt>
                <c:pt idx="6">
                  <c:v>608.64999999999986</c:v>
                </c:pt>
                <c:pt idx="7">
                  <c:v>0</c:v>
                </c:pt>
                <c:pt idx="8">
                  <c:v>0</c:v>
                </c:pt>
                <c:pt idx="9">
                  <c:v>1062.165</c:v>
                </c:pt>
                <c:pt idx="10">
                  <c:v>227.4</c:v>
                </c:pt>
                <c:pt idx="11">
                  <c:v>10627.34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E7-4F17-A83B-BE4A16A3D65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B6C-4861-81B7-8D10336DF06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12.5</c:v>
                </c:pt>
                <c:pt idx="1">
                  <c:v>13.5</c:v>
                </c:pt>
                <c:pt idx="2">
                  <c:v>13.5</c:v>
                </c:pt>
                <c:pt idx="3">
                  <c:v>13.5</c:v>
                </c:pt>
                <c:pt idx="4">
                  <c:v>13.5</c:v>
                </c:pt>
                <c:pt idx="5">
                  <c:v>13.5</c:v>
                </c:pt>
                <c:pt idx="6">
                  <c:v>13.5</c:v>
                </c:pt>
                <c:pt idx="7">
                  <c:v>13.5</c:v>
                </c:pt>
                <c:pt idx="8">
                  <c:v>12.7</c:v>
                </c:pt>
                <c:pt idx="9">
                  <c:v>13.1</c:v>
                </c:pt>
                <c:pt idx="10">
                  <c:v>13.1</c:v>
                </c:pt>
                <c:pt idx="11">
                  <c:v>13.1</c:v>
                </c:pt>
                <c:pt idx="12">
                  <c:v>13.1</c:v>
                </c:pt>
                <c:pt idx="13">
                  <c:v>13.2</c:v>
                </c:pt>
                <c:pt idx="14">
                  <c:v>13.6</c:v>
                </c:pt>
                <c:pt idx="15">
                  <c:v>14.1</c:v>
                </c:pt>
                <c:pt idx="16">
                  <c:v>14.1</c:v>
                </c:pt>
                <c:pt idx="17">
                  <c:v>14.2</c:v>
                </c:pt>
                <c:pt idx="18">
                  <c:v>13.6</c:v>
                </c:pt>
                <c:pt idx="19">
                  <c:v>14.1</c:v>
                </c:pt>
                <c:pt idx="20">
                  <c:v>13.6</c:v>
                </c:pt>
                <c:pt idx="21">
                  <c:v>14.1</c:v>
                </c:pt>
                <c:pt idx="22">
                  <c:v>14.5</c:v>
                </c:pt>
                <c:pt idx="23">
                  <c:v>14.5</c:v>
                </c:pt>
                <c:pt idx="24">
                  <c:v>14.5</c:v>
                </c:pt>
                <c:pt idx="25">
                  <c:v>14.5</c:v>
                </c:pt>
                <c:pt idx="26">
                  <c:v>14.5</c:v>
                </c:pt>
                <c:pt idx="27">
                  <c:v>14.5</c:v>
                </c:pt>
                <c:pt idx="28">
                  <c:v>14.5</c:v>
                </c:pt>
                <c:pt idx="29">
                  <c:v>14.5</c:v>
                </c:pt>
                <c:pt idx="30">
                  <c:v>14</c:v>
                </c:pt>
                <c:pt idx="31">
                  <c:v>14.1</c:v>
                </c:pt>
                <c:pt idx="32">
                  <c:v>14.3</c:v>
                </c:pt>
                <c:pt idx="33">
                  <c:v>15.1</c:v>
                </c:pt>
                <c:pt idx="34">
                  <c:v>15</c:v>
                </c:pt>
                <c:pt idx="35">
                  <c:v>15</c:v>
                </c:pt>
                <c:pt idx="36">
                  <c:v>15</c:v>
                </c:pt>
                <c:pt idx="37">
                  <c:v>14.7</c:v>
                </c:pt>
                <c:pt idx="38">
                  <c:v>15.1</c:v>
                </c:pt>
                <c:pt idx="39">
                  <c:v>14.7</c:v>
                </c:pt>
                <c:pt idx="40">
                  <c:v>15</c:v>
                </c:pt>
                <c:pt idx="41">
                  <c:v>15</c:v>
                </c:pt>
                <c:pt idx="42">
                  <c:v>14.6</c:v>
                </c:pt>
                <c:pt idx="43">
                  <c:v>15.2</c:v>
                </c:pt>
                <c:pt idx="44">
                  <c:v>15</c:v>
                </c:pt>
                <c:pt idx="45">
                  <c:v>15</c:v>
                </c:pt>
                <c:pt idx="46">
                  <c:v>15</c:v>
                </c:pt>
                <c:pt idx="47">
                  <c:v>15.1</c:v>
                </c:pt>
              </c:numCache>
            </c:numRef>
          </c:val>
          <c:extLst>
            <c:ext xmlns:c16="http://schemas.microsoft.com/office/drawing/2014/chart" uri="{C3380CC4-5D6E-409C-BE32-E72D297353CC}">
              <c16:uniqueId val="{00000001-7B6C-4861-81B7-8D10336DF06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32">
                  <c:v>2.5</c:v>
                </c:pt>
                <c:pt idx="33">
                  <c:v>2</c:v>
                </c:pt>
                <c:pt idx="34">
                  <c:v>3.9</c:v>
                </c:pt>
                <c:pt idx="35">
                  <c:v>5.2</c:v>
                </c:pt>
                <c:pt idx="36">
                  <c:v>6.6</c:v>
                </c:pt>
                <c:pt idx="37">
                  <c:v>6</c:v>
                </c:pt>
                <c:pt idx="38">
                  <c:v>4.7</c:v>
                </c:pt>
                <c:pt idx="39">
                  <c:v>5.9</c:v>
                </c:pt>
                <c:pt idx="40">
                  <c:v>6.3</c:v>
                </c:pt>
                <c:pt idx="41">
                  <c:v>7.5</c:v>
                </c:pt>
                <c:pt idx="42">
                  <c:v>7.6</c:v>
                </c:pt>
                <c:pt idx="43">
                  <c:v>7.3</c:v>
                </c:pt>
                <c:pt idx="44">
                  <c:v>7.4</c:v>
                </c:pt>
                <c:pt idx="45">
                  <c:v>4.7</c:v>
                </c:pt>
                <c:pt idx="46">
                  <c:v>7.5</c:v>
                </c:pt>
                <c:pt idx="47">
                  <c:v>6.7</c:v>
                </c:pt>
              </c:numCache>
            </c:numRef>
          </c:val>
          <c:extLst>
            <c:ext xmlns:c16="http://schemas.microsoft.com/office/drawing/2014/chart" uri="{C3380CC4-5D6E-409C-BE32-E72D297353CC}">
              <c16:uniqueId val="{00000002-7B6C-4861-81B7-8D10336DF06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11.4</c:v>
                </c:pt>
                <c:pt idx="2">
                  <c:v>11.4</c:v>
                </c:pt>
                <c:pt idx="3">
                  <c:v>11.4</c:v>
                </c:pt>
                <c:pt idx="4">
                  <c:v>11.4</c:v>
                </c:pt>
                <c:pt idx="5">
                  <c:v>11.4</c:v>
                </c:pt>
                <c:pt idx="6">
                  <c:v>11.4</c:v>
                </c:pt>
                <c:pt idx="7">
                  <c:v>11.4</c:v>
                </c:pt>
                <c:pt idx="8">
                  <c:v>11.4</c:v>
                </c:pt>
                <c:pt idx="9">
                  <c:v>11.4</c:v>
                </c:pt>
                <c:pt idx="10">
                  <c:v>11.4</c:v>
                </c:pt>
                <c:pt idx="11">
                  <c:v>11.4</c:v>
                </c:pt>
                <c:pt idx="12">
                  <c:v>11.4</c:v>
                </c:pt>
                <c:pt idx="13">
                  <c:v>11.4</c:v>
                </c:pt>
                <c:pt idx="14">
                  <c:v>11.1</c:v>
                </c:pt>
                <c:pt idx="15">
                  <c:v>11.1</c:v>
                </c:pt>
                <c:pt idx="16">
                  <c:v>11.1</c:v>
                </c:pt>
                <c:pt idx="17">
                  <c:v>11.1</c:v>
                </c:pt>
                <c:pt idx="18">
                  <c:v>11</c:v>
                </c:pt>
                <c:pt idx="19">
                  <c:v>11.1</c:v>
                </c:pt>
                <c:pt idx="20">
                  <c:v>10.7</c:v>
                </c:pt>
                <c:pt idx="21">
                  <c:v>11.1</c:v>
                </c:pt>
                <c:pt idx="22">
                  <c:v>11.1</c:v>
                </c:pt>
                <c:pt idx="23">
                  <c:v>11.1</c:v>
                </c:pt>
                <c:pt idx="24">
                  <c:v>11.2</c:v>
                </c:pt>
                <c:pt idx="25">
                  <c:v>11.2</c:v>
                </c:pt>
                <c:pt idx="26">
                  <c:v>11.2</c:v>
                </c:pt>
                <c:pt idx="27">
                  <c:v>11.2</c:v>
                </c:pt>
                <c:pt idx="28">
                  <c:v>11.2</c:v>
                </c:pt>
                <c:pt idx="29">
                  <c:v>11.2</c:v>
                </c:pt>
                <c:pt idx="30">
                  <c:v>11</c:v>
                </c:pt>
                <c:pt idx="31">
                  <c:v>9.6</c:v>
                </c:pt>
                <c:pt idx="32">
                  <c:v>11.1</c:v>
                </c:pt>
                <c:pt idx="33">
                  <c:v>11.7</c:v>
                </c:pt>
                <c:pt idx="34">
                  <c:v>12</c:v>
                </c:pt>
                <c:pt idx="35">
                  <c:v>12</c:v>
                </c:pt>
                <c:pt idx="36">
                  <c:v>11.9</c:v>
                </c:pt>
                <c:pt idx="37">
                  <c:v>11.9</c:v>
                </c:pt>
                <c:pt idx="38">
                  <c:v>12.4</c:v>
                </c:pt>
                <c:pt idx="39">
                  <c:v>12.2</c:v>
                </c:pt>
                <c:pt idx="40">
                  <c:v>12.2</c:v>
                </c:pt>
                <c:pt idx="41">
                  <c:v>12.2</c:v>
                </c:pt>
                <c:pt idx="42">
                  <c:v>12.1</c:v>
                </c:pt>
                <c:pt idx="43">
                  <c:v>12</c:v>
                </c:pt>
                <c:pt idx="44">
                  <c:v>12.2</c:v>
                </c:pt>
                <c:pt idx="45">
                  <c:v>11.9</c:v>
                </c:pt>
                <c:pt idx="46">
                  <c:v>12.1</c:v>
                </c:pt>
                <c:pt idx="47">
                  <c:v>11.8</c:v>
                </c:pt>
              </c:numCache>
            </c:numRef>
          </c:val>
          <c:extLst>
            <c:ext xmlns:c16="http://schemas.microsoft.com/office/drawing/2014/chart" uri="{C3380CC4-5D6E-409C-BE32-E72D297353CC}">
              <c16:uniqueId val="{00000003-7B6C-4861-81B7-8D10336DF06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7B6C-4861-81B7-8D10336DF06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16.77</c:v>
                </c:pt>
                <c:pt idx="1">
                  <c:v>18.09</c:v>
                </c:pt>
                <c:pt idx="2">
                  <c:v>14.65</c:v>
                </c:pt>
                <c:pt idx="3">
                  <c:v>18.14</c:v>
                </c:pt>
                <c:pt idx="4">
                  <c:v>15.65</c:v>
                </c:pt>
                <c:pt idx="5">
                  <c:v>17.079999999999998</c:v>
                </c:pt>
                <c:pt idx="6">
                  <c:v>18.399999999999999</c:v>
                </c:pt>
                <c:pt idx="7">
                  <c:v>17.14</c:v>
                </c:pt>
                <c:pt idx="8">
                  <c:v>17.03</c:v>
                </c:pt>
                <c:pt idx="9">
                  <c:v>16.96</c:v>
                </c:pt>
                <c:pt idx="10">
                  <c:v>16.77</c:v>
                </c:pt>
                <c:pt idx="11">
                  <c:v>14.86</c:v>
                </c:pt>
                <c:pt idx="12">
                  <c:v>16.2</c:v>
                </c:pt>
                <c:pt idx="13">
                  <c:v>17.8</c:v>
                </c:pt>
                <c:pt idx="14">
                  <c:v>17.489999999999998</c:v>
                </c:pt>
                <c:pt idx="15">
                  <c:v>16.32</c:v>
                </c:pt>
                <c:pt idx="16">
                  <c:v>15.98</c:v>
                </c:pt>
                <c:pt idx="17">
                  <c:v>13.87</c:v>
                </c:pt>
                <c:pt idx="18">
                  <c:v>14.59</c:v>
                </c:pt>
                <c:pt idx="19">
                  <c:v>15.85</c:v>
                </c:pt>
                <c:pt idx="20">
                  <c:v>16.010000000000002</c:v>
                </c:pt>
                <c:pt idx="21">
                  <c:v>16</c:v>
                </c:pt>
                <c:pt idx="22">
                  <c:v>15.12</c:v>
                </c:pt>
                <c:pt idx="23">
                  <c:v>14.91</c:v>
                </c:pt>
                <c:pt idx="24">
                  <c:v>15.25</c:v>
                </c:pt>
                <c:pt idx="25">
                  <c:v>15.97</c:v>
                </c:pt>
                <c:pt idx="26">
                  <c:v>15.95</c:v>
                </c:pt>
                <c:pt idx="27">
                  <c:v>16.11</c:v>
                </c:pt>
                <c:pt idx="28">
                  <c:v>16.7</c:v>
                </c:pt>
                <c:pt idx="29">
                  <c:v>15.73</c:v>
                </c:pt>
                <c:pt idx="30">
                  <c:v>16.8</c:v>
                </c:pt>
                <c:pt idx="31">
                  <c:v>15.62</c:v>
                </c:pt>
                <c:pt idx="32">
                  <c:v>16.47</c:v>
                </c:pt>
                <c:pt idx="33">
                  <c:v>16.63</c:v>
                </c:pt>
                <c:pt idx="34">
                  <c:v>16.64</c:v>
                </c:pt>
                <c:pt idx="35">
                  <c:v>17.75</c:v>
                </c:pt>
                <c:pt idx="36">
                  <c:v>17.510000000000002</c:v>
                </c:pt>
                <c:pt idx="37">
                  <c:v>17.62</c:v>
                </c:pt>
                <c:pt idx="38">
                  <c:v>17.95</c:v>
                </c:pt>
                <c:pt idx="39">
                  <c:v>17.829999999999998</c:v>
                </c:pt>
                <c:pt idx="40">
                  <c:v>17.95</c:v>
                </c:pt>
                <c:pt idx="41">
                  <c:v>17.760000000000002</c:v>
                </c:pt>
                <c:pt idx="42">
                  <c:v>19.41</c:v>
                </c:pt>
                <c:pt idx="43">
                  <c:v>19.03</c:v>
                </c:pt>
                <c:pt idx="44">
                  <c:v>20.21</c:v>
                </c:pt>
                <c:pt idx="45">
                  <c:v>19.670000000000002</c:v>
                </c:pt>
                <c:pt idx="46">
                  <c:v>19.96</c:v>
                </c:pt>
                <c:pt idx="47">
                  <c:v>11.13</c:v>
                </c:pt>
              </c:numCache>
            </c:numRef>
          </c:val>
          <c:extLst>
            <c:ext xmlns:c16="http://schemas.microsoft.com/office/drawing/2014/chart" uri="{C3380CC4-5D6E-409C-BE32-E72D297353CC}">
              <c16:uniqueId val="{00000005-7B6C-4861-81B7-8D10336DF06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B6C-4861-81B7-8D10336DF06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ORYGEN PERU S.A.A.</c:v>
                </c:pt>
                <c:pt idx="1">
                  <c:v>ENGIE ENERGIA PERU S.A.A.</c:v>
                </c:pt>
                <c:pt idx="2">
                  <c:v>KALLPA GENERACION S.A.</c:v>
                </c:pt>
                <c:pt idx="3">
                  <c:v>ELECTROPERU</c:v>
                </c:pt>
                <c:pt idx="4">
                  <c:v>SAMAY I S.A.C</c:v>
                </c:pt>
                <c:pt idx="5">
                  <c:v>EMPRESA DE GENERACION HUALLAGA</c:v>
                </c:pt>
                <c:pt idx="6">
                  <c:v>ORAZUL ENERGY PERÚ</c:v>
                </c:pt>
                <c:pt idx="7">
                  <c:v>STATKRAFT S.A</c:v>
                </c:pt>
                <c:pt idx="8">
                  <c:v>HYDRO GLOBAL PERÚ S.A.C.</c:v>
                </c:pt>
                <c:pt idx="9">
                  <c:v>CELEPSA</c:v>
                </c:pt>
                <c:pt idx="10">
                  <c:v>CHINANGO S.A.C.</c:v>
                </c:pt>
                <c:pt idx="11">
                  <c:v>EGEMSA</c:v>
                </c:pt>
                <c:pt idx="12">
                  <c:v>EGASA</c:v>
                </c:pt>
                <c:pt idx="13">
                  <c:v>FENIX POWER PERÚ</c:v>
                </c:pt>
                <c:pt idx="14">
                  <c:v>JOYA SOLAR S.A.C.</c:v>
                </c:pt>
                <c:pt idx="15">
                  <c:v>SAN GABAN</c:v>
                </c:pt>
                <c:pt idx="16">
                  <c:v>INLAND ENERGY SAC</c:v>
                </c:pt>
                <c:pt idx="17">
                  <c:v>ENERGIA RENOVABLE DEL SUR S.A.</c:v>
                </c:pt>
                <c:pt idx="18">
                  <c:v>LA VIRGEN</c:v>
                </c:pt>
                <c:pt idx="19">
                  <c:v>EMPRESA DE GENERACION HUANZA</c:v>
                </c:pt>
                <c:pt idx="20">
                  <c:v>EGEJUNIN</c:v>
                </c:pt>
                <c:pt idx="21">
                  <c:v>GENERADORA DE ENERGÍA DEL PERÚ</c:v>
                </c:pt>
                <c:pt idx="22">
                  <c:v>PARQUE EOLICO TRES HERMANAS S.A.C.</c:v>
                </c:pt>
                <c:pt idx="23">
                  <c:v>TERMOSELVA</c:v>
                </c:pt>
                <c:pt idx="24">
                  <c:v>SINERSA</c:v>
                </c:pt>
                <c:pt idx="25">
                  <c:v>ENEL GENERACION PIURA S.A.</c:v>
                </c:pt>
                <c:pt idx="26">
                  <c:v>MINERA CERRO VERDE</c:v>
                </c:pt>
                <c:pt idx="27">
                  <c:v>GR CORTARRAMA SOCIEDAD ANONIMA CERRADA</c:v>
                </c:pt>
                <c:pt idx="28">
                  <c:v>GENERACIÓN ANDINA S.A.C.</c:v>
                </c:pt>
                <c:pt idx="29">
                  <c:v>PARQUE EOLICO MARCONA S.A.C.</c:v>
                </c:pt>
                <c:pt idx="30">
                  <c:v>ENERGÍA EÓLICA S.A.</c:v>
                </c:pt>
                <c:pt idx="31">
                  <c:v>EMPRESA DE GENERACION ELECTRICA SANTA ANA S.A.C.</c:v>
                </c:pt>
                <c:pt idx="32">
                  <c:v>VARI ENERGIA S.A.C.</c:v>
                </c:pt>
                <c:pt idx="33">
                  <c:v>EMPRESA ELECTRICA RIO DOBLE</c:v>
                </c:pt>
                <c:pt idx="34">
                  <c:v>CELEPSA RENOVABLES S.R.L.</c:v>
                </c:pt>
                <c:pt idx="35">
                  <c:v>ANDEAN POWER S.A.C.</c:v>
                </c:pt>
                <c:pt idx="36">
                  <c:v>HIDROELECTRICA HUANCHOR S.A.C.</c:v>
                </c:pt>
                <c:pt idx="37">
                  <c:v>CELARIS ENERGY S.A.</c:v>
                </c:pt>
                <c:pt idx="38">
                  <c:v>EMPRESA ELECTRICA AGUA AZUL</c:v>
                </c:pt>
                <c:pt idx="39">
                  <c:v>HUAURA POWER GROUP S.A.</c:v>
                </c:pt>
                <c:pt idx="40">
                  <c:v>CASA GRANDE S.A.A.</c:v>
                </c:pt>
                <c:pt idx="41">
                  <c:v>EGESUR</c:v>
                </c:pt>
                <c:pt idx="42">
                  <c:v>SHOUGESA</c:v>
                </c:pt>
                <c:pt idx="43">
                  <c:v>AGROAURORA S.A.C.</c:v>
                </c:pt>
                <c:pt idx="44">
                  <c:v>AGROLMOS SOCIEDAD ANONIMA - AGROLMOS S.A.</c:v>
                </c:pt>
                <c:pt idx="45">
                  <c:v>PETRAMAS</c:v>
                </c:pt>
                <c:pt idx="46">
                  <c:v>TACNA SOLAR SAC.</c:v>
                </c:pt>
                <c:pt idx="47">
                  <c:v>GR TARUCA SOCIEDAD ANONIMA CERRADA</c:v>
                </c:pt>
                <c:pt idx="48">
                  <c:v>INFRAESTRUCTURAS Y ENERGIAS DEL PERU S.A.C.</c:v>
                </c:pt>
                <c:pt idx="49">
                  <c:v>PANAMERICANA  SOLAR SAC.</c:v>
                </c:pt>
                <c:pt idx="50">
                  <c:v>PLANTA DE RESERVA FRIA DE GENERACION  DE ETEN S.A.</c:v>
                </c:pt>
                <c:pt idx="51">
                  <c:v>GR PAINO SOCIEDAD ANONIMA CERRADA</c:v>
                </c:pt>
                <c:pt idx="52">
                  <c:v>MOQUEGUA FV S.A.C.</c:v>
                </c:pt>
                <c:pt idx="53">
                  <c:v>MAJES ARCUS S.A.C.</c:v>
                </c:pt>
                <c:pt idx="54">
                  <c:v>REPARTICIÓN ARCUS S.A.C.</c:v>
                </c:pt>
                <c:pt idx="55">
                  <c:v>AGRO INDUSTRIAL PARAMONGA S.A.</c:v>
                </c:pt>
                <c:pt idx="56">
                  <c:v>TRANSMISION ANDINA DE GENERACION S.A.C.</c:v>
                </c:pt>
                <c:pt idx="57">
                  <c:v>EMPRESA DE GENERACION ELECTRICA CANCHAYLLO SAC</c:v>
                </c:pt>
                <c:pt idx="58">
                  <c:v>INVERSIONES SHAQSHA S.A.C.</c:v>
                </c:pt>
                <c:pt idx="59">
                  <c:v>HIDROCAÑETE S.A.</c:v>
                </c:pt>
                <c:pt idx="60">
                  <c:v>ASOCIACIÓN SANTA LUCIA DE CHACAS</c:v>
                </c:pt>
                <c:pt idx="61">
                  <c:v>ELECTRICA YANAPAMPA SAC</c:v>
                </c:pt>
                <c:pt idx="62">
                  <c:v>MAJA ENERGIA S.A.C.</c:v>
                </c:pt>
                <c:pt idx="63">
                  <c:v>AGROINDUSTRIAS SAN JACINTO S.A.A.</c:v>
                </c:pt>
                <c:pt idx="64">
                  <c:v>COLCA SOLAR S.A.C.</c:v>
                </c:pt>
                <c:pt idx="65">
                  <c:v>COENERGY S.A.C.</c:v>
                </c:pt>
                <c:pt idx="66">
                  <c:v>KONDU SAC</c:v>
                </c:pt>
              </c:strCache>
            </c:strRef>
          </c:cat>
          <c:val>
            <c:numRef>
              <c:f>EVO_PRO_ENE!$J$195:$J$261</c:f>
              <c:numCache>
                <c:formatCode>General</c:formatCode>
                <c:ptCount val="67"/>
                <c:pt idx="0">
                  <c:v>64425.2</c:v>
                </c:pt>
                <c:pt idx="1">
                  <c:v>63611.15</c:v>
                </c:pt>
                <c:pt idx="2">
                  <c:v>62169.66</c:v>
                </c:pt>
                <c:pt idx="3">
                  <c:v>44484.65</c:v>
                </c:pt>
                <c:pt idx="4">
                  <c:v>34796.6</c:v>
                </c:pt>
                <c:pt idx="5">
                  <c:v>29556.5</c:v>
                </c:pt>
                <c:pt idx="6">
                  <c:v>24621.7</c:v>
                </c:pt>
                <c:pt idx="7">
                  <c:v>24095.65</c:v>
                </c:pt>
                <c:pt idx="8">
                  <c:v>14034.8</c:v>
                </c:pt>
                <c:pt idx="9">
                  <c:v>13548.05</c:v>
                </c:pt>
                <c:pt idx="10">
                  <c:v>13502.55</c:v>
                </c:pt>
                <c:pt idx="11">
                  <c:v>11844.05</c:v>
                </c:pt>
                <c:pt idx="12">
                  <c:v>11039.1</c:v>
                </c:pt>
                <c:pt idx="13">
                  <c:v>8209.25</c:v>
                </c:pt>
                <c:pt idx="14">
                  <c:v>7808.7</c:v>
                </c:pt>
                <c:pt idx="15">
                  <c:v>7690.28</c:v>
                </c:pt>
                <c:pt idx="16">
                  <c:v>6452.8</c:v>
                </c:pt>
                <c:pt idx="17">
                  <c:v>6135.75</c:v>
                </c:pt>
                <c:pt idx="18">
                  <c:v>5902.45</c:v>
                </c:pt>
                <c:pt idx="19">
                  <c:v>5509.5</c:v>
                </c:pt>
                <c:pt idx="20">
                  <c:v>5262.0904499999997</c:v>
                </c:pt>
                <c:pt idx="21">
                  <c:v>4851.3999999999996</c:v>
                </c:pt>
                <c:pt idx="22">
                  <c:v>4546</c:v>
                </c:pt>
                <c:pt idx="23">
                  <c:v>3399</c:v>
                </c:pt>
                <c:pt idx="24">
                  <c:v>3344.55</c:v>
                </c:pt>
                <c:pt idx="25">
                  <c:v>2724.1</c:v>
                </c:pt>
                <c:pt idx="26">
                  <c:v>2703.1</c:v>
                </c:pt>
                <c:pt idx="27">
                  <c:v>2441.75</c:v>
                </c:pt>
                <c:pt idx="28">
                  <c:v>2049.4499999999998</c:v>
                </c:pt>
                <c:pt idx="29">
                  <c:v>1663.9</c:v>
                </c:pt>
                <c:pt idx="30">
                  <c:v>1547.15</c:v>
                </c:pt>
                <c:pt idx="31">
                  <c:v>1464.05</c:v>
                </c:pt>
                <c:pt idx="32">
                  <c:v>1441.4</c:v>
                </c:pt>
                <c:pt idx="33">
                  <c:v>1359.95</c:v>
                </c:pt>
                <c:pt idx="34">
                  <c:v>1359.296</c:v>
                </c:pt>
                <c:pt idx="35">
                  <c:v>1349.95</c:v>
                </c:pt>
                <c:pt idx="36">
                  <c:v>1330.9</c:v>
                </c:pt>
                <c:pt idx="37">
                  <c:v>1303.5999999999999</c:v>
                </c:pt>
                <c:pt idx="38">
                  <c:v>1268.75</c:v>
                </c:pt>
                <c:pt idx="39">
                  <c:v>1268.4000000000001</c:v>
                </c:pt>
                <c:pt idx="40">
                  <c:v>1251.365</c:v>
                </c:pt>
                <c:pt idx="41">
                  <c:v>1115.8499999999999</c:v>
                </c:pt>
                <c:pt idx="42">
                  <c:v>1016.15</c:v>
                </c:pt>
                <c:pt idx="43">
                  <c:v>981.05</c:v>
                </c:pt>
                <c:pt idx="44">
                  <c:v>792.15</c:v>
                </c:pt>
                <c:pt idx="45">
                  <c:v>654.70000000000005</c:v>
                </c:pt>
                <c:pt idx="46">
                  <c:v>599.25</c:v>
                </c:pt>
                <c:pt idx="47">
                  <c:v>578.25</c:v>
                </c:pt>
                <c:pt idx="48">
                  <c:v>558.6</c:v>
                </c:pt>
                <c:pt idx="49">
                  <c:v>535.23400000000004</c:v>
                </c:pt>
                <c:pt idx="50">
                  <c:v>495.27800000000002</c:v>
                </c:pt>
                <c:pt idx="51">
                  <c:v>457.1</c:v>
                </c:pt>
                <c:pt idx="52">
                  <c:v>433.03550000000001</c:v>
                </c:pt>
                <c:pt idx="53">
                  <c:v>430.6</c:v>
                </c:pt>
                <c:pt idx="54">
                  <c:v>414.85</c:v>
                </c:pt>
                <c:pt idx="55">
                  <c:v>394.35</c:v>
                </c:pt>
                <c:pt idx="56">
                  <c:v>383.8</c:v>
                </c:pt>
                <c:pt idx="57">
                  <c:v>272.2</c:v>
                </c:pt>
                <c:pt idx="58">
                  <c:v>261.10000000000002</c:v>
                </c:pt>
                <c:pt idx="59">
                  <c:v>252.35</c:v>
                </c:pt>
                <c:pt idx="60">
                  <c:v>228.27</c:v>
                </c:pt>
                <c:pt idx="61">
                  <c:v>196.2</c:v>
                </c:pt>
                <c:pt idx="62">
                  <c:v>152.75</c:v>
                </c:pt>
                <c:pt idx="63">
                  <c:v>129.05000000000001</c:v>
                </c:pt>
                <c:pt idx="64">
                  <c:v>21.8</c:v>
                </c:pt>
                <c:pt idx="65">
                  <c:v>8.8000000000000007</c:v>
                </c:pt>
                <c:pt idx="66">
                  <c:v>4.7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83-414E-AD3B-F20E9026149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577.57000000000005</c:v>
                </c:pt>
                <c:pt idx="1">
                  <c:v>571.49</c:v>
                </c:pt>
                <c:pt idx="2">
                  <c:v>517.35</c:v>
                </c:pt>
                <c:pt idx="3">
                  <c:v>532.94000000000005</c:v>
                </c:pt>
                <c:pt idx="4">
                  <c:v>538.15</c:v>
                </c:pt>
                <c:pt idx="5">
                  <c:v>549.08000000000004</c:v>
                </c:pt>
                <c:pt idx="6">
                  <c:v>511.1</c:v>
                </c:pt>
                <c:pt idx="7">
                  <c:v>500.44</c:v>
                </c:pt>
                <c:pt idx="8">
                  <c:v>496.63</c:v>
                </c:pt>
                <c:pt idx="9">
                  <c:v>499.46</c:v>
                </c:pt>
                <c:pt idx="10">
                  <c:v>494.57</c:v>
                </c:pt>
                <c:pt idx="11">
                  <c:v>517.46</c:v>
                </c:pt>
                <c:pt idx="12">
                  <c:v>512.29999999999995</c:v>
                </c:pt>
                <c:pt idx="13">
                  <c:v>518.4</c:v>
                </c:pt>
                <c:pt idx="14">
                  <c:v>517.29</c:v>
                </c:pt>
                <c:pt idx="15">
                  <c:v>523.32000000000005</c:v>
                </c:pt>
                <c:pt idx="16">
                  <c:v>519.38</c:v>
                </c:pt>
                <c:pt idx="17">
                  <c:v>521.57000000000005</c:v>
                </c:pt>
                <c:pt idx="18">
                  <c:v>510.79</c:v>
                </c:pt>
                <c:pt idx="19">
                  <c:v>521.65</c:v>
                </c:pt>
                <c:pt idx="20">
                  <c:v>532.71</c:v>
                </c:pt>
                <c:pt idx="21">
                  <c:v>566.5</c:v>
                </c:pt>
                <c:pt idx="22">
                  <c:v>558.82000000000005</c:v>
                </c:pt>
                <c:pt idx="23">
                  <c:v>573.71</c:v>
                </c:pt>
                <c:pt idx="24">
                  <c:v>585.54999999999995</c:v>
                </c:pt>
                <c:pt idx="25">
                  <c:v>608.37</c:v>
                </c:pt>
                <c:pt idx="26">
                  <c:v>624.25</c:v>
                </c:pt>
                <c:pt idx="27">
                  <c:v>608.30999999999995</c:v>
                </c:pt>
                <c:pt idx="28">
                  <c:v>608.20000000000005</c:v>
                </c:pt>
                <c:pt idx="29">
                  <c:v>607.92999999999995</c:v>
                </c:pt>
                <c:pt idx="30">
                  <c:v>616.6</c:v>
                </c:pt>
                <c:pt idx="31">
                  <c:v>617.82000000000005</c:v>
                </c:pt>
                <c:pt idx="32">
                  <c:v>607.27</c:v>
                </c:pt>
                <c:pt idx="33">
                  <c:v>799.43</c:v>
                </c:pt>
                <c:pt idx="34">
                  <c:v>805.94</c:v>
                </c:pt>
                <c:pt idx="35">
                  <c:v>838.75</c:v>
                </c:pt>
                <c:pt idx="36">
                  <c:v>876.01</c:v>
                </c:pt>
                <c:pt idx="37">
                  <c:v>952.92</c:v>
                </c:pt>
                <c:pt idx="38">
                  <c:v>941.55</c:v>
                </c:pt>
                <c:pt idx="39">
                  <c:v>928.93</c:v>
                </c:pt>
                <c:pt idx="40">
                  <c:v>947.25</c:v>
                </c:pt>
                <c:pt idx="41">
                  <c:v>929.86</c:v>
                </c:pt>
                <c:pt idx="42">
                  <c:v>938.51</c:v>
                </c:pt>
                <c:pt idx="43">
                  <c:v>854.73</c:v>
                </c:pt>
                <c:pt idx="44">
                  <c:v>621.01</c:v>
                </c:pt>
                <c:pt idx="45">
                  <c:v>592.97</c:v>
                </c:pt>
                <c:pt idx="46">
                  <c:v>550.05999999999995</c:v>
                </c:pt>
                <c:pt idx="47">
                  <c:v>540.63</c:v>
                </c:pt>
              </c:numCache>
            </c:numRef>
          </c:val>
          <c:extLst>
            <c:ext xmlns:c16="http://schemas.microsoft.com/office/drawing/2014/chart" uri="{C3380CC4-5D6E-409C-BE32-E72D297353CC}">
              <c16:uniqueId val="{00000000-7D1D-4DF4-8186-5523F0E9FCD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4081.2</c:v>
                </c:pt>
                <c:pt idx="1">
                  <c:v>4123.3</c:v>
                </c:pt>
                <c:pt idx="2">
                  <c:v>4138.3999999999996</c:v>
                </c:pt>
                <c:pt idx="3">
                  <c:v>4100.7</c:v>
                </c:pt>
                <c:pt idx="4">
                  <c:v>4127.5</c:v>
                </c:pt>
                <c:pt idx="5">
                  <c:v>4190.8999999999996</c:v>
                </c:pt>
                <c:pt idx="6">
                  <c:v>4129</c:v>
                </c:pt>
                <c:pt idx="7">
                  <c:v>4102</c:v>
                </c:pt>
                <c:pt idx="8">
                  <c:v>4071.2</c:v>
                </c:pt>
                <c:pt idx="9">
                  <c:v>4128.1000000000004</c:v>
                </c:pt>
                <c:pt idx="10">
                  <c:v>4239</c:v>
                </c:pt>
                <c:pt idx="11">
                  <c:v>4244.1000000000004</c:v>
                </c:pt>
                <c:pt idx="12">
                  <c:v>4201.3999999999996</c:v>
                </c:pt>
                <c:pt idx="13">
                  <c:v>4113.1000000000004</c:v>
                </c:pt>
                <c:pt idx="14">
                  <c:v>3950.2</c:v>
                </c:pt>
                <c:pt idx="15">
                  <c:v>4101.7</c:v>
                </c:pt>
                <c:pt idx="16">
                  <c:v>4305.7</c:v>
                </c:pt>
                <c:pt idx="17">
                  <c:v>3883</c:v>
                </c:pt>
                <c:pt idx="18">
                  <c:v>4034.8</c:v>
                </c:pt>
                <c:pt idx="19">
                  <c:v>4053.7</c:v>
                </c:pt>
                <c:pt idx="20">
                  <c:v>4120</c:v>
                </c:pt>
                <c:pt idx="21">
                  <c:v>4118.7</c:v>
                </c:pt>
                <c:pt idx="22">
                  <c:v>4332.6000000000004</c:v>
                </c:pt>
                <c:pt idx="23">
                  <c:v>4404.2</c:v>
                </c:pt>
                <c:pt idx="24">
                  <c:v>4453.3</c:v>
                </c:pt>
                <c:pt idx="25">
                  <c:v>4454.2</c:v>
                </c:pt>
                <c:pt idx="26">
                  <c:v>4506.5</c:v>
                </c:pt>
                <c:pt idx="27">
                  <c:v>4709.3999999999996</c:v>
                </c:pt>
                <c:pt idx="28">
                  <c:v>4776.3</c:v>
                </c:pt>
                <c:pt idx="29">
                  <c:v>4705.5</c:v>
                </c:pt>
                <c:pt idx="30">
                  <c:v>4735.1000000000004</c:v>
                </c:pt>
                <c:pt idx="31">
                  <c:v>4780.3</c:v>
                </c:pt>
                <c:pt idx="32">
                  <c:v>4762.6000000000004</c:v>
                </c:pt>
                <c:pt idx="33">
                  <c:v>4504.3</c:v>
                </c:pt>
                <c:pt idx="34">
                  <c:v>4700.7</c:v>
                </c:pt>
                <c:pt idx="35">
                  <c:v>4678.8</c:v>
                </c:pt>
                <c:pt idx="36">
                  <c:v>4771.7</c:v>
                </c:pt>
                <c:pt idx="37">
                  <c:v>4769.8999999999996</c:v>
                </c:pt>
                <c:pt idx="38">
                  <c:v>4759.6000000000004</c:v>
                </c:pt>
                <c:pt idx="39">
                  <c:v>4726.7</c:v>
                </c:pt>
                <c:pt idx="40">
                  <c:v>4681.7</c:v>
                </c:pt>
                <c:pt idx="41">
                  <c:v>4609.3</c:v>
                </c:pt>
                <c:pt idx="42">
                  <c:v>4535.8</c:v>
                </c:pt>
                <c:pt idx="43">
                  <c:v>4517.8999999999996</c:v>
                </c:pt>
                <c:pt idx="44">
                  <c:v>4580.5</c:v>
                </c:pt>
                <c:pt idx="45">
                  <c:v>4436.8</c:v>
                </c:pt>
                <c:pt idx="46">
                  <c:v>4410.2</c:v>
                </c:pt>
                <c:pt idx="47">
                  <c:v>4223.2</c:v>
                </c:pt>
              </c:numCache>
            </c:numRef>
          </c:val>
          <c:extLst>
            <c:ext xmlns:c16="http://schemas.microsoft.com/office/drawing/2014/chart" uri="{C3380CC4-5D6E-409C-BE32-E72D297353CC}">
              <c16:uniqueId val="{00000001-7D1D-4DF4-8186-5523F0E9FCD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2101.3000000000002</c:v>
                </c:pt>
                <c:pt idx="1">
                  <c:v>1914.7</c:v>
                </c:pt>
                <c:pt idx="2">
                  <c:v>1909.6</c:v>
                </c:pt>
                <c:pt idx="3">
                  <c:v>1839.5</c:v>
                </c:pt>
                <c:pt idx="4">
                  <c:v>1710.8</c:v>
                </c:pt>
                <c:pt idx="5">
                  <c:v>1719.5</c:v>
                </c:pt>
                <c:pt idx="6">
                  <c:v>1768.5</c:v>
                </c:pt>
                <c:pt idx="7">
                  <c:v>1820.6</c:v>
                </c:pt>
                <c:pt idx="8">
                  <c:v>1813.6</c:v>
                </c:pt>
                <c:pt idx="9">
                  <c:v>1809.4</c:v>
                </c:pt>
                <c:pt idx="10">
                  <c:v>1727.4</c:v>
                </c:pt>
                <c:pt idx="11">
                  <c:v>1755.85</c:v>
                </c:pt>
                <c:pt idx="12">
                  <c:v>1838.05</c:v>
                </c:pt>
                <c:pt idx="13">
                  <c:v>2064.61</c:v>
                </c:pt>
                <c:pt idx="14">
                  <c:v>2414.1</c:v>
                </c:pt>
                <c:pt idx="15">
                  <c:v>2456.52</c:v>
                </c:pt>
                <c:pt idx="16">
                  <c:v>2513.14</c:v>
                </c:pt>
                <c:pt idx="17">
                  <c:v>3045.69</c:v>
                </c:pt>
                <c:pt idx="18">
                  <c:v>3170.17</c:v>
                </c:pt>
                <c:pt idx="19">
                  <c:v>3283.74</c:v>
                </c:pt>
                <c:pt idx="20">
                  <c:v>3327.19</c:v>
                </c:pt>
                <c:pt idx="21">
                  <c:v>3393.55</c:v>
                </c:pt>
                <c:pt idx="22">
                  <c:v>3259.9</c:v>
                </c:pt>
                <c:pt idx="23">
                  <c:v>3174.56</c:v>
                </c:pt>
                <c:pt idx="24">
                  <c:v>3099.96</c:v>
                </c:pt>
                <c:pt idx="25">
                  <c:v>3032.79</c:v>
                </c:pt>
                <c:pt idx="26">
                  <c:v>2783.94</c:v>
                </c:pt>
                <c:pt idx="27">
                  <c:v>2689.14</c:v>
                </c:pt>
                <c:pt idx="28">
                  <c:v>2752.18</c:v>
                </c:pt>
                <c:pt idx="29">
                  <c:v>2809.86</c:v>
                </c:pt>
                <c:pt idx="30">
                  <c:v>2786.03</c:v>
                </c:pt>
                <c:pt idx="31">
                  <c:v>2745.17</c:v>
                </c:pt>
                <c:pt idx="32">
                  <c:v>2707.7</c:v>
                </c:pt>
                <c:pt idx="33">
                  <c:v>2592.58</c:v>
                </c:pt>
                <c:pt idx="34">
                  <c:v>2256.58</c:v>
                </c:pt>
                <c:pt idx="35">
                  <c:v>2114.98</c:v>
                </c:pt>
                <c:pt idx="36">
                  <c:v>2121.4</c:v>
                </c:pt>
                <c:pt idx="37">
                  <c:v>2232.3000000000002</c:v>
                </c:pt>
                <c:pt idx="38">
                  <c:v>2238.5</c:v>
                </c:pt>
                <c:pt idx="39">
                  <c:v>2246</c:v>
                </c:pt>
                <c:pt idx="40">
                  <c:v>2244.6999999999998</c:v>
                </c:pt>
                <c:pt idx="41">
                  <c:v>2237.6</c:v>
                </c:pt>
                <c:pt idx="42">
                  <c:v>2235.5</c:v>
                </c:pt>
                <c:pt idx="43">
                  <c:v>2126</c:v>
                </c:pt>
                <c:pt idx="44">
                  <c:v>2057.6999999999998</c:v>
                </c:pt>
                <c:pt idx="45">
                  <c:v>2042.4</c:v>
                </c:pt>
                <c:pt idx="46">
                  <c:v>2046.1</c:v>
                </c:pt>
                <c:pt idx="47">
                  <c:v>2035</c:v>
                </c:pt>
              </c:numCache>
            </c:numRef>
          </c:val>
          <c:extLst>
            <c:ext xmlns:c16="http://schemas.microsoft.com/office/drawing/2014/chart" uri="{C3380CC4-5D6E-409C-BE32-E72D297353CC}">
              <c16:uniqueId val="{00000002-7D1D-4DF4-8186-5523F0E9FC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4628.5</c:v>
                </c:pt>
                <c:pt idx="1">
                  <c:v>4753.1000000000004</c:v>
                </c:pt>
                <c:pt idx="2">
                  <c:v>4695.7</c:v>
                </c:pt>
                <c:pt idx="3">
                  <c:v>4638.3999999999996</c:v>
                </c:pt>
                <c:pt idx="4">
                  <c:v>4663.2</c:v>
                </c:pt>
                <c:pt idx="5">
                  <c:v>4746.2</c:v>
                </c:pt>
                <c:pt idx="6">
                  <c:v>4683.8999999999996</c:v>
                </c:pt>
                <c:pt idx="7">
                  <c:v>4563.8999999999996</c:v>
                </c:pt>
                <c:pt idx="8">
                  <c:v>4579.3999999999996</c:v>
                </c:pt>
                <c:pt idx="9">
                  <c:v>4627.5</c:v>
                </c:pt>
                <c:pt idx="10">
                  <c:v>4706</c:v>
                </c:pt>
                <c:pt idx="11">
                  <c:v>4752.5</c:v>
                </c:pt>
                <c:pt idx="12">
                  <c:v>4716.8</c:v>
                </c:pt>
                <c:pt idx="13">
                  <c:v>4668.5</c:v>
                </c:pt>
                <c:pt idx="14">
                  <c:v>4510.8</c:v>
                </c:pt>
                <c:pt idx="15">
                  <c:v>4678.8</c:v>
                </c:pt>
                <c:pt idx="16">
                  <c:v>4749</c:v>
                </c:pt>
                <c:pt idx="17">
                  <c:v>4330.2</c:v>
                </c:pt>
                <c:pt idx="18">
                  <c:v>4416.8999999999996</c:v>
                </c:pt>
                <c:pt idx="19">
                  <c:v>4494.8999999999996</c:v>
                </c:pt>
                <c:pt idx="20">
                  <c:v>4552.8999999999996</c:v>
                </c:pt>
                <c:pt idx="21">
                  <c:v>4522.1000000000004</c:v>
                </c:pt>
                <c:pt idx="22">
                  <c:v>4551.8</c:v>
                </c:pt>
                <c:pt idx="23">
                  <c:v>4615.1000000000004</c:v>
                </c:pt>
                <c:pt idx="24">
                  <c:v>4629.6000000000004</c:v>
                </c:pt>
                <c:pt idx="25">
                  <c:v>4636.7</c:v>
                </c:pt>
                <c:pt idx="26">
                  <c:v>4569.1000000000004</c:v>
                </c:pt>
                <c:pt idx="27">
                  <c:v>4744.3</c:v>
                </c:pt>
                <c:pt idx="28">
                  <c:v>4789</c:v>
                </c:pt>
                <c:pt idx="29">
                  <c:v>4720.8</c:v>
                </c:pt>
                <c:pt idx="30">
                  <c:v>4714.6000000000004</c:v>
                </c:pt>
                <c:pt idx="31">
                  <c:v>4732.7</c:v>
                </c:pt>
                <c:pt idx="32">
                  <c:v>4718.2</c:v>
                </c:pt>
                <c:pt idx="33">
                  <c:v>4472.3999999999996</c:v>
                </c:pt>
                <c:pt idx="34">
                  <c:v>4684.8</c:v>
                </c:pt>
                <c:pt idx="35">
                  <c:v>4636</c:v>
                </c:pt>
                <c:pt idx="36">
                  <c:v>4703.3</c:v>
                </c:pt>
                <c:pt idx="37">
                  <c:v>4819.3999999999996</c:v>
                </c:pt>
                <c:pt idx="38">
                  <c:v>4867.8999999999996</c:v>
                </c:pt>
                <c:pt idx="39">
                  <c:v>4941.1000000000004</c:v>
                </c:pt>
                <c:pt idx="40">
                  <c:v>4983.7</c:v>
                </c:pt>
                <c:pt idx="41">
                  <c:v>4896.5</c:v>
                </c:pt>
                <c:pt idx="42">
                  <c:v>4824.2</c:v>
                </c:pt>
                <c:pt idx="43">
                  <c:v>4789.7</c:v>
                </c:pt>
                <c:pt idx="44">
                  <c:v>4797.2</c:v>
                </c:pt>
                <c:pt idx="45">
                  <c:v>4692.6000000000004</c:v>
                </c:pt>
                <c:pt idx="46">
                  <c:v>4790.1000000000004</c:v>
                </c:pt>
                <c:pt idx="47">
                  <c:v>4724</c:v>
                </c:pt>
              </c:numCache>
            </c:numRef>
          </c:val>
          <c:extLst>
            <c:ext xmlns:c16="http://schemas.microsoft.com/office/drawing/2014/chart" uri="{C3380CC4-5D6E-409C-BE32-E72D297353CC}">
              <c16:uniqueId val="{00000000-5C6E-406B-AA0C-9CFE2435DB0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1706.47</c:v>
                </c:pt>
                <c:pt idx="1">
                  <c:v>1440.09</c:v>
                </c:pt>
                <c:pt idx="2">
                  <c:v>1433.65</c:v>
                </c:pt>
                <c:pt idx="3">
                  <c:v>1366.64</c:v>
                </c:pt>
                <c:pt idx="4">
                  <c:v>1240.25</c:v>
                </c:pt>
                <c:pt idx="5">
                  <c:v>1248.98</c:v>
                </c:pt>
                <c:pt idx="6">
                  <c:v>1262.5</c:v>
                </c:pt>
                <c:pt idx="7">
                  <c:v>1318.94</c:v>
                </c:pt>
                <c:pt idx="8">
                  <c:v>1309.73</c:v>
                </c:pt>
                <c:pt idx="9">
                  <c:v>1304.56</c:v>
                </c:pt>
                <c:pt idx="10">
                  <c:v>1227.3699999999999</c:v>
                </c:pt>
                <c:pt idx="11">
                  <c:v>1229.56</c:v>
                </c:pt>
                <c:pt idx="12">
                  <c:v>1111.4000000000001</c:v>
                </c:pt>
                <c:pt idx="13">
                  <c:v>1043.3</c:v>
                </c:pt>
                <c:pt idx="14">
                  <c:v>1028.19</c:v>
                </c:pt>
                <c:pt idx="15">
                  <c:v>965.32</c:v>
                </c:pt>
                <c:pt idx="16">
                  <c:v>1064.58</c:v>
                </c:pt>
                <c:pt idx="17">
                  <c:v>1601.37</c:v>
                </c:pt>
                <c:pt idx="18">
                  <c:v>1795.79</c:v>
                </c:pt>
                <c:pt idx="19">
                  <c:v>1872.45</c:v>
                </c:pt>
                <c:pt idx="20">
                  <c:v>1901.11</c:v>
                </c:pt>
                <c:pt idx="21">
                  <c:v>2005.1</c:v>
                </c:pt>
                <c:pt idx="22">
                  <c:v>1929.72</c:v>
                </c:pt>
                <c:pt idx="23">
                  <c:v>1855.31</c:v>
                </c:pt>
                <c:pt idx="24">
                  <c:v>1810.95</c:v>
                </c:pt>
                <c:pt idx="25">
                  <c:v>1742.47</c:v>
                </c:pt>
                <c:pt idx="26">
                  <c:v>1549.95</c:v>
                </c:pt>
                <c:pt idx="27">
                  <c:v>1455.61</c:v>
                </c:pt>
                <c:pt idx="28">
                  <c:v>1537.4</c:v>
                </c:pt>
                <c:pt idx="29">
                  <c:v>1608.73</c:v>
                </c:pt>
                <c:pt idx="30">
                  <c:v>1611.5</c:v>
                </c:pt>
                <c:pt idx="31">
                  <c:v>1610.62</c:v>
                </c:pt>
                <c:pt idx="32">
                  <c:v>1673.87</c:v>
                </c:pt>
                <c:pt idx="33">
                  <c:v>2047.93</c:v>
                </c:pt>
                <c:pt idx="34">
                  <c:v>2079.14</c:v>
                </c:pt>
                <c:pt idx="35">
                  <c:v>2253.5500000000002</c:v>
                </c:pt>
                <c:pt idx="36">
                  <c:v>2319.5100000000002</c:v>
                </c:pt>
                <c:pt idx="37">
                  <c:v>2436.62</c:v>
                </c:pt>
                <c:pt idx="38">
                  <c:v>2466.35</c:v>
                </c:pt>
                <c:pt idx="39">
                  <c:v>2476.33</c:v>
                </c:pt>
                <c:pt idx="40">
                  <c:v>2492.5500000000002</c:v>
                </c:pt>
                <c:pt idx="41">
                  <c:v>2470.66</c:v>
                </c:pt>
                <c:pt idx="42">
                  <c:v>2473.31</c:v>
                </c:pt>
                <c:pt idx="43">
                  <c:v>2300.23</c:v>
                </c:pt>
                <c:pt idx="44">
                  <c:v>2097.41</c:v>
                </c:pt>
                <c:pt idx="45">
                  <c:v>2055.77</c:v>
                </c:pt>
                <c:pt idx="46">
                  <c:v>1948.76</c:v>
                </c:pt>
                <c:pt idx="47">
                  <c:v>1855.03</c:v>
                </c:pt>
              </c:numCache>
            </c:numRef>
          </c:val>
          <c:extLst>
            <c:ext xmlns:c16="http://schemas.microsoft.com/office/drawing/2014/chart" uri="{C3380CC4-5D6E-409C-BE32-E72D297353CC}">
              <c16:uniqueId val="{00000001-5C6E-406B-AA0C-9CFE2435DB0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19.45</c:v>
                </c:pt>
                <c:pt idx="12">
                  <c:v>216.15</c:v>
                </c:pt>
                <c:pt idx="13">
                  <c:v>513.61</c:v>
                </c:pt>
                <c:pt idx="14">
                  <c:v>880.8</c:v>
                </c:pt>
                <c:pt idx="15">
                  <c:v>974.02</c:v>
                </c:pt>
                <c:pt idx="16">
                  <c:v>1013.74</c:v>
                </c:pt>
                <c:pt idx="17">
                  <c:v>1037.19</c:v>
                </c:pt>
                <c:pt idx="18">
                  <c:v>1051.27</c:v>
                </c:pt>
                <c:pt idx="19">
                  <c:v>1062.04</c:v>
                </c:pt>
                <c:pt idx="20">
                  <c:v>1068.69</c:v>
                </c:pt>
                <c:pt idx="21">
                  <c:v>1074.25</c:v>
                </c:pt>
                <c:pt idx="22">
                  <c:v>1079.0999999999999</c:v>
                </c:pt>
                <c:pt idx="23">
                  <c:v>1081.26</c:v>
                </c:pt>
                <c:pt idx="24">
                  <c:v>1060.06</c:v>
                </c:pt>
                <c:pt idx="25">
                  <c:v>1077.49</c:v>
                </c:pt>
                <c:pt idx="26">
                  <c:v>1076.8399999999999</c:v>
                </c:pt>
                <c:pt idx="27">
                  <c:v>1072.44</c:v>
                </c:pt>
                <c:pt idx="28">
                  <c:v>1062.48</c:v>
                </c:pt>
                <c:pt idx="29">
                  <c:v>1048.6600000000001</c:v>
                </c:pt>
                <c:pt idx="30">
                  <c:v>1029.33</c:v>
                </c:pt>
                <c:pt idx="31">
                  <c:v>991.17</c:v>
                </c:pt>
                <c:pt idx="32">
                  <c:v>896.7</c:v>
                </c:pt>
                <c:pt idx="33">
                  <c:v>605.88</c:v>
                </c:pt>
                <c:pt idx="34">
                  <c:v>244.68</c:v>
                </c:pt>
                <c:pt idx="35">
                  <c:v>17.38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C6E-406B-AA0C-9CFE2435DB0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425.1</c:v>
                </c:pt>
                <c:pt idx="1">
                  <c:v>416.3</c:v>
                </c:pt>
                <c:pt idx="2">
                  <c:v>436</c:v>
                </c:pt>
                <c:pt idx="3">
                  <c:v>468.1</c:v>
                </c:pt>
                <c:pt idx="4">
                  <c:v>473</c:v>
                </c:pt>
                <c:pt idx="5">
                  <c:v>464.3</c:v>
                </c:pt>
                <c:pt idx="6">
                  <c:v>462.2</c:v>
                </c:pt>
                <c:pt idx="7">
                  <c:v>540.20000000000005</c:v>
                </c:pt>
                <c:pt idx="8">
                  <c:v>492.3</c:v>
                </c:pt>
                <c:pt idx="9">
                  <c:v>504.9</c:v>
                </c:pt>
                <c:pt idx="10">
                  <c:v>527.6</c:v>
                </c:pt>
                <c:pt idx="11">
                  <c:v>515.9</c:v>
                </c:pt>
                <c:pt idx="12">
                  <c:v>507.4</c:v>
                </c:pt>
                <c:pt idx="13">
                  <c:v>470.7</c:v>
                </c:pt>
                <c:pt idx="14">
                  <c:v>461.8</c:v>
                </c:pt>
                <c:pt idx="15">
                  <c:v>463.4</c:v>
                </c:pt>
                <c:pt idx="16">
                  <c:v>510.9</c:v>
                </c:pt>
                <c:pt idx="17">
                  <c:v>481.5</c:v>
                </c:pt>
                <c:pt idx="18">
                  <c:v>451.8</c:v>
                </c:pt>
                <c:pt idx="19">
                  <c:v>429.7</c:v>
                </c:pt>
                <c:pt idx="20">
                  <c:v>457.2</c:v>
                </c:pt>
                <c:pt idx="21">
                  <c:v>477.3</c:v>
                </c:pt>
                <c:pt idx="22">
                  <c:v>590.70000000000005</c:v>
                </c:pt>
                <c:pt idx="23">
                  <c:v>600.79999999999995</c:v>
                </c:pt>
                <c:pt idx="24">
                  <c:v>638.20000000000005</c:v>
                </c:pt>
                <c:pt idx="25">
                  <c:v>638.70000000000005</c:v>
                </c:pt>
                <c:pt idx="26">
                  <c:v>718.8</c:v>
                </c:pt>
                <c:pt idx="27">
                  <c:v>734.5</c:v>
                </c:pt>
                <c:pt idx="28">
                  <c:v>747.8</c:v>
                </c:pt>
                <c:pt idx="29">
                  <c:v>745.1</c:v>
                </c:pt>
                <c:pt idx="30">
                  <c:v>782.3</c:v>
                </c:pt>
                <c:pt idx="31">
                  <c:v>808.8</c:v>
                </c:pt>
                <c:pt idx="32">
                  <c:v>788.8</c:v>
                </c:pt>
                <c:pt idx="33">
                  <c:v>770.1</c:v>
                </c:pt>
                <c:pt idx="34">
                  <c:v>754.6</c:v>
                </c:pt>
                <c:pt idx="35">
                  <c:v>725.6</c:v>
                </c:pt>
                <c:pt idx="36">
                  <c:v>746.3</c:v>
                </c:pt>
                <c:pt idx="37">
                  <c:v>699.1</c:v>
                </c:pt>
                <c:pt idx="38">
                  <c:v>605.4</c:v>
                </c:pt>
                <c:pt idx="39">
                  <c:v>484.2</c:v>
                </c:pt>
                <c:pt idx="40">
                  <c:v>397.4</c:v>
                </c:pt>
                <c:pt idx="41">
                  <c:v>409.6</c:v>
                </c:pt>
                <c:pt idx="42">
                  <c:v>412.3</c:v>
                </c:pt>
                <c:pt idx="43">
                  <c:v>408.7</c:v>
                </c:pt>
                <c:pt idx="44">
                  <c:v>364.6</c:v>
                </c:pt>
                <c:pt idx="45">
                  <c:v>323.8</c:v>
                </c:pt>
                <c:pt idx="46">
                  <c:v>267.5</c:v>
                </c:pt>
                <c:pt idx="47">
                  <c:v>219.8</c:v>
                </c:pt>
              </c:numCache>
            </c:numRef>
          </c:val>
          <c:extLst>
            <c:ext xmlns:c16="http://schemas.microsoft.com/office/drawing/2014/chart" uri="{C3380CC4-5D6E-409C-BE32-E72D297353CC}">
              <c16:uniqueId val="{00000003-5C6E-406B-AA0C-9CFE2435DB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388</c:v>
                </c:pt>
                <c:pt idx="1">
                  <c:v>389.1</c:v>
                </c:pt>
                <c:pt idx="2">
                  <c:v>382.7</c:v>
                </c:pt>
                <c:pt idx="3">
                  <c:v>377</c:v>
                </c:pt>
                <c:pt idx="4">
                  <c:v>382.9</c:v>
                </c:pt>
                <c:pt idx="5">
                  <c:v>388.6</c:v>
                </c:pt>
                <c:pt idx="6">
                  <c:v>389</c:v>
                </c:pt>
                <c:pt idx="7">
                  <c:v>389.1</c:v>
                </c:pt>
                <c:pt idx="8">
                  <c:v>389.1</c:v>
                </c:pt>
                <c:pt idx="9">
                  <c:v>388.8</c:v>
                </c:pt>
                <c:pt idx="10">
                  <c:v>377.2</c:v>
                </c:pt>
                <c:pt idx="11">
                  <c:v>376.5</c:v>
                </c:pt>
                <c:pt idx="12">
                  <c:v>366.5</c:v>
                </c:pt>
                <c:pt idx="13">
                  <c:v>368</c:v>
                </c:pt>
                <c:pt idx="14">
                  <c:v>377.3</c:v>
                </c:pt>
                <c:pt idx="15">
                  <c:v>380.5</c:v>
                </c:pt>
                <c:pt idx="16">
                  <c:v>380.3</c:v>
                </c:pt>
                <c:pt idx="17">
                  <c:v>379.9</c:v>
                </c:pt>
                <c:pt idx="18">
                  <c:v>380</c:v>
                </c:pt>
                <c:pt idx="19">
                  <c:v>380.5</c:v>
                </c:pt>
                <c:pt idx="20">
                  <c:v>367.9</c:v>
                </c:pt>
                <c:pt idx="21">
                  <c:v>360.2</c:v>
                </c:pt>
                <c:pt idx="22">
                  <c:v>357.4</c:v>
                </c:pt>
                <c:pt idx="23">
                  <c:v>358.8</c:v>
                </c:pt>
                <c:pt idx="24">
                  <c:v>359.5</c:v>
                </c:pt>
                <c:pt idx="25">
                  <c:v>364.9</c:v>
                </c:pt>
                <c:pt idx="26">
                  <c:v>377.7</c:v>
                </c:pt>
                <c:pt idx="27">
                  <c:v>380.8</c:v>
                </c:pt>
                <c:pt idx="28">
                  <c:v>380.7</c:v>
                </c:pt>
                <c:pt idx="29">
                  <c:v>380</c:v>
                </c:pt>
                <c:pt idx="30">
                  <c:v>378.4</c:v>
                </c:pt>
                <c:pt idx="31">
                  <c:v>379.4</c:v>
                </c:pt>
                <c:pt idx="32">
                  <c:v>379.3</c:v>
                </c:pt>
                <c:pt idx="33">
                  <c:v>378.5</c:v>
                </c:pt>
                <c:pt idx="34">
                  <c:v>379</c:v>
                </c:pt>
                <c:pt idx="35">
                  <c:v>379.5</c:v>
                </c:pt>
                <c:pt idx="36">
                  <c:v>378.3</c:v>
                </c:pt>
                <c:pt idx="37">
                  <c:v>380.1</c:v>
                </c:pt>
                <c:pt idx="38">
                  <c:v>376.6</c:v>
                </c:pt>
                <c:pt idx="39">
                  <c:v>380.9</c:v>
                </c:pt>
                <c:pt idx="40">
                  <c:v>380.8</c:v>
                </c:pt>
                <c:pt idx="41">
                  <c:v>383</c:v>
                </c:pt>
                <c:pt idx="42">
                  <c:v>385.6</c:v>
                </c:pt>
                <c:pt idx="43">
                  <c:v>385</c:v>
                </c:pt>
                <c:pt idx="44">
                  <c:v>386</c:v>
                </c:pt>
                <c:pt idx="45">
                  <c:v>385.6</c:v>
                </c:pt>
                <c:pt idx="46">
                  <c:v>385.4</c:v>
                </c:pt>
                <c:pt idx="47">
                  <c:v>385.5</c:v>
                </c:pt>
              </c:numCache>
            </c:numRef>
          </c:val>
          <c:extLst>
            <c:ext xmlns:c16="http://schemas.microsoft.com/office/drawing/2014/chart" uri="{C3380CC4-5D6E-409C-BE32-E72D297353CC}">
              <c16:uniqueId val="{00000000-8AC0-4C40-B73A-7E729BBD024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50.07</c:v>
                </c:pt>
                <c:pt idx="1">
                  <c:v>52.39</c:v>
                </c:pt>
                <c:pt idx="2">
                  <c:v>48.95</c:v>
                </c:pt>
                <c:pt idx="3">
                  <c:v>52.54</c:v>
                </c:pt>
                <c:pt idx="4">
                  <c:v>50.05</c:v>
                </c:pt>
                <c:pt idx="5">
                  <c:v>51.48</c:v>
                </c:pt>
                <c:pt idx="6">
                  <c:v>52.8</c:v>
                </c:pt>
                <c:pt idx="7">
                  <c:v>51.74</c:v>
                </c:pt>
                <c:pt idx="8">
                  <c:v>50.83</c:v>
                </c:pt>
                <c:pt idx="9">
                  <c:v>51.26</c:v>
                </c:pt>
                <c:pt idx="10">
                  <c:v>51.07</c:v>
                </c:pt>
                <c:pt idx="11">
                  <c:v>49.16</c:v>
                </c:pt>
                <c:pt idx="12">
                  <c:v>50.3</c:v>
                </c:pt>
                <c:pt idx="13">
                  <c:v>52</c:v>
                </c:pt>
                <c:pt idx="14">
                  <c:v>51.79</c:v>
                </c:pt>
                <c:pt idx="15">
                  <c:v>51.12</c:v>
                </c:pt>
                <c:pt idx="16">
                  <c:v>49.58</c:v>
                </c:pt>
                <c:pt idx="17">
                  <c:v>47.57</c:v>
                </c:pt>
                <c:pt idx="18">
                  <c:v>47.59</c:v>
                </c:pt>
                <c:pt idx="19">
                  <c:v>49.35</c:v>
                </c:pt>
                <c:pt idx="20">
                  <c:v>48.61</c:v>
                </c:pt>
                <c:pt idx="21">
                  <c:v>49.5</c:v>
                </c:pt>
                <c:pt idx="22">
                  <c:v>48.92</c:v>
                </c:pt>
                <c:pt idx="23">
                  <c:v>49.41</c:v>
                </c:pt>
                <c:pt idx="24">
                  <c:v>50.05</c:v>
                </c:pt>
                <c:pt idx="25">
                  <c:v>50.67</c:v>
                </c:pt>
                <c:pt idx="26">
                  <c:v>50.65</c:v>
                </c:pt>
                <c:pt idx="27">
                  <c:v>50.81</c:v>
                </c:pt>
                <c:pt idx="28">
                  <c:v>51.4</c:v>
                </c:pt>
                <c:pt idx="29">
                  <c:v>49.13</c:v>
                </c:pt>
                <c:pt idx="30">
                  <c:v>49.5</c:v>
                </c:pt>
                <c:pt idx="31">
                  <c:v>47.02</c:v>
                </c:pt>
                <c:pt idx="32">
                  <c:v>52.87</c:v>
                </c:pt>
                <c:pt idx="33">
                  <c:v>54.63</c:v>
                </c:pt>
                <c:pt idx="34">
                  <c:v>56.94</c:v>
                </c:pt>
                <c:pt idx="35">
                  <c:v>59.75</c:v>
                </c:pt>
                <c:pt idx="36">
                  <c:v>61.61</c:v>
                </c:pt>
                <c:pt idx="37">
                  <c:v>60.52</c:v>
                </c:pt>
                <c:pt idx="38">
                  <c:v>60.85</c:v>
                </c:pt>
                <c:pt idx="39">
                  <c:v>61.33</c:v>
                </c:pt>
                <c:pt idx="40">
                  <c:v>62.15</c:v>
                </c:pt>
                <c:pt idx="41">
                  <c:v>63.16</c:v>
                </c:pt>
                <c:pt idx="42">
                  <c:v>64.510000000000005</c:v>
                </c:pt>
                <c:pt idx="43">
                  <c:v>64.33</c:v>
                </c:pt>
                <c:pt idx="44">
                  <c:v>65.61</c:v>
                </c:pt>
                <c:pt idx="45">
                  <c:v>62.27</c:v>
                </c:pt>
                <c:pt idx="46">
                  <c:v>65.56</c:v>
                </c:pt>
                <c:pt idx="47">
                  <c:v>55.73</c:v>
                </c:pt>
              </c:numCache>
            </c:numRef>
          </c:val>
          <c:extLst>
            <c:ext xmlns:c16="http://schemas.microsoft.com/office/drawing/2014/chart" uri="{C3380CC4-5D6E-409C-BE32-E72D297353CC}">
              <c16:uniqueId val="{00000001-8AC0-4C40-B73A-7E729BBD024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19.45</c:v>
                </c:pt>
                <c:pt idx="12">
                  <c:v>216.15</c:v>
                </c:pt>
                <c:pt idx="13">
                  <c:v>513.61</c:v>
                </c:pt>
                <c:pt idx="14">
                  <c:v>880.8</c:v>
                </c:pt>
                <c:pt idx="15">
                  <c:v>974.02</c:v>
                </c:pt>
                <c:pt idx="16">
                  <c:v>1013.74</c:v>
                </c:pt>
                <c:pt idx="17">
                  <c:v>1037.19</c:v>
                </c:pt>
                <c:pt idx="18">
                  <c:v>1051.27</c:v>
                </c:pt>
                <c:pt idx="19">
                  <c:v>1062.04</c:v>
                </c:pt>
                <c:pt idx="20">
                  <c:v>1068.69</c:v>
                </c:pt>
                <c:pt idx="21">
                  <c:v>1074.25</c:v>
                </c:pt>
                <c:pt idx="22">
                  <c:v>1079.0999999999999</c:v>
                </c:pt>
                <c:pt idx="23">
                  <c:v>1081.26</c:v>
                </c:pt>
                <c:pt idx="24">
                  <c:v>1060.06</c:v>
                </c:pt>
                <c:pt idx="25">
                  <c:v>1077.49</c:v>
                </c:pt>
                <c:pt idx="26">
                  <c:v>1076.8399999999999</c:v>
                </c:pt>
                <c:pt idx="27">
                  <c:v>1072.44</c:v>
                </c:pt>
                <c:pt idx="28">
                  <c:v>1062.48</c:v>
                </c:pt>
                <c:pt idx="29">
                  <c:v>1048.6600000000001</c:v>
                </c:pt>
                <c:pt idx="30">
                  <c:v>1029.33</c:v>
                </c:pt>
                <c:pt idx="31">
                  <c:v>991.17</c:v>
                </c:pt>
                <c:pt idx="32">
                  <c:v>896.7</c:v>
                </c:pt>
                <c:pt idx="33">
                  <c:v>605.88</c:v>
                </c:pt>
                <c:pt idx="34">
                  <c:v>244.68</c:v>
                </c:pt>
                <c:pt idx="35">
                  <c:v>17.38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C0-4C40-B73A-7E729BBD024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425.1</c:v>
                </c:pt>
                <c:pt idx="1">
                  <c:v>416.3</c:v>
                </c:pt>
                <c:pt idx="2">
                  <c:v>436</c:v>
                </c:pt>
                <c:pt idx="3">
                  <c:v>468.1</c:v>
                </c:pt>
                <c:pt idx="4">
                  <c:v>473</c:v>
                </c:pt>
                <c:pt idx="5">
                  <c:v>464.3</c:v>
                </c:pt>
                <c:pt idx="6">
                  <c:v>462.2</c:v>
                </c:pt>
                <c:pt idx="7">
                  <c:v>540.20000000000005</c:v>
                </c:pt>
                <c:pt idx="8">
                  <c:v>492.3</c:v>
                </c:pt>
                <c:pt idx="9">
                  <c:v>504.9</c:v>
                </c:pt>
                <c:pt idx="10">
                  <c:v>527.6</c:v>
                </c:pt>
                <c:pt idx="11">
                  <c:v>515.9</c:v>
                </c:pt>
                <c:pt idx="12">
                  <c:v>507.4</c:v>
                </c:pt>
                <c:pt idx="13">
                  <c:v>470.7</c:v>
                </c:pt>
                <c:pt idx="14">
                  <c:v>461.8</c:v>
                </c:pt>
                <c:pt idx="15">
                  <c:v>463.4</c:v>
                </c:pt>
                <c:pt idx="16">
                  <c:v>510.9</c:v>
                </c:pt>
                <c:pt idx="17">
                  <c:v>481.5</c:v>
                </c:pt>
                <c:pt idx="18">
                  <c:v>451.8</c:v>
                </c:pt>
                <c:pt idx="19">
                  <c:v>429.7</c:v>
                </c:pt>
                <c:pt idx="20">
                  <c:v>457.2</c:v>
                </c:pt>
                <c:pt idx="21">
                  <c:v>477.3</c:v>
                </c:pt>
                <c:pt idx="22">
                  <c:v>590.70000000000005</c:v>
                </c:pt>
                <c:pt idx="23">
                  <c:v>600.79999999999995</c:v>
                </c:pt>
                <c:pt idx="24">
                  <c:v>638.20000000000005</c:v>
                </c:pt>
                <c:pt idx="25">
                  <c:v>638.70000000000005</c:v>
                </c:pt>
                <c:pt idx="26">
                  <c:v>718.8</c:v>
                </c:pt>
                <c:pt idx="27">
                  <c:v>734.5</c:v>
                </c:pt>
                <c:pt idx="28">
                  <c:v>747.8</c:v>
                </c:pt>
                <c:pt idx="29">
                  <c:v>745.1</c:v>
                </c:pt>
                <c:pt idx="30">
                  <c:v>782.3</c:v>
                </c:pt>
                <c:pt idx="31">
                  <c:v>808.8</c:v>
                </c:pt>
                <c:pt idx="32">
                  <c:v>788.8</c:v>
                </c:pt>
                <c:pt idx="33">
                  <c:v>770.1</c:v>
                </c:pt>
                <c:pt idx="34">
                  <c:v>754.6</c:v>
                </c:pt>
                <c:pt idx="35">
                  <c:v>725.6</c:v>
                </c:pt>
                <c:pt idx="36">
                  <c:v>746.3</c:v>
                </c:pt>
                <c:pt idx="37">
                  <c:v>699.1</c:v>
                </c:pt>
                <c:pt idx="38">
                  <c:v>605.4</c:v>
                </c:pt>
                <c:pt idx="39">
                  <c:v>484.2</c:v>
                </c:pt>
                <c:pt idx="40">
                  <c:v>397.4</c:v>
                </c:pt>
                <c:pt idx="41">
                  <c:v>409.6</c:v>
                </c:pt>
                <c:pt idx="42">
                  <c:v>412.3</c:v>
                </c:pt>
                <c:pt idx="43">
                  <c:v>408.7</c:v>
                </c:pt>
                <c:pt idx="44">
                  <c:v>364.6</c:v>
                </c:pt>
                <c:pt idx="45">
                  <c:v>323.8</c:v>
                </c:pt>
                <c:pt idx="46">
                  <c:v>267.5</c:v>
                </c:pt>
                <c:pt idx="47">
                  <c:v>219.8</c:v>
                </c:pt>
              </c:numCache>
            </c:numRef>
          </c:val>
          <c:extLst>
            <c:ext xmlns:c16="http://schemas.microsoft.com/office/drawing/2014/chart" uri="{C3380CC4-5D6E-409C-BE32-E72D297353CC}">
              <c16:uniqueId val="{00000003-8AC0-4C40-B73A-7E729BBD02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52.01</c:v>
                </c:pt>
                <c:pt idx="1">
                  <c:v>52.23</c:v>
                </c:pt>
                <c:pt idx="2">
                  <c:v>52.56</c:v>
                </c:pt>
                <c:pt idx="3">
                  <c:v>50.53</c:v>
                </c:pt>
                <c:pt idx="4">
                  <c:v>50.16</c:v>
                </c:pt>
                <c:pt idx="5">
                  <c:v>55.34</c:v>
                </c:pt>
                <c:pt idx="6">
                  <c:v>58.4</c:v>
                </c:pt>
                <c:pt idx="7">
                  <c:v>55.46</c:v>
                </c:pt>
                <c:pt idx="8">
                  <c:v>53.21</c:v>
                </c:pt>
                <c:pt idx="9">
                  <c:v>51.73</c:v>
                </c:pt>
                <c:pt idx="10">
                  <c:v>56.21</c:v>
                </c:pt>
                <c:pt idx="11">
                  <c:v>54.52</c:v>
                </c:pt>
                <c:pt idx="12">
                  <c:v>64.650000000000006</c:v>
                </c:pt>
                <c:pt idx="13">
                  <c:v>62.45</c:v>
                </c:pt>
                <c:pt idx="14">
                  <c:v>59.75</c:v>
                </c:pt>
                <c:pt idx="15">
                  <c:v>70.98</c:v>
                </c:pt>
                <c:pt idx="16">
                  <c:v>74.900000000000006</c:v>
                </c:pt>
                <c:pt idx="17">
                  <c:v>66.47</c:v>
                </c:pt>
                <c:pt idx="18">
                  <c:v>69.67</c:v>
                </c:pt>
                <c:pt idx="19">
                  <c:v>66.59</c:v>
                </c:pt>
                <c:pt idx="20">
                  <c:v>80.900000000000006</c:v>
                </c:pt>
                <c:pt idx="21">
                  <c:v>73.11</c:v>
                </c:pt>
                <c:pt idx="22">
                  <c:v>81.349999999999994</c:v>
                </c:pt>
                <c:pt idx="23">
                  <c:v>77.17</c:v>
                </c:pt>
                <c:pt idx="24">
                  <c:v>74.47</c:v>
                </c:pt>
                <c:pt idx="25">
                  <c:v>78.39</c:v>
                </c:pt>
                <c:pt idx="26">
                  <c:v>77.64</c:v>
                </c:pt>
                <c:pt idx="27">
                  <c:v>82.58</c:v>
                </c:pt>
                <c:pt idx="28">
                  <c:v>82.76</c:v>
                </c:pt>
                <c:pt idx="29">
                  <c:v>82.03</c:v>
                </c:pt>
                <c:pt idx="30">
                  <c:v>82</c:v>
                </c:pt>
                <c:pt idx="31">
                  <c:v>85.46</c:v>
                </c:pt>
                <c:pt idx="32">
                  <c:v>85.12</c:v>
                </c:pt>
                <c:pt idx="33">
                  <c:v>59.4</c:v>
                </c:pt>
                <c:pt idx="34">
                  <c:v>55.93</c:v>
                </c:pt>
                <c:pt idx="35">
                  <c:v>53.05</c:v>
                </c:pt>
                <c:pt idx="36">
                  <c:v>46.58</c:v>
                </c:pt>
                <c:pt idx="37">
                  <c:v>36.01</c:v>
                </c:pt>
                <c:pt idx="38">
                  <c:v>35.17</c:v>
                </c:pt>
                <c:pt idx="39">
                  <c:v>35.700000000000003</c:v>
                </c:pt>
                <c:pt idx="40">
                  <c:v>32.479999999999997</c:v>
                </c:pt>
                <c:pt idx="41">
                  <c:v>31.77</c:v>
                </c:pt>
                <c:pt idx="42">
                  <c:v>31.92</c:v>
                </c:pt>
                <c:pt idx="43">
                  <c:v>42.88</c:v>
                </c:pt>
                <c:pt idx="44">
                  <c:v>69.64</c:v>
                </c:pt>
                <c:pt idx="45">
                  <c:v>71.13</c:v>
                </c:pt>
                <c:pt idx="46">
                  <c:v>73.33</c:v>
                </c:pt>
                <c:pt idx="47">
                  <c:v>70.14</c:v>
                </c:pt>
              </c:numCache>
            </c:numRef>
          </c:val>
          <c:extLst>
            <c:ext xmlns:c16="http://schemas.microsoft.com/office/drawing/2014/chart" uri="{C3380CC4-5D6E-409C-BE32-E72D297353CC}">
              <c16:uniqueId val="{00000000-CA08-4262-A621-8F97BB5718F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53.05</c:v>
                </c:pt>
                <c:pt idx="1">
                  <c:v>51.67</c:v>
                </c:pt>
                <c:pt idx="2">
                  <c:v>52.33</c:v>
                </c:pt>
                <c:pt idx="3">
                  <c:v>50.28</c:v>
                </c:pt>
                <c:pt idx="4">
                  <c:v>49.96</c:v>
                </c:pt>
                <c:pt idx="5">
                  <c:v>54.69</c:v>
                </c:pt>
                <c:pt idx="6">
                  <c:v>58.48</c:v>
                </c:pt>
                <c:pt idx="7">
                  <c:v>54.78</c:v>
                </c:pt>
                <c:pt idx="8">
                  <c:v>52.85</c:v>
                </c:pt>
                <c:pt idx="9">
                  <c:v>51.75</c:v>
                </c:pt>
                <c:pt idx="10">
                  <c:v>55.85</c:v>
                </c:pt>
                <c:pt idx="11">
                  <c:v>54.19</c:v>
                </c:pt>
                <c:pt idx="12">
                  <c:v>64.599999999999994</c:v>
                </c:pt>
                <c:pt idx="13">
                  <c:v>63.24</c:v>
                </c:pt>
                <c:pt idx="14">
                  <c:v>58.76</c:v>
                </c:pt>
                <c:pt idx="15">
                  <c:v>70.48</c:v>
                </c:pt>
                <c:pt idx="16">
                  <c:v>74.180000000000007</c:v>
                </c:pt>
                <c:pt idx="17">
                  <c:v>65.23</c:v>
                </c:pt>
                <c:pt idx="18">
                  <c:v>69.150000000000006</c:v>
                </c:pt>
                <c:pt idx="19">
                  <c:v>66.290000000000006</c:v>
                </c:pt>
                <c:pt idx="20">
                  <c:v>80.13</c:v>
                </c:pt>
                <c:pt idx="21">
                  <c:v>72.849999999999994</c:v>
                </c:pt>
                <c:pt idx="22">
                  <c:v>80.260000000000005</c:v>
                </c:pt>
                <c:pt idx="23">
                  <c:v>76.36</c:v>
                </c:pt>
                <c:pt idx="24">
                  <c:v>76.930000000000007</c:v>
                </c:pt>
                <c:pt idx="25">
                  <c:v>77.73</c:v>
                </c:pt>
                <c:pt idx="26">
                  <c:v>77.08</c:v>
                </c:pt>
                <c:pt idx="27">
                  <c:v>81.93</c:v>
                </c:pt>
                <c:pt idx="28">
                  <c:v>80.2</c:v>
                </c:pt>
                <c:pt idx="29">
                  <c:v>80.540000000000006</c:v>
                </c:pt>
                <c:pt idx="30">
                  <c:v>81.42</c:v>
                </c:pt>
                <c:pt idx="31">
                  <c:v>84</c:v>
                </c:pt>
                <c:pt idx="32">
                  <c:v>84.18</c:v>
                </c:pt>
                <c:pt idx="33">
                  <c:v>58.39</c:v>
                </c:pt>
                <c:pt idx="34">
                  <c:v>55.36</c:v>
                </c:pt>
                <c:pt idx="35">
                  <c:v>53.79</c:v>
                </c:pt>
                <c:pt idx="36">
                  <c:v>46.29</c:v>
                </c:pt>
                <c:pt idx="37">
                  <c:v>35.53</c:v>
                </c:pt>
                <c:pt idx="38">
                  <c:v>35.049999999999997</c:v>
                </c:pt>
                <c:pt idx="39">
                  <c:v>35.54</c:v>
                </c:pt>
                <c:pt idx="40">
                  <c:v>32.51</c:v>
                </c:pt>
                <c:pt idx="41">
                  <c:v>31.56</c:v>
                </c:pt>
                <c:pt idx="42">
                  <c:v>32.69</c:v>
                </c:pt>
                <c:pt idx="43">
                  <c:v>43.27</c:v>
                </c:pt>
                <c:pt idx="44">
                  <c:v>68.86</c:v>
                </c:pt>
                <c:pt idx="45">
                  <c:v>70.12</c:v>
                </c:pt>
                <c:pt idx="46">
                  <c:v>73.16</c:v>
                </c:pt>
                <c:pt idx="47">
                  <c:v>69.5</c:v>
                </c:pt>
              </c:numCache>
            </c:numRef>
          </c:val>
          <c:extLst>
            <c:ext xmlns:c16="http://schemas.microsoft.com/office/drawing/2014/chart" uri="{C3380CC4-5D6E-409C-BE32-E72D297353CC}">
              <c16:uniqueId val="{00000001-CA08-4262-A621-8F97BB5718F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56.981999999999999</c:v>
                </c:pt>
                <c:pt idx="1">
                  <c:v>58.976199999999999</c:v>
                </c:pt>
                <c:pt idx="2">
                  <c:v>61.261400000000002</c:v>
                </c:pt>
                <c:pt idx="3">
                  <c:v>54.326500000000003</c:v>
                </c:pt>
                <c:pt idx="4">
                  <c:v>56.340899999999998</c:v>
                </c:pt>
                <c:pt idx="5">
                  <c:v>65.887299999999996</c:v>
                </c:pt>
                <c:pt idx="6">
                  <c:v>68.320099999999996</c:v>
                </c:pt>
                <c:pt idx="7">
                  <c:v>64.681799999999996</c:v>
                </c:pt>
                <c:pt idx="8">
                  <c:v>60.546999999999997</c:v>
                </c:pt>
                <c:pt idx="9">
                  <c:v>56.923499999999997</c:v>
                </c:pt>
                <c:pt idx="10">
                  <c:v>60.736199999999997</c:v>
                </c:pt>
                <c:pt idx="11">
                  <c:v>60.407600000000002</c:v>
                </c:pt>
                <c:pt idx="12">
                  <c:v>70.202699999999993</c:v>
                </c:pt>
                <c:pt idx="13">
                  <c:v>68.330600000000004</c:v>
                </c:pt>
                <c:pt idx="14">
                  <c:v>62.101199999999999</c:v>
                </c:pt>
                <c:pt idx="15">
                  <c:v>78.562700000000007</c:v>
                </c:pt>
                <c:pt idx="16">
                  <c:v>78.349000000000004</c:v>
                </c:pt>
                <c:pt idx="17">
                  <c:v>77.641999999999996</c:v>
                </c:pt>
                <c:pt idx="18">
                  <c:v>81.474699999999999</c:v>
                </c:pt>
                <c:pt idx="19">
                  <c:v>79.306600000000003</c:v>
                </c:pt>
                <c:pt idx="20">
                  <c:v>88.888400000000004</c:v>
                </c:pt>
                <c:pt idx="21">
                  <c:v>80.143699999999995</c:v>
                </c:pt>
                <c:pt idx="22">
                  <c:v>88.260300000000001</c:v>
                </c:pt>
                <c:pt idx="23">
                  <c:v>84.123099999999994</c:v>
                </c:pt>
                <c:pt idx="24">
                  <c:v>80.800200000000004</c:v>
                </c:pt>
                <c:pt idx="25">
                  <c:v>82.717299999999994</c:v>
                </c:pt>
                <c:pt idx="26">
                  <c:v>80.685599999999994</c:v>
                </c:pt>
                <c:pt idx="27">
                  <c:v>85.239699999999999</c:v>
                </c:pt>
                <c:pt idx="28">
                  <c:v>85.108199999999997</c:v>
                </c:pt>
                <c:pt idx="29">
                  <c:v>83.633700000000005</c:v>
                </c:pt>
                <c:pt idx="30">
                  <c:v>83.125600000000006</c:v>
                </c:pt>
                <c:pt idx="31">
                  <c:v>88.7303</c:v>
                </c:pt>
                <c:pt idx="32">
                  <c:v>89.199200000000005</c:v>
                </c:pt>
                <c:pt idx="33">
                  <c:v>57.447400000000002</c:v>
                </c:pt>
                <c:pt idx="34">
                  <c:v>57.819699999999997</c:v>
                </c:pt>
                <c:pt idx="35">
                  <c:v>54.629300000000001</c:v>
                </c:pt>
                <c:pt idx="36">
                  <c:v>51.8536</c:v>
                </c:pt>
                <c:pt idx="37">
                  <c:v>53.581000000000003</c:v>
                </c:pt>
                <c:pt idx="38">
                  <c:v>52.499099999999999</c:v>
                </c:pt>
                <c:pt idx="39">
                  <c:v>54.541200000000003</c:v>
                </c:pt>
                <c:pt idx="40">
                  <c:v>53.365600000000001</c:v>
                </c:pt>
                <c:pt idx="41">
                  <c:v>52.516100000000002</c:v>
                </c:pt>
                <c:pt idx="42">
                  <c:v>54.687100000000001</c:v>
                </c:pt>
                <c:pt idx="43">
                  <c:v>57.869500000000002</c:v>
                </c:pt>
                <c:pt idx="44">
                  <c:v>70.231899999999996</c:v>
                </c:pt>
                <c:pt idx="45">
                  <c:v>73.466899999999995</c:v>
                </c:pt>
                <c:pt idx="46">
                  <c:v>77.259</c:v>
                </c:pt>
                <c:pt idx="47">
                  <c:v>74.2059</c:v>
                </c:pt>
              </c:numCache>
            </c:numRef>
          </c:val>
          <c:extLst>
            <c:ext xmlns:c16="http://schemas.microsoft.com/office/drawing/2014/chart" uri="{C3380CC4-5D6E-409C-BE32-E72D297353CC}">
              <c16:uniqueId val="{00000002-CA08-4262-A621-8F97BB5718F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CA08-4262-A621-8F97BB5718F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352.40800000000002</c:v>
                </c:pt>
                <c:pt idx="1">
                  <c:v>337.61219999999997</c:v>
                </c:pt>
                <c:pt idx="2">
                  <c:v>351.11009999999999</c:v>
                </c:pt>
                <c:pt idx="3">
                  <c:v>318.4556</c:v>
                </c:pt>
                <c:pt idx="4">
                  <c:v>310.5437</c:v>
                </c:pt>
                <c:pt idx="5">
                  <c:v>312.02710000000002</c:v>
                </c:pt>
                <c:pt idx="6">
                  <c:v>341.42219999999998</c:v>
                </c:pt>
                <c:pt idx="7">
                  <c:v>342.69880000000001</c:v>
                </c:pt>
                <c:pt idx="8">
                  <c:v>325.82530000000003</c:v>
                </c:pt>
                <c:pt idx="9">
                  <c:v>331.3997</c:v>
                </c:pt>
                <c:pt idx="10">
                  <c:v>346.57330000000002</c:v>
                </c:pt>
                <c:pt idx="11">
                  <c:v>344.83080000000001</c:v>
                </c:pt>
                <c:pt idx="12">
                  <c:v>389.77190000000002</c:v>
                </c:pt>
                <c:pt idx="13">
                  <c:v>387.98469999999998</c:v>
                </c:pt>
                <c:pt idx="14">
                  <c:v>395.34589999999997</c:v>
                </c:pt>
                <c:pt idx="15">
                  <c:v>437.47109999999998</c:v>
                </c:pt>
                <c:pt idx="16">
                  <c:v>479.7321</c:v>
                </c:pt>
                <c:pt idx="17">
                  <c:v>534.01229999999998</c:v>
                </c:pt>
                <c:pt idx="18">
                  <c:v>578.95370000000003</c:v>
                </c:pt>
                <c:pt idx="19">
                  <c:v>554.85659999999996</c:v>
                </c:pt>
                <c:pt idx="20">
                  <c:v>580.976</c:v>
                </c:pt>
                <c:pt idx="21">
                  <c:v>557.09429999999998</c:v>
                </c:pt>
                <c:pt idx="22">
                  <c:v>584.90139999999997</c:v>
                </c:pt>
                <c:pt idx="23">
                  <c:v>563.72439999999995</c:v>
                </c:pt>
                <c:pt idx="24">
                  <c:v>536.61940000000004</c:v>
                </c:pt>
                <c:pt idx="25">
                  <c:v>530.88279999999997</c:v>
                </c:pt>
                <c:pt idx="26">
                  <c:v>470.83960000000002</c:v>
                </c:pt>
                <c:pt idx="27">
                  <c:v>503.10730000000001</c:v>
                </c:pt>
                <c:pt idx="28">
                  <c:v>494.41559999999998</c:v>
                </c:pt>
                <c:pt idx="29">
                  <c:v>490.80680000000001</c:v>
                </c:pt>
                <c:pt idx="30">
                  <c:v>495.04340000000002</c:v>
                </c:pt>
                <c:pt idx="31">
                  <c:v>507.6225</c:v>
                </c:pt>
                <c:pt idx="32">
                  <c:v>518.27419999999995</c:v>
                </c:pt>
                <c:pt idx="33">
                  <c:v>346.70769999999999</c:v>
                </c:pt>
                <c:pt idx="34">
                  <c:v>304.57580000000002</c:v>
                </c:pt>
                <c:pt idx="35">
                  <c:v>266.71800000000002</c:v>
                </c:pt>
                <c:pt idx="36">
                  <c:v>263.43610000000001</c:v>
                </c:pt>
                <c:pt idx="37">
                  <c:v>279.2679</c:v>
                </c:pt>
                <c:pt idx="38">
                  <c:v>295.68529999999998</c:v>
                </c:pt>
                <c:pt idx="39">
                  <c:v>291.92809999999997</c:v>
                </c:pt>
                <c:pt idx="40">
                  <c:v>277.89299999999997</c:v>
                </c:pt>
                <c:pt idx="41">
                  <c:v>272.83330000000001</c:v>
                </c:pt>
                <c:pt idx="42">
                  <c:v>278.33460000000002</c:v>
                </c:pt>
                <c:pt idx="43">
                  <c:v>304.35750000000002</c:v>
                </c:pt>
                <c:pt idx="44">
                  <c:v>393.29140000000001</c:v>
                </c:pt>
                <c:pt idx="45">
                  <c:v>400.72629999999998</c:v>
                </c:pt>
                <c:pt idx="46">
                  <c:v>401.44459999999998</c:v>
                </c:pt>
                <c:pt idx="47">
                  <c:v>370.49669999999998</c:v>
                </c:pt>
              </c:numCache>
            </c:numRef>
          </c:val>
          <c:extLst>
            <c:ext xmlns:c16="http://schemas.microsoft.com/office/drawing/2014/chart" uri="{C3380CC4-5D6E-409C-BE32-E72D297353CC}">
              <c16:uniqueId val="{00000004-CA08-4262-A621-8F97BB5718F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39.317300000000003</c:v>
                </c:pt>
                <c:pt idx="1">
                  <c:v>53.937899999999999</c:v>
                </c:pt>
                <c:pt idx="2">
                  <c:v>56.081200000000003</c:v>
                </c:pt>
                <c:pt idx="3">
                  <c:v>59.476599999999998</c:v>
                </c:pt>
                <c:pt idx="4">
                  <c:v>73.711299999999994</c:v>
                </c:pt>
                <c:pt idx="5">
                  <c:v>68.432699999999997</c:v>
                </c:pt>
                <c:pt idx="6">
                  <c:v>62.1492</c:v>
                </c:pt>
                <c:pt idx="7">
                  <c:v>54.193899999999999</c:v>
                </c:pt>
                <c:pt idx="8">
                  <c:v>60.069699999999997</c:v>
                </c:pt>
                <c:pt idx="9">
                  <c:v>59.989600000000003</c:v>
                </c:pt>
                <c:pt idx="10">
                  <c:v>68.945599999999999</c:v>
                </c:pt>
                <c:pt idx="11">
                  <c:v>63.889699999999998</c:v>
                </c:pt>
                <c:pt idx="12">
                  <c:v>52.573799999999999</c:v>
                </c:pt>
                <c:pt idx="13">
                  <c:v>31.400099999999998</c:v>
                </c:pt>
                <c:pt idx="14">
                  <c:v>0</c:v>
                </c:pt>
                <c:pt idx="15">
                  <c:v>-7.2454999999999998</c:v>
                </c:pt>
                <c:pt idx="16">
                  <c:v>-9.7850999999999999</c:v>
                </c:pt>
                <c:pt idx="17">
                  <c:v>-55.081899999999997</c:v>
                </c:pt>
                <c:pt idx="18">
                  <c:v>-58.179200000000002</c:v>
                </c:pt>
                <c:pt idx="19">
                  <c:v>-60.066899999999997</c:v>
                </c:pt>
                <c:pt idx="20">
                  <c:v>-60.185400000000001</c:v>
                </c:pt>
                <c:pt idx="21">
                  <c:v>-64.346199999999996</c:v>
                </c:pt>
                <c:pt idx="22">
                  <c:v>-57.057899999999997</c:v>
                </c:pt>
                <c:pt idx="23">
                  <c:v>-46.4465</c:v>
                </c:pt>
                <c:pt idx="24">
                  <c:v>-48.133600000000001</c:v>
                </c:pt>
                <c:pt idx="25">
                  <c:v>-44.392200000000003</c:v>
                </c:pt>
                <c:pt idx="26">
                  <c:v>-30.445499999999999</c:v>
                </c:pt>
                <c:pt idx="27">
                  <c:v>-21.119</c:v>
                </c:pt>
                <c:pt idx="28">
                  <c:v>-24.225999999999999</c:v>
                </c:pt>
                <c:pt idx="29">
                  <c:v>-31.0214</c:v>
                </c:pt>
                <c:pt idx="30">
                  <c:v>-28.612300000000001</c:v>
                </c:pt>
                <c:pt idx="31">
                  <c:v>-21.6403</c:v>
                </c:pt>
                <c:pt idx="32">
                  <c:v>-17.7075</c:v>
                </c:pt>
                <c:pt idx="33">
                  <c:v>-10.319100000000001</c:v>
                </c:pt>
                <c:pt idx="34">
                  <c:v>22.090499999999999</c:v>
                </c:pt>
                <c:pt idx="35">
                  <c:v>35.298400000000001</c:v>
                </c:pt>
                <c:pt idx="36">
                  <c:v>35.713900000000002</c:v>
                </c:pt>
                <c:pt idx="37">
                  <c:v>30.003499999999999</c:v>
                </c:pt>
                <c:pt idx="38">
                  <c:v>30.7334</c:v>
                </c:pt>
                <c:pt idx="39">
                  <c:v>37.138300000000001</c:v>
                </c:pt>
                <c:pt idx="40">
                  <c:v>44.849800000000002</c:v>
                </c:pt>
                <c:pt idx="41">
                  <c:v>43.753900000000002</c:v>
                </c:pt>
                <c:pt idx="42">
                  <c:v>42.104999999999997</c:v>
                </c:pt>
                <c:pt idx="43">
                  <c:v>52.206299999999999</c:v>
                </c:pt>
                <c:pt idx="44">
                  <c:v>55.344900000000003</c:v>
                </c:pt>
                <c:pt idx="45">
                  <c:v>54.870699999999999</c:v>
                </c:pt>
                <c:pt idx="46">
                  <c:v>55.4345</c:v>
                </c:pt>
                <c:pt idx="47">
                  <c:v>58.2318</c:v>
                </c:pt>
              </c:numCache>
            </c:numRef>
          </c:val>
          <c:extLst>
            <c:ext xmlns:c16="http://schemas.microsoft.com/office/drawing/2014/chart" uri="{C3380CC4-5D6E-409C-BE32-E72D297353CC}">
              <c16:uniqueId val="{00000000-294D-4209-8A4D-E472BE5E18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41.759900000000002</c:v>
                </c:pt>
                <c:pt idx="1">
                  <c:v>54.517699999999998</c:v>
                </c:pt>
                <c:pt idx="2">
                  <c:v>57.267899999999997</c:v>
                </c:pt>
                <c:pt idx="3">
                  <c:v>60.174799999999998</c:v>
                </c:pt>
                <c:pt idx="4">
                  <c:v>73.443700000000007</c:v>
                </c:pt>
                <c:pt idx="5">
                  <c:v>68.025099999999995</c:v>
                </c:pt>
                <c:pt idx="6">
                  <c:v>62.407400000000003</c:v>
                </c:pt>
                <c:pt idx="7">
                  <c:v>55.928199999999997</c:v>
                </c:pt>
                <c:pt idx="8">
                  <c:v>59.991</c:v>
                </c:pt>
                <c:pt idx="9">
                  <c:v>60.9328</c:v>
                </c:pt>
                <c:pt idx="10">
                  <c:v>71.111400000000003</c:v>
                </c:pt>
                <c:pt idx="11">
                  <c:v>65.845100000000002</c:v>
                </c:pt>
                <c:pt idx="12">
                  <c:v>53.607599999999998</c:v>
                </c:pt>
                <c:pt idx="13">
                  <c:v>32.253799999999998</c:v>
                </c:pt>
                <c:pt idx="14">
                  <c:v>0</c:v>
                </c:pt>
                <c:pt idx="15">
                  <c:v>-5.5938999999999997</c:v>
                </c:pt>
                <c:pt idx="16">
                  <c:v>-8.7066999999999997</c:v>
                </c:pt>
                <c:pt idx="17">
                  <c:v>-53.385599999999997</c:v>
                </c:pt>
                <c:pt idx="18">
                  <c:v>-57.419499999999999</c:v>
                </c:pt>
                <c:pt idx="19">
                  <c:v>-62.345399999999998</c:v>
                </c:pt>
                <c:pt idx="20">
                  <c:v>-64.348100000000002</c:v>
                </c:pt>
                <c:pt idx="21">
                  <c:v>-63.911000000000001</c:v>
                </c:pt>
                <c:pt idx="22">
                  <c:v>-55.953400000000002</c:v>
                </c:pt>
                <c:pt idx="23">
                  <c:v>-46.551000000000002</c:v>
                </c:pt>
                <c:pt idx="24">
                  <c:v>-50.5854</c:v>
                </c:pt>
                <c:pt idx="25">
                  <c:v>-44.226599999999998</c:v>
                </c:pt>
                <c:pt idx="26">
                  <c:v>-30.383800000000001</c:v>
                </c:pt>
                <c:pt idx="27">
                  <c:v>-24.558700000000002</c:v>
                </c:pt>
                <c:pt idx="28">
                  <c:v>-24.947299999999998</c:v>
                </c:pt>
                <c:pt idx="29">
                  <c:v>-32.298000000000002</c:v>
                </c:pt>
                <c:pt idx="30">
                  <c:v>-27.324200000000001</c:v>
                </c:pt>
                <c:pt idx="31">
                  <c:v>-20.898</c:v>
                </c:pt>
                <c:pt idx="32">
                  <c:v>-18.108599999999999</c:v>
                </c:pt>
                <c:pt idx="33">
                  <c:v>-9.2626000000000008</c:v>
                </c:pt>
                <c:pt idx="34">
                  <c:v>23.878299999999999</c:v>
                </c:pt>
                <c:pt idx="35">
                  <c:v>35.625599999999999</c:v>
                </c:pt>
                <c:pt idx="36">
                  <c:v>37.356999999999999</c:v>
                </c:pt>
                <c:pt idx="37">
                  <c:v>30.109500000000001</c:v>
                </c:pt>
                <c:pt idx="38">
                  <c:v>33.863599999999998</c:v>
                </c:pt>
                <c:pt idx="39">
                  <c:v>36.776299999999999</c:v>
                </c:pt>
                <c:pt idx="40">
                  <c:v>46.372599999999998</c:v>
                </c:pt>
                <c:pt idx="41">
                  <c:v>45</c:v>
                </c:pt>
                <c:pt idx="42">
                  <c:v>44.299799999999998</c:v>
                </c:pt>
                <c:pt idx="43">
                  <c:v>53.506799999999998</c:v>
                </c:pt>
                <c:pt idx="44">
                  <c:v>57.079799999999999</c:v>
                </c:pt>
                <c:pt idx="45">
                  <c:v>55.264800000000001</c:v>
                </c:pt>
                <c:pt idx="46">
                  <c:v>55.070700000000002</c:v>
                </c:pt>
                <c:pt idx="47">
                  <c:v>57.743499999999997</c:v>
                </c:pt>
              </c:numCache>
            </c:numRef>
          </c:val>
          <c:extLst>
            <c:ext xmlns:c16="http://schemas.microsoft.com/office/drawing/2014/chart" uri="{C3380CC4-5D6E-409C-BE32-E72D297353CC}">
              <c16:uniqueId val="{00000001-294D-4209-8A4D-E472BE5E18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-140.98560000000001</c:v>
                </c:pt>
                <c:pt idx="1">
                  <c:v>-79.576099999999997</c:v>
                </c:pt>
                <c:pt idx="2">
                  <c:v>-72.755399999999995</c:v>
                </c:pt>
                <c:pt idx="3">
                  <c:v>-48.001899999999999</c:v>
                </c:pt>
                <c:pt idx="4">
                  <c:v>26.381900000000002</c:v>
                </c:pt>
                <c:pt idx="5">
                  <c:v>0</c:v>
                </c:pt>
                <c:pt idx="6">
                  <c:v>0</c:v>
                </c:pt>
                <c:pt idx="7">
                  <c:v>0</c:v>
                </c:pt>
                <c:pt idx="8">
                  <c:v>0</c:v>
                </c:pt>
                <c:pt idx="9">
                  <c:v>0</c:v>
                </c:pt>
                <c:pt idx="10">
                  <c:v>25.046399999999998</c:v>
                </c:pt>
                <c:pt idx="11">
                  <c:v>0</c:v>
                </c:pt>
                <c:pt idx="12">
                  <c:v>-26.209199999999999</c:v>
                </c:pt>
                <c:pt idx="13">
                  <c:v>-133.29140000000001</c:v>
                </c:pt>
                <c:pt idx="14">
                  <c:v>-282.62240000000003</c:v>
                </c:pt>
                <c:pt idx="15">
                  <c:v>-304.13819999999998</c:v>
                </c:pt>
                <c:pt idx="16">
                  <c:v>-320.98090000000002</c:v>
                </c:pt>
                <c:pt idx="17">
                  <c:v>-550.09</c:v>
                </c:pt>
                <c:pt idx="18">
                  <c:v>-600.54079999999999</c:v>
                </c:pt>
                <c:pt idx="19">
                  <c:v>-621.6336</c:v>
                </c:pt>
                <c:pt idx="20">
                  <c:v>-648.56150000000002</c:v>
                </c:pt>
                <c:pt idx="21">
                  <c:v>-667.88670000000002</c:v>
                </c:pt>
                <c:pt idx="22">
                  <c:v>-619.62070000000006</c:v>
                </c:pt>
                <c:pt idx="23">
                  <c:v>-570.27380000000005</c:v>
                </c:pt>
                <c:pt idx="24">
                  <c:v>-533.92470000000003</c:v>
                </c:pt>
                <c:pt idx="25">
                  <c:v>-503.9144</c:v>
                </c:pt>
                <c:pt idx="26">
                  <c:v>-413.46780000000001</c:v>
                </c:pt>
                <c:pt idx="27">
                  <c:v>-363.20190000000002</c:v>
                </c:pt>
                <c:pt idx="28">
                  <c:v>-373.12029999999999</c:v>
                </c:pt>
                <c:pt idx="29">
                  <c:v>-390.1909</c:v>
                </c:pt>
                <c:pt idx="30">
                  <c:v>-379.71660000000003</c:v>
                </c:pt>
                <c:pt idx="31">
                  <c:v>-357.46469999999999</c:v>
                </c:pt>
                <c:pt idx="32">
                  <c:v>-337.71030000000002</c:v>
                </c:pt>
                <c:pt idx="33">
                  <c:v>-310.72910000000002</c:v>
                </c:pt>
                <c:pt idx="34">
                  <c:v>-161.22890000000001</c:v>
                </c:pt>
                <c:pt idx="35">
                  <c:v>-86.921599999999998</c:v>
                </c:pt>
                <c:pt idx="36">
                  <c:v>-68.689700000000002</c:v>
                </c:pt>
                <c:pt idx="37">
                  <c:v>-115.72190000000001</c:v>
                </c:pt>
                <c:pt idx="38">
                  <c:v>-118.7807</c:v>
                </c:pt>
                <c:pt idx="39">
                  <c:v>-116.86199999999999</c:v>
                </c:pt>
                <c:pt idx="40">
                  <c:v>-132.07259999999999</c:v>
                </c:pt>
                <c:pt idx="41">
                  <c:v>-130.00839999999999</c:v>
                </c:pt>
                <c:pt idx="42">
                  <c:v>-143.20419999999999</c:v>
                </c:pt>
                <c:pt idx="43">
                  <c:v>-93.173500000000004</c:v>
                </c:pt>
                <c:pt idx="44">
                  <c:v>-80.6053</c:v>
                </c:pt>
                <c:pt idx="45">
                  <c:v>-90.736400000000003</c:v>
                </c:pt>
                <c:pt idx="46">
                  <c:v>-94.773600000000002</c:v>
                </c:pt>
                <c:pt idx="47">
                  <c:v>-100.1464</c:v>
                </c:pt>
              </c:numCache>
            </c:numRef>
          </c:val>
          <c:extLst>
            <c:ext xmlns:c16="http://schemas.microsoft.com/office/drawing/2014/chart" uri="{C3380CC4-5D6E-409C-BE32-E72D297353CC}">
              <c16:uniqueId val="{00000002-294D-4209-8A4D-E472BE5E18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-205.02619999999999</c:v>
                </c:pt>
                <c:pt idx="1">
                  <c:v>-131.41139999999999</c:v>
                </c:pt>
                <c:pt idx="2">
                  <c:v>-122.8796</c:v>
                </c:pt>
                <c:pt idx="3">
                  <c:v>-107.02549999999999</c:v>
                </c:pt>
                <c:pt idx="4">
                  <c:v>-54.412700000000001</c:v>
                </c:pt>
                <c:pt idx="5">
                  <c:v>-62.851500000000001</c:v>
                </c:pt>
                <c:pt idx="6">
                  <c:v>-90.535499999999999</c:v>
                </c:pt>
                <c:pt idx="7">
                  <c:v>-112.5624</c:v>
                </c:pt>
                <c:pt idx="8">
                  <c:v>-101.06399999999999</c:v>
                </c:pt>
                <c:pt idx="9">
                  <c:v>-104.6683</c:v>
                </c:pt>
                <c:pt idx="10">
                  <c:v>-62.9848</c:v>
                </c:pt>
                <c:pt idx="11">
                  <c:v>-75.623000000000005</c:v>
                </c:pt>
                <c:pt idx="12">
                  <c:v>-112.4926</c:v>
                </c:pt>
                <c:pt idx="13">
                  <c:v>-207.13810000000001</c:v>
                </c:pt>
                <c:pt idx="14">
                  <c:v>-329.7919</c:v>
                </c:pt>
                <c:pt idx="15">
                  <c:v>-344.91419999999999</c:v>
                </c:pt>
                <c:pt idx="16">
                  <c:v>-371.07859999999999</c:v>
                </c:pt>
                <c:pt idx="17">
                  <c:v>-561.33360000000005</c:v>
                </c:pt>
                <c:pt idx="18">
                  <c:v>-603.7654</c:v>
                </c:pt>
                <c:pt idx="19">
                  <c:v>-611.09849999999994</c:v>
                </c:pt>
                <c:pt idx="20">
                  <c:v>-626.60440000000006</c:v>
                </c:pt>
                <c:pt idx="21">
                  <c:v>-638.64970000000005</c:v>
                </c:pt>
                <c:pt idx="22">
                  <c:v>-586.64919999999995</c:v>
                </c:pt>
                <c:pt idx="23">
                  <c:v>-566.63829999999996</c:v>
                </c:pt>
                <c:pt idx="24">
                  <c:v>-534.17290000000003</c:v>
                </c:pt>
                <c:pt idx="25">
                  <c:v>-518.3904</c:v>
                </c:pt>
                <c:pt idx="26">
                  <c:v>-430.15750000000003</c:v>
                </c:pt>
                <c:pt idx="27">
                  <c:v>-391.78649999999999</c:v>
                </c:pt>
                <c:pt idx="28">
                  <c:v>-402.5985</c:v>
                </c:pt>
                <c:pt idx="29">
                  <c:v>-432.2611</c:v>
                </c:pt>
                <c:pt idx="30">
                  <c:v>-430.03019999999998</c:v>
                </c:pt>
                <c:pt idx="31">
                  <c:v>-408.99790000000002</c:v>
                </c:pt>
                <c:pt idx="32">
                  <c:v>-404.01690000000002</c:v>
                </c:pt>
                <c:pt idx="33">
                  <c:v>-335.00709999999998</c:v>
                </c:pt>
                <c:pt idx="34">
                  <c:v>-211.88749999999999</c:v>
                </c:pt>
                <c:pt idx="35">
                  <c:v>-161.91730000000001</c:v>
                </c:pt>
                <c:pt idx="36">
                  <c:v>-143.37909999999999</c:v>
                </c:pt>
                <c:pt idx="37">
                  <c:v>-188.90989999999999</c:v>
                </c:pt>
                <c:pt idx="38">
                  <c:v>-196.76329999999999</c:v>
                </c:pt>
                <c:pt idx="39">
                  <c:v>-194.27500000000001</c:v>
                </c:pt>
                <c:pt idx="40">
                  <c:v>-203.77690000000001</c:v>
                </c:pt>
                <c:pt idx="41">
                  <c:v>-204.4888</c:v>
                </c:pt>
                <c:pt idx="42">
                  <c:v>-211.8982</c:v>
                </c:pt>
                <c:pt idx="43">
                  <c:v>-173.9469</c:v>
                </c:pt>
                <c:pt idx="44">
                  <c:v>-171.77869999999999</c:v>
                </c:pt>
                <c:pt idx="45">
                  <c:v>-173.78319999999999</c:v>
                </c:pt>
                <c:pt idx="46">
                  <c:v>-179.18969999999999</c:v>
                </c:pt>
                <c:pt idx="47">
                  <c:v>-183.27940000000001</c:v>
                </c:pt>
              </c:numCache>
            </c:numRef>
          </c:val>
          <c:extLst>
            <c:ext xmlns:c16="http://schemas.microsoft.com/office/drawing/2014/chart" uri="{C3380CC4-5D6E-409C-BE32-E72D297353CC}">
              <c16:uniqueId val="{00000003-294D-4209-8A4D-E472BE5E18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6760.07</c:v>
                </c:pt>
                <c:pt idx="1">
                  <c:v>6609.49</c:v>
                </c:pt>
                <c:pt idx="2">
                  <c:v>6565.35</c:v>
                </c:pt>
                <c:pt idx="3">
                  <c:v>6473.14</c:v>
                </c:pt>
                <c:pt idx="4">
                  <c:v>6376.45</c:v>
                </c:pt>
                <c:pt idx="5">
                  <c:v>6459.48</c:v>
                </c:pt>
                <c:pt idx="6">
                  <c:v>6408.6</c:v>
                </c:pt>
                <c:pt idx="7">
                  <c:v>6423.04</c:v>
                </c:pt>
                <c:pt idx="8">
                  <c:v>6381.43</c:v>
                </c:pt>
                <c:pt idx="9">
                  <c:v>6436.96</c:v>
                </c:pt>
                <c:pt idx="10">
                  <c:v>6460.97</c:v>
                </c:pt>
                <c:pt idx="11">
                  <c:v>6517.41</c:v>
                </c:pt>
                <c:pt idx="12">
                  <c:v>6551.75</c:v>
                </c:pt>
                <c:pt idx="13">
                  <c:v>6696.11</c:v>
                </c:pt>
                <c:pt idx="14">
                  <c:v>6881.59</c:v>
                </c:pt>
                <c:pt idx="15">
                  <c:v>7081.54</c:v>
                </c:pt>
                <c:pt idx="16">
                  <c:v>7338.22</c:v>
                </c:pt>
                <c:pt idx="17">
                  <c:v>7450.26</c:v>
                </c:pt>
                <c:pt idx="18">
                  <c:v>7715.76</c:v>
                </c:pt>
                <c:pt idx="19">
                  <c:v>7859.09</c:v>
                </c:pt>
                <c:pt idx="20">
                  <c:v>7979.9</c:v>
                </c:pt>
                <c:pt idx="21">
                  <c:v>8078.75</c:v>
                </c:pt>
                <c:pt idx="22">
                  <c:v>8151.32</c:v>
                </c:pt>
                <c:pt idx="23">
                  <c:v>8152.47</c:v>
                </c:pt>
                <c:pt idx="24">
                  <c:v>8138.81</c:v>
                </c:pt>
                <c:pt idx="25">
                  <c:v>8095.36</c:v>
                </c:pt>
                <c:pt idx="26">
                  <c:v>7914.69</c:v>
                </c:pt>
                <c:pt idx="27">
                  <c:v>8006.85</c:v>
                </c:pt>
                <c:pt idx="28">
                  <c:v>8136.68</c:v>
                </c:pt>
                <c:pt idx="29">
                  <c:v>8123.29</c:v>
                </c:pt>
                <c:pt idx="30">
                  <c:v>8137.73</c:v>
                </c:pt>
                <c:pt idx="31">
                  <c:v>8143.29</c:v>
                </c:pt>
                <c:pt idx="32">
                  <c:v>8077.57</c:v>
                </c:pt>
                <c:pt idx="33">
                  <c:v>7896.31</c:v>
                </c:pt>
                <c:pt idx="34">
                  <c:v>7763.22</c:v>
                </c:pt>
                <c:pt idx="35">
                  <c:v>7632.53</c:v>
                </c:pt>
                <c:pt idx="36">
                  <c:v>7769.11</c:v>
                </c:pt>
                <c:pt idx="37">
                  <c:v>7955.12</c:v>
                </c:pt>
                <c:pt idx="38">
                  <c:v>7939.65</c:v>
                </c:pt>
                <c:pt idx="39">
                  <c:v>7901.63</c:v>
                </c:pt>
                <c:pt idx="40">
                  <c:v>7873.65</c:v>
                </c:pt>
                <c:pt idx="41">
                  <c:v>7776.76</c:v>
                </c:pt>
                <c:pt idx="42">
                  <c:v>7709.81</c:v>
                </c:pt>
                <c:pt idx="43">
                  <c:v>7498.63</c:v>
                </c:pt>
                <c:pt idx="44">
                  <c:v>7259.21</c:v>
                </c:pt>
                <c:pt idx="45">
                  <c:v>7072.17</c:v>
                </c:pt>
                <c:pt idx="46">
                  <c:v>7006.36</c:v>
                </c:pt>
                <c:pt idx="47">
                  <c:v>6798.83</c:v>
                </c:pt>
              </c:numCache>
            </c:numRef>
          </c:val>
          <c:smooth val="0"/>
          <c:extLst>
            <c:ext xmlns:c16="http://schemas.microsoft.com/office/drawing/2014/chart" uri="{C3380CC4-5D6E-409C-BE32-E72D297353CC}">
              <c16:uniqueId val="{00000000-B556-4FC9-80CA-AE6FE00A8C7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7240.6042100000004</c:v>
                </c:pt>
                <c:pt idx="1">
                  <c:v>7162.4463400000004</c:v>
                </c:pt>
                <c:pt idx="2">
                  <c:v>6994.8894499999997</c:v>
                </c:pt>
                <c:pt idx="3">
                  <c:v>6821.6295899999996</c:v>
                </c:pt>
                <c:pt idx="4">
                  <c:v>6693.89023</c:v>
                </c:pt>
                <c:pt idx="5">
                  <c:v>6824.9738100000004</c:v>
                </c:pt>
                <c:pt idx="6">
                  <c:v>6805.7082</c:v>
                </c:pt>
                <c:pt idx="7">
                  <c:v>6771.8016500000003</c:v>
                </c:pt>
                <c:pt idx="8">
                  <c:v>6746.7959899999996</c:v>
                </c:pt>
                <c:pt idx="9">
                  <c:v>6486.6207999999997</c:v>
                </c:pt>
                <c:pt idx="10">
                  <c:v>6824.0855300000003</c:v>
                </c:pt>
                <c:pt idx="11">
                  <c:v>6978.8164999999999</c:v>
                </c:pt>
                <c:pt idx="12">
                  <c:v>6923.9351900000001</c:v>
                </c:pt>
                <c:pt idx="13">
                  <c:v>6996.4314000000004</c:v>
                </c:pt>
                <c:pt idx="14">
                  <c:v>7166.4481699999997</c:v>
                </c:pt>
                <c:pt idx="15">
                  <c:v>7479.4671699999999</c:v>
                </c:pt>
                <c:pt idx="16">
                  <c:v>7834.4459500000003</c:v>
                </c:pt>
                <c:pt idx="17">
                  <c:v>8150.1408000000001</c:v>
                </c:pt>
                <c:pt idx="18">
                  <c:v>8324.5815299999995</c:v>
                </c:pt>
                <c:pt idx="19">
                  <c:v>8475.2742799999996</c:v>
                </c:pt>
                <c:pt idx="20">
                  <c:v>8600.8739499999992</c:v>
                </c:pt>
                <c:pt idx="21">
                  <c:v>8649.4711900000002</c:v>
                </c:pt>
                <c:pt idx="22">
                  <c:v>8760.7576200000003</c:v>
                </c:pt>
                <c:pt idx="23">
                  <c:v>8827.9133299999994</c:v>
                </c:pt>
                <c:pt idx="24">
                  <c:v>8701.7745699999996</c:v>
                </c:pt>
                <c:pt idx="25">
                  <c:v>8661.6835599999995</c:v>
                </c:pt>
                <c:pt idx="26">
                  <c:v>8574.9087099999997</c:v>
                </c:pt>
                <c:pt idx="27">
                  <c:v>8617.1705099999999</c:v>
                </c:pt>
                <c:pt idx="28">
                  <c:v>8644.0253300000004</c:v>
                </c:pt>
                <c:pt idx="29">
                  <c:v>8661.4820600000003</c:v>
                </c:pt>
                <c:pt idx="30">
                  <c:v>8670.4933500000006</c:v>
                </c:pt>
                <c:pt idx="31">
                  <c:v>8612.7985100000005</c:v>
                </c:pt>
                <c:pt idx="32">
                  <c:v>8464.6369200000008</c:v>
                </c:pt>
                <c:pt idx="33">
                  <c:v>8309.7795800000004</c:v>
                </c:pt>
                <c:pt idx="34">
                  <c:v>8222.8198799999991</c:v>
                </c:pt>
                <c:pt idx="35">
                  <c:v>7965.9538300000004</c:v>
                </c:pt>
                <c:pt idx="36">
                  <c:v>7907.7877500000004</c:v>
                </c:pt>
                <c:pt idx="37">
                  <c:v>8198.3464299999996</c:v>
                </c:pt>
                <c:pt idx="38">
                  <c:v>8172.6898600000004</c:v>
                </c:pt>
                <c:pt idx="39">
                  <c:v>8205.2672500000008</c:v>
                </c:pt>
                <c:pt idx="40">
                  <c:v>8122.4704599999995</c:v>
                </c:pt>
                <c:pt idx="41">
                  <c:v>8118.4534999999996</c:v>
                </c:pt>
                <c:pt idx="42">
                  <c:v>8077.3865400000004</c:v>
                </c:pt>
                <c:pt idx="43">
                  <c:v>8037.32852</c:v>
                </c:pt>
                <c:pt idx="44">
                  <c:v>7947.9970199999998</c:v>
                </c:pt>
                <c:pt idx="45">
                  <c:v>7789.32042</c:v>
                </c:pt>
                <c:pt idx="46">
                  <c:v>7523.90211</c:v>
                </c:pt>
                <c:pt idx="47">
                  <c:v>7301.3199699999996</c:v>
                </c:pt>
              </c:numCache>
            </c:numRef>
          </c:val>
          <c:smooth val="0"/>
          <c:extLst>
            <c:ext xmlns:c16="http://schemas.microsoft.com/office/drawing/2014/chart" uri="{C3380CC4-5D6E-409C-BE32-E72D297353CC}">
              <c16:uniqueId val="{00000001-B556-4FC9-80CA-AE6FE00A8C7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24</c:v>
                </c:pt>
                <c:pt idx="1">
                  <c:v>MIE 25</c:v>
                </c:pt>
                <c:pt idx="2">
                  <c:v>JUE 26</c:v>
                </c:pt>
                <c:pt idx="3">
                  <c:v>VIE 27</c:v>
                </c:pt>
                <c:pt idx="4">
                  <c:v>SAB 28</c:v>
                </c:pt>
                <c:pt idx="5">
                  <c:v>DOM 1</c:v>
                </c:pt>
                <c:pt idx="6">
                  <c:v>LUN 2</c:v>
                </c:pt>
                <c:pt idx="7">
                  <c:v>MAR 3</c:v>
                </c:pt>
              </c:strCache>
            </c:strRef>
          </c:cat>
          <c:val>
            <c:numRef>
              <c:f>COSTO_OPE_EJEC!$C$8:$C$15</c:f>
              <c:numCache>
                <c:formatCode>#,##0.0</c:formatCode>
                <c:ptCount val="8"/>
                <c:pt idx="0">
                  <c:v>5852375.8805200001</c:v>
                </c:pt>
                <c:pt idx="1">
                  <c:v>6340591.8454200001</c:v>
                </c:pt>
                <c:pt idx="2">
                  <c:v>5495033.7845599996</c:v>
                </c:pt>
                <c:pt idx="3">
                  <c:v>5041769.7517799996</c:v>
                </c:pt>
                <c:pt idx="4">
                  <c:v>4319380.7733899998</c:v>
                </c:pt>
                <c:pt idx="5">
                  <c:v>16793434.378679998</c:v>
                </c:pt>
                <c:pt idx="6">
                  <c:v>43474790.874339998</c:v>
                </c:pt>
                <c:pt idx="7">
                  <c:v>41195069.388959996</c:v>
                </c:pt>
              </c:numCache>
            </c:numRef>
          </c:val>
          <c:extLst>
            <c:ext xmlns:c16="http://schemas.microsoft.com/office/drawing/2014/chart" uri="{C3380CC4-5D6E-409C-BE32-E72D297353CC}">
              <c16:uniqueId val="{00000000-F5B0-4CB8-84B0-617EA0896E0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9.9309515274962151E-2</c:v>
                </c:pt>
                <c:pt idx="1">
                  <c:v>0.1011328880172504</c:v>
                </c:pt>
                <c:pt idx="2">
                  <c:v>-8.075055827386167E-2</c:v>
                </c:pt>
                <c:pt idx="3">
                  <c:v>-8.3598116685549215E-2</c:v>
                </c:pt>
                <c:pt idx="4">
                  <c:v>-8.0116341991334855E-2</c:v>
                </c:pt>
                <c:pt idx="5">
                  <c:v>2.2348191239747615</c:v>
                </c:pt>
                <c:pt idx="6">
                  <c:v>-8.803314219172334E-2</c:v>
                </c:pt>
                <c:pt idx="7">
                  <c:v>-0.18050976681084827</c:v>
                </c:pt>
              </c:numCache>
            </c:numRef>
          </c:cat>
          <c:val>
            <c:numRef>
              <c:f>COSTO_OPE_EJEC!$D$8:$D$15</c:f>
              <c:numCache>
                <c:formatCode>#,##0.0</c:formatCode>
                <c:ptCount val="8"/>
                <c:pt idx="0">
                  <c:v>5323683.4569344996</c:v>
                </c:pt>
                <c:pt idx="1">
                  <c:v>5758243.9998110998</c:v>
                </c:pt>
                <c:pt idx="2">
                  <c:v>5977739.5939905001</c:v>
                </c:pt>
                <c:pt idx="3">
                  <c:v>5501701.6481293999</c:v>
                </c:pt>
                <c:pt idx="4">
                  <c:v>4695572.8974906001</c:v>
                </c:pt>
                <c:pt idx="5">
                  <c:v>5191460.0894424003</c:v>
                </c:pt>
                <c:pt idx="6">
                  <c:v>47671459.222567201</c:v>
                </c:pt>
                <c:pt idx="7">
                  <c:v>50269140.156367801</c:v>
                </c:pt>
              </c:numCache>
            </c:numRef>
          </c:val>
          <c:extLst>
            <c:ext xmlns:c16="http://schemas.microsoft.com/office/drawing/2014/chart" uri="{C3380CC4-5D6E-409C-BE32-E72D297353CC}">
              <c16:uniqueId val="{00000001-F5B0-4CB8-84B0-617EA0896E0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E79B5093-FFCC-4893-BDD2-CDD6FA81A7DF}"/>
            </a:ext>
          </a:extLst>
        </xdr:cNvPr>
        <xdr:cNvPicPr>
          <a:picLocks noChangeAspect="1"/>
        </xdr:cNvPicPr>
      </xdr:nvPicPr>
      <xdr:blipFill>
        <a:blip xmlns:r="http://schemas.openxmlformats.org/officeDocument/2006/relationships" r:embed="rId1" cstate="print"/>
        <a:stretch>
          <a:fillRect/>
        </a:stretch>
      </xdr:blipFill>
      <xdr:spPr>
        <a:xfrm>
          <a:off x="146685" y="9525"/>
          <a:ext cx="1449705" cy="84201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6878DAF6-BBA1-4A17-8AA0-1F065118E503}"/>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0.6</v>
      </c>
      <c r="K7" s="4" t="s">
        <v>21</v>
      </c>
      <c r="L7" s="4">
        <v>60</v>
      </c>
    </row>
    <row r="8" spans="1:12" x14ac:dyDescent="0.3">
      <c r="A8" s="1"/>
      <c r="B8" s="4" t="s">
        <v>22</v>
      </c>
      <c r="C8" s="5" t="s">
        <v>23</v>
      </c>
      <c r="D8" s="5" t="s">
        <v>24</v>
      </c>
      <c r="E8" s="5" t="s">
        <v>25</v>
      </c>
      <c r="F8" s="5" t="s">
        <v>26</v>
      </c>
      <c r="G8" s="4" t="s">
        <v>27</v>
      </c>
      <c r="H8" s="4" t="s">
        <v>28</v>
      </c>
      <c r="I8" s="6" t="s">
        <v>29</v>
      </c>
      <c r="J8" s="4"/>
      <c r="K8" s="4" t="s">
        <v>30</v>
      </c>
      <c r="L8" s="4"/>
    </row>
    <row r="9" spans="1:12" x14ac:dyDescent="0.3">
      <c r="A9" s="1"/>
      <c r="B9" s="4" t="s">
        <v>22</v>
      </c>
      <c r="C9" s="5" t="s">
        <v>23</v>
      </c>
      <c r="D9" s="5" t="s">
        <v>24</v>
      </c>
      <c r="E9" s="5" t="s">
        <v>25</v>
      </c>
      <c r="F9" s="5" t="s">
        <v>26</v>
      </c>
      <c r="G9" s="4" t="s">
        <v>31</v>
      </c>
      <c r="H9" s="4" t="s">
        <v>32</v>
      </c>
      <c r="I9" s="6" t="s">
        <v>29</v>
      </c>
      <c r="J9" s="4"/>
      <c r="K9" s="4" t="s">
        <v>30</v>
      </c>
      <c r="L9" s="4"/>
    </row>
    <row r="10" spans="1:12" x14ac:dyDescent="0.3">
      <c r="A10" s="1"/>
      <c r="B10" s="4" t="s">
        <v>22</v>
      </c>
      <c r="C10" s="5" t="s">
        <v>23</v>
      </c>
      <c r="D10" s="5" t="s">
        <v>24</v>
      </c>
      <c r="E10" s="5" t="s">
        <v>25</v>
      </c>
      <c r="F10" s="5" t="s">
        <v>26</v>
      </c>
      <c r="G10" s="4" t="s">
        <v>33</v>
      </c>
      <c r="H10" s="4" t="s">
        <v>34</v>
      </c>
      <c r="I10" s="6" t="s">
        <v>29</v>
      </c>
      <c r="J10" s="4"/>
      <c r="K10" s="4" t="s">
        <v>30</v>
      </c>
      <c r="L10" s="4"/>
    </row>
    <row r="11" spans="1:12" x14ac:dyDescent="0.3">
      <c r="A11" s="1"/>
      <c r="B11" s="4" t="s">
        <v>13</v>
      </c>
      <c r="C11" s="5" t="s">
        <v>35</v>
      </c>
      <c r="D11" s="5" t="s">
        <v>36</v>
      </c>
      <c r="E11" s="5" t="s">
        <v>37</v>
      </c>
      <c r="F11" s="5" t="s">
        <v>38</v>
      </c>
      <c r="G11" s="4" t="s">
        <v>39</v>
      </c>
      <c r="H11" s="4" t="s">
        <v>40</v>
      </c>
      <c r="I11" s="6" t="s">
        <v>41</v>
      </c>
      <c r="J11" s="4"/>
      <c r="K11" s="4" t="s">
        <v>30</v>
      </c>
      <c r="L11" s="4">
        <v>13.8</v>
      </c>
    </row>
    <row r="12" spans="1:12" x14ac:dyDescent="0.3">
      <c r="A12" s="1"/>
      <c r="B12" s="4" t="s">
        <v>13</v>
      </c>
      <c r="C12" s="5" t="s">
        <v>42</v>
      </c>
      <c r="D12" s="5" t="s">
        <v>43</v>
      </c>
      <c r="E12" s="5" t="s">
        <v>37</v>
      </c>
      <c r="F12" s="5" t="s">
        <v>38</v>
      </c>
      <c r="G12" s="4" t="s">
        <v>44</v>
      </c>
      <c r="H12" s="4" t="s">
        <v>45</v>
      </c>
      <c r="I12" s="6" t="s">
        <v>46</v>
      </c>
      <c r="J12" s="4"/>
      <c r="K12" s="4" t="s">
        <v>30</v>
      </c>
      <c r="L12" s="4">
        <v>10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47</v>
      </c>
      <c r="C5" s="200"/>
      <c r="D5" s="200"/>
      <c r="E5" s="200"/>
      <c r="F5" s="200"/>
      <c r="G5" s="200"/>
      <c r="H5" s="200"/>
      <c r="I5" s="200"/>
    </row>
    <row r="6" spans="1:9" ht="40.049999999999997" customHeight="1" x14ac:dyDescent="0.3">
      <c r="A6" s="1"/>
      <c r="B6" s="7" t="s">
        <v>48</v>
      </c>
      <c r="C6" s="3" t="s">
        <v>49</v>
      </c>
      <c r="D6" s="3" t="s">
        <v>50</v>
      </c>
      <c r="E6" s="7" t="s">
        <v>3</v>
      </c>
      <c r="F6" s="7" t="s">
        <v>4</v>
      </c>
      <c r="G6" s="7" t="s">
        <v>51</v>
      </c>
      <c r="H6" s="7" t="s">
        <v>6</v>
      </c>
      <c r="I6" s="7" t="s">
        <v>9</v>
      </c>
    </row>
    <row r="7" spans="1:9" x14ac:dyDescent="0.3">
      <c r="A7" s="1"/>
      <c r="B7" s="4" t="s">
        <v>52</v>
      </c>
      <c r="C7" s="4" t="s">
        <v>53</v>
      </c>
      <c r="D7" s="4" t="s">
        <v>54</v>
      </c>
      <c r="E7" s="5" t="s">
        <v>55</v>
      </c>
      <c r="F7" s="5" t="s">
        <v>56</v>
      </c>
      <c r="G7" s="5" t="s">
        <v>57</v>
      </c>
      <c r="H7" s="5" t="s">
        <v>58</v>
      </c>
      <c r="I7" s="5" t="s">
        <v>59</v>
      </c>
    </row>
    <row r="8" spans="1:9" x14ac:dyDescent="0.3">
      <c r="A8" s="1"/>
      <c r="B8" s="4" t="s">
        <v>52</v>
      </c>
      <c r="C8" s="4" t="s">
        <v>53</v>
      </c>
      <c r="D8" s="4" t="s">
        <v>54</v>
      </c>
      <c r="E8" s="5" t="s">
        <v>60</v>
      </c>
      <c r="F8" s="5" t="s">
        <v>61</v>
      </c>
      <c r="G8" s="5" t="s">
        <v>62</v>
      </c>
      <c r="H8" s="5" t="s">
        <v>63</v>
      </c>
      <c r="I8" s="5" t="s">
        <v>64</v>
      </c>
    </row>
    <row r="9" spans="1:9" x14ac:dyDescent="0.3">
      <c r="A9" s="1"/>
      <c r="B9" s="4" t="s">
        <v>52</v>
      </c>
      <c r="C9" s="4" t="s">
        <v>53</v>
      </c>
      <c r="D9" s="4" t="s">
        <v>54</v>
      </c>
      <c r="E9" s="5" t="s">
        <v>65</v>
      </c>
      <c r="F9" s="5" t="s">
        <v>66</v>
      </c>
      <c r="G9" s="5" t="s">
        <v>57</v>
      </c>
      <c r="H9" s="5" t="s">
        <v>58</v>
      </c>
      <c r="I9" s="5" t="s">
        <v>67</v>
      </c>
    </row>
    <row r="10" spans="1:9" x14ac:dyDescent="0.3">
      <c r="A10" s="1"/>
      <c r="B10" s="4" t="s">
        <v>52</v>
      </c>
      <c r="C10" s="4" t="s">
        <v>53</v>
      </c>
      <c r="D10" s="4" t="s">
        <v>54</v>
      </c>
      <c r="E10" s="5" t="s">
        <v>35</v>
      </c>
      <c r="F10" s="5" t="s">
        <v>68</v>
      </c>
      <c r="G10" s="5" t="s">
        <v>57</v>
      </c>
      <c r="H10" s="5" t="s">
        <v>58</v>
      </c>
      <c r="I10" s="5" t="s">
        <v>69</v>
      </c>
    </row>
    <row r="11" spans="1:9" x14ac:dyDescent="0.3">
      <c r="A11" s="1"/>
      <c r="B11" s="4" t="s">
        <v>52</v>
      </c>
      <c r="C11" s="4" t="s">
        <v>53</v>
      </c>
      <c r="D11" s="4" t="s">
        <v>54</v>
      </c>
      <c r="E11" s="5" t="s">
        <v>70</v>
      </c>
      <c r="F11" s="5" t="s">
        <v>71</v>
      </c>
      <c r="G11" s="5" t="s">
        <v>72</v>
      </c>
      <c r="H11" s="5" t="s">
        <v>58</v>
      </c>
      <c r="I11" s="5" t="s">
        <v>73</v>
      </c>
    </row>
    <row r="12" spans="1:9" x14ac:dyDescent="0.3">
      <c r="A12" s="1"/>
      <c r="B12" s="4" t="s">
        <v>52</v>
      </c>
      <c r="C12" s="4" t="s">
        <v>53</v>
      </c>
      <c r="D12" s="4" t="s">
        <v>54</v>
      </c>
      <c r="E12" s="5" t="s">
        <v>70</v>
      </c>
      <c r="F12" s="5" t="s">
        <v>71</v>
      </c>
      <c r="G12" s="5" t="s">
        <v>74</v>
      </c>
      <c r="H12" s="5" t="s">
        <v>75</v>
      </c>
      <c r="I12" s="5" t="s">
        <v>76</v>
      </c>
    </row>
    <row r="13" spans="1:9" x14ac:dyDescent="0.3">
      <c r="A13" s="1"/>
      <c r="B13" s="4" t="s">
        <v>52</v>
      </c>
      <c r="C13" s="4" t="s">
        <v>53</v>
      </c>
      <c r="D13" s="4" t="s">
        <v>54</v>
      </c>
      <c r="E13" s="5" t="s">
        <v>77</v>
      </c>
      <c r="F13" s="5" t="s">
        <v>78</v>
      </c>
      <c r="G13" s="5" t="s">
        <v>79</v>
      </c>
      <c r="H13" s="5" t="s">
        <v>80</v>
      </c>
      <c r="I13" s="5" t="s">
        <v>81</v>
      </c>
    </row>
    <row r="14" spans="1:9" x14ac:dyDescent="0.3">
      <c r="A14" s="1"/>
      <c r="B14" s="4" t="s">
        <v>52</v>
      </c>
      <c r="C14" s="4" t="s">
        <v>53</v>
      </c>
      <c r="D14" s="4" t="s">
        <v>54</v>
      </c>
      <c r="E14" s="5" t="s">
        <v>77</v>
      </c>
      <c r="F14" s="5" t="s">
        <v>82</v>
      </c>
      <c r="G14" s="5" t="s">
        <v>72</v>
      </c>
      <c r="H14" s="5" t="s">
        <v>58</v>
      </c>
      <c r="I14" s="5" t="s">
        <v>83</v>
      </c>
    </row>
    <row r="15" spans="1:9" x14ac:dyDescent="0.3">
      <c r="A15" s="1"/>
      <c r="B15" s="4" t="s">
        <v>52</v>
      </c>
      <c r="C15" s="4" t="s">
        <v>53</v>
      </c>
      <c r="D15" s="4" t="s">
        <v>54</v>
      </c>
      <c r="E15" s="5" t="s">
        <v>77</v>
      </c>
      <c r="F15" s="5" t="s">
        <v>82</v>
      </c>
      <c r="G15" s="5" t="s">
        <v>72</v>
      </c>
      <c r="H15" s="5" t="s">
        <v>58</v>
      </c>
      <c r="I15" s="5" t="s">
        <v>84</v>
      </c>
    </row>
    <row r="16" spans="1:9" x14ac:dyDescent="0.3">
      <c r="A16" s="1"/>
      <c r="B16" s="4" t="s">
        <v>52</v>
      </c>
      <c r="C16" s="4" t="s">
        <v>53</v>
      </c>
      <c r="D16" s="4" t="s">
        <v>54</v>
      </c>
      <c r="E16" s="5" t="s">
        <v>77</v>
      </c>
      <c r="F16" s="5" t="s">
        <v>85</v>
      </c>
      <c r="G16" s="5" t="s">
        <v>72</v>
      </c>
      <c r="H16" s="5" t="s">
        <v>58</v>
      </c>
      <c r="I16" s="5" t="s">
        <v>83</v>
      </c>
    </row>
    <row r="17" spans="1:9" x14ac:dyDescent="0.3">
      <c r="A17" s="1"/>
      <c r="B17" s="4" t="s">
        <v>52</v>
      </c>
      <c r="C17" s="4" t="s">
        <v>53</v>
      </c>
      <c r="D17" s="4" t="s">
        <v>54</v>
      </c>
      <c r="E17" s="5" t="s">
        <v>86</v>
      </c>
      <c r="F17" s="5" t="s">
        <v>87</v>
      </c>
      <c r="G17" s="5" t="s">
        <v>72</v>
      </c>
      <c r="H17" s="5" t="s">
        <v>58</v>
      </c>
      <c r="I17" s="5" t="s">
        <v>88</v>
      </c>
    </row>
    <row r="18" spans="1:9" x14ac:dyDescent="0.3">
      <c r="A18" s="1"/>
      <c r="B18" s="4" t="s">
        <v>52</v>
      </c>
      <c r="C18" s="4" t="s">
        <v>53</v>
      </c>
      <c r="D18" s="4" t="s">
        <v>54</v>
      </c>
      <c r="E18" s="5" t="s">
        <v>89</v>
      </c>
      <c r="F18" s="5" t="s">
        <v>90</v>
      </c>
      <c r="G18" s="5" t="s">
        <v>79</v>
      </c>
      <c r="H18" s="5" t="s">
        <v>91</v>
      </c>
      <c r="I18" s="5" t="s">
        <v>92</v>
      </c>
    </row>
    <row r="19" spans="1:9" x14ac:dyDescent="0.3">
      <c r="A19" s="1"/>
      <c r="B19" s="4" t="s">
        <v>52</v>
      </c>
      <c r="C19" s="4" t="s">
        <v>53</v>
      </c>
      <c r="D19" s="4" t="s">
        <v>54</v>
      </c>
      <c r="E19" s="5" t="s">
        <v>89</v>
      </c>
      <c r="F19" s="5" t="s">
        <v>90</v>
      </c>
      <c r="G19" s="5" t="s">
        <v>79</v>
      </c>
      <c r="H19" s="5" t="s">
        <v>38</v>
      </c>
      <c r="I19" s="5" t="s">
        <v>93</v>
      </c>
    </row>
    <row r="20" spans="1:9" x14ac:dyDescent="0.3">
      <c r="A20" s="1"/>
      <c r="B20" s="4" t="s">
        <v>52</v>
      </c>
      <c r="C20" s="4" t="s">
        <v>53</v>
      </c>
      <c r="D20" s="4" t="s">
        <v>54</v>
      </c>
      <c r="E20" s="5" t="s">
        <v>89</v>
      </c>
      <c r="F20" s="5" t="s">
        <v>90</v>
      </c>
      <c r="G20" s="5" t="s">
        <v>79</v>
      </c>
      <c r="H20" s="5" t="s">
        <v>80</v>
      </c>
      <c r="I20" s="5" t="s">
        <v>94</v>
      </c>
    </row>
    <row r="21" spans="1:9" x14ac:dyDescent="0.3">
      <c r="A21" s="1"/>
      <c r="B21" s="4" t="s">
        <v>52</v>
      </c>
      <c r="C21" s="4" t="s">
        <v>53</v>
      </c>
      <c r="D21" s="4" t="s">
        <v>54</v>
      </c>
      <c r="E21" s="5" t="s">
        <v>89</v>
      </c>
      <c r="F21" s="5" t="s">
        <v>95</v>
      </c>
      <c r="G21" s="5" t="s">
        <v>57</v>
      </c>
      <c r="H21" s="5" t="s">
        <v>58</v>
      </c>
      <c r="I21" s="5" t="s">
        <v>96</v>
      </c>
    </row>
    <row r="22" spans="1:9" x14ac:dyDescent="0.3">
      <c r="A22" s="1"/>
      <c r="B22" s="4" t="s">
        <v>52</v>
      </c>
      <c r="C22" s="4" t="s">
        <v>53</v>
      </c>
      <c r="D22" s="4" t="s">
        <v>54</v>
      </c>
      <c r="E22" s="5" t="s">
        <v>89</v>
      </c>
      <c r="F22" s="5" t="s">
        <v>95</v>
      </c>
      <c r="G22" s="5" t="s">
        <v>57</v>
      </c>
      <c r="H22" s="5" t="s">
        <v>58</v>
      </c>
      <c r="I22" s="5" t="s">
        <v>97</v>
      </c>
    </row>
    <row r="23" spans="1:9" x14ac:dyDescent="0.3">
      <c r="A23" s="1"/>
      <c r="B23" s="4" t="s">
        <v>52</v>
      </c>
      <c r="C23" s="4" t="s">
        <v>53</v>
      </c>
      <c r="D23" s="4" t="s">
        <v>54</v>
      </c>
      <c r="E23" s="5" t="s">
        <v>89</v>
      </c>
      <c r="F23" s="5" t="s">
        <v>98</v>
      </c>
      <c r="G23" s="5" t="s">
        <v>72</v>
      </c>
      <c r="H23" s="5" t="s">
        <v>58</v>
      </c>
      <c r="I23" s="5" t="s">
        <v>99</v>
      </c>
    </row>
    <row r="24" spans="1:9" x14ac:dyDescent="0.3">
      <c r="A24" s="1"/>
      <c r="B24" s="4" t="s">
        <v>52</v>
      </c>
      <c r="C24" s="4" t="s">
        <v>53</v>
      </c>
      <c r="D24" s="4" t="s">
        <v>54</v>
      </c>
      <c r="E24" s="5" t="s">
        <v>89</v>
      </c>
      <c r="F24" s="5" t="s">
        <v>98</v>
      </c>
      <c r="G24" s="5" t="s">
        <v>72</v>
      </c>
      <c r="H24" s="5" t="s">
        <v>58</v>
      </c>
      <c r="I24" s="5" t="s">
        <v>100</v>
      </c>
    </row>
    <row r="25" spans="1:9" x14ac:dyDescent="0.3">
      <c r="A25" s="1"/>
      <c r="B25" s="4" t="s">
        <v>52</v>
      </c>
      <c r="C25" s="4" t="s">
        <v>53</v>
      </c>
      <c r="D25" s="4" t="s">
        <v>54</v>
      </c>
      <c r="E25" s="5" t="s">
        <v>89</v>
      </c>
      <c r="F25" s="5" t="s">
        <v>101</v>
      </c>
      <c r="G25" s="5" t="s">
        <v>72</v>
      </c>
      <c r="H25" s="5" t="s">
        <v>58</v>
      </c>
      <c r="I25" s="5" t="s">
        <v>102</v>
      </c>
    </row>
    <row r="26" spans="1:9" x14ac:dyDescent="0.3">
      <c r="A26" s="1"/>
      <c r="B26" s="4" t="s">
        <v>52</v>
      </c>
      <c r="C26" s="4" t="s">
        <v>53</v>
      </c>
      <c r="D26" s="4" t="s">
        <v>54</v>
      </c>
      <c r="E26" s="5" t="s">
        <v>89</v>
      </c>
      <c r="F26" s="5" t="s">
        <v>101</v>
      </c>
      <c r="G26" s="5" t="s">
        <v>72</v>
      </c>
      <c r="H26" s="5" t="s">
        <v>58</v>
      </c>
      <c r="I26" s="5" t="s">
        <v>103</v>
      </c>
    </row>
    <row r="27" spans="1:9" x14ac:dyDescent="0.3">
      <c r="A27" s="1"/>
      <c r="B27" s="4" t="s">
        <v>52</v>
      </c>
      <c r="C27" s="4" t="s">
        <v>53</v>
      </c>
      <c r="D27" s="4" t="s">
        <v>54</v>
      </c>
      <c r="E27" s="5" t="s">
        <v>89</v>
      </c>
      <c r="F27" s="5" t="s">
        <v>101</v>
      </c>
      <c r="G27" s="5" t="s">
        <v>72</v>
      </c>
      <c r="H27" s="5" t="s">
        <v>58</v>
      </c>
      <c r="I27" s="5" t="s">
        <v>103</v>
      </c>
    </row>
    <row r="28" spans="1:9" x14ac:dyDescent="0.3">
      <c r="A28" s="1"/>
      <c r="B28" s="4" t="s">
        <v>52</v>
      </c>
      <c r="C28" s="4" t="s">
        <v>53</v>
      </c>
      <c r="D28" s="4" t="s">
        <v>54</v>
      </c>
      <c r="E28" s="5" t="s">
        <v>104</v>
      </c>
      <c r="F28" s="5" t="s">
        <v>105</v>
      </c>
      <c r="G28" s="5" t="s">
        <v>57</v>
      </c>
      <c r="H28" s="5" t="s">
        <v>58</v>
      </c>
      <c r="I28" s="5" t="s">
        <v>106</v>
      </c>
    </row>
    <row r="29" spans="1:9" x14ac:dyDescent="0.3">
      <c r="A29" s="1"/>
      <c r="B29" s="4" t="s">
        <v>52</v>
      </c>
      <c r="C29" s="4" t="s">
        <v>53</v>
      </c>
      <c r="D29" s="4" t="s">
        <v>54</v>
      </c>
      <c r="E29" s="5" t="s">
        <v>104</v>
      </c>
      <c r="F29" s="5" t="s">
        <v>105</v>
      </c>
      <c r="G29" s="5" t="s">
        <v>57</v>
      </c>
      <c r="H29" s="5" t="s">
        <v>58</v>
      </c>
      <c r="I29" s="5" t="s">
        <v>107</v>
      </c>
    </row>
    <row r="30" spans="1:9" x14ac:dyDescent="0.3">
      <c r="A30" s="1"/>
      <c r="B30" s="4" t="s">
        <v>52</v>
      </c>
      <c r="C30" s="4" t="s">
        <v>53</v>
      </c>
      <c r="D30" s="4" t="s">
        <v>54</v>
      </c>
      <c r="E30" s="5" t="s">
        <v>104</v>
      </c>
      <c r="F30" s="5" t="s">
        <v>105</v>
      </c>
      <c r="G30" s="5" t="s">
        <v>79</v>
      </c>
      <c r="H30" s="5" t="s">
        <v>91</v>
      </c>
      <c r="I30" s="5" t="s">
        <v>108</v>
      </c>
    </row>
    <row r="31" spans="1:9" x14ac:dyDescent="0.3">
      <c r="A31" s="1"/>
      <c r="B31" s="4" t="s">
        <v>52</v>
      </c>
      <c r="C31" s="4" t="s">
        <v>53</v>
      </c>
      <c r="D31" s="4" t="s">
        <v>54</v>
      </c>
      <c r="E31" s="5" t="s">
        <v>104</v>
      </c>
      <c r="F31" s="5" t="s">
        <v>105</v>
      </c>
      <c r="G31" s="5" t="s">
        <v>79</v>
      </c>
      <c r="H31" s="5" t="s">
        <v>91</v>
      </c>
      <c r="I31" s="5" t="s">
        <v>109</v>
      </c>
    </row>
    <row r="32" spans="1:9" x14ac:dyDescent="0.3">
      <c r="A32" s="1"/>
      <c r="B32" s="4" t="s">
        <v>52</v>
      </c>
      <c r="C32" s="4" t="s">
        <v>53</v>
      </c>
      <c r="D32" s="4" t="s">
        <v>54</v>
      </c>
      <c r="E32" s="5" t="s">
        <v>104</v>
      </c>
      <c r="F32" s="5" t="s">
        <v>105</v>
      </c>
      <c r="G32" s="5" t="s">
        <v>79</v>
      </c>
      <c r="H32" s="5" t="s">
        <v>38</v>
      </c>
      <c r="I32" s="5" t="s">
        <v>110</v>
      </c>
    </row>
    <row r="33" spans="1:9" x14ac:dyDescent="0.3">
      <c r="A33" s="1"/>
      <c r="B33" s="4" t="s">
        <v>52</v>
      </c>
      <c r="C33" s="4" t="s">
        <v>53</v>
      </c>
      <c r="D33" s="4" t="s">
        <v>54</v>
      </c>
      <c r="E33" s="5" t="s">
        <v>104</v>
      </c>
      <c r="F33" s="5" t="s">
        <v>105</v>
      </c>
      <c r="G33" s="5" t="s">
        <v>79</v>
      </c>
      <c r="H33" s="5" t="s">
        <v>38</v>
      </c>
      <c r="I33" s="5" t="s">
        <v>111</v>
      </c>
    </row>
    <row r="34" spans="1:9" x14ac:dyDescent="0.3">
      <c r="A34" s="1"/>
      <c r="B34" s="4" t="s">
        <v>52</v>
      </c>
      <c r="C34" s="4" t="s">
        <v>53</v>
      </c>
      <c r="D34" s="4" t="s">
        <v>54</v>
      </c>
      <c r="E34" s="5" t="s">
        <v>104</v>
      </c>
      <c r="F34" s="5" t="s">
        <v>105</v>
      </c>
      <c r="G34" s="5" t="s">
        <v>79</v>
      </c>
      <c r="H34" s="5" t="s">
        <v>80</v>
      </c>
      <c r="I34" s="5" t="s">
        <v>112</v>
      </c>
    </row>
    <row r="35" spans="1:9" x14ac:dyDescent="0.3">
      <c r="A35" s="1"/>
      <c r="B35" s="4" t="s">
        <v>52</v>
      </c>
      <c r="C35" s="4" t="s">
        <v>53</v>
      </c>
      <c r="D35" s="4" t="s">
        <v>54</v>
      </c>
      <c r="E35" s="5" t="s">
        <v>104</v>
      </c>
      <c r="F35" s="5" t="s">
        <v>105</v>
      </c>
      <c r="G35" s="5" t="s">
        <v>79</v>
      </c>
      <c r="H35" s="5" t="s">
        <v>80</v>
      </c>
      <c r="I35" s="5" t="s">
        <v>113</v>
      </c>
    </row>
    <row r="36" spans="1:9" x14ac:dyDescent="0.3">
      <c r="A36" s="1"/>
      <c r="B36" s="4" t="s">
        <v>52</v>
      </c>
      <c r="C36" s="4" t="s">
        <v>53</v>
      </c>
      <c r="D36" s="4" t="s">
        <v>54</v>
      </c>
      <c r="E36" s="5" t="s">
        <v>104</v>
      </c>
      <c r="F36" s="5" t="s">
        <v>105</v>
      </c>
      <c r="G36" s="5" t="s">
        <v>79</v>
      </c>
      <c r="H36" s="5" t="s">
        <v>114</v>
      </c>
      <c r="I36" s="5" t="s">
        <v>115</v>
      </c>
    </row>
    <row r="37" spans="1:9" x14ac:dyDescent="0.3">
      <c r="A37" s="1"/>
      <c r="B37" s="4" t="s">
        <v>52</v>
      </c>
      <c r="C37" s="4" t="s">
        <v>53</v>
      </c>
      <c r="D37" s="4" t="s">
        <v>54</v>
      </c>
      <c r="E37" s="5" t="s">
        <v>104</v>
      </c>
      <c r="F37" s="5" t="s">
        <v>105</v>
      </c>
      <c r="G37" s="5" t="s">
        <v>79</v>
      </c>
      <c r="H37" s="5" t="s">
        <v>114</v>
      </c>
      <c r="I37" s="5" t="s">
        <v>116</v>
      </c>
    </row>
    <row r="38" spans="1:9" x14ac:dyDescent="0.3">
      <c r="A38" s="1"/>
      <c r="B38" s="4" t="s">
        <v>52</v>
      </c>
      <c r="C38" s="4" t="s">
        <v>53</v>
      </c>
      <c r="D38" s="4" t="s">
        <v>54</v>
      </c>
      <c r="E38" s="5" t="s">
        <v>104</v>
      </c>
      <c r="F38" s="5" t="s">
        <v>105</v>
      </c>
      <c r="G38" s="5" t="s">
        <v>79</v>
      </c>
      <c r="H38" s="5" t="s">
        <v>117</v>
      </c>
      <c r="I38" s="5" t="s">
        <v>118</v>
      </c>
    </row>
    <row r="39" spans="1:9" x14ac:dyDescent="0.3">
      <c r="A39" s="1"/>
      <c r="B39" s="4" t="s">
        <v>52</v>
      </c>
      <c r="C39" s="4" t="s">
        <v>53</v>
      </c>
      <c r="D39" s="4" t="s">
        <v>54</v>
      </c>
      <c r="E39" s="5" t="s">
        <v>104</v>
      </c>
      <c r="F39" s="5" t="s">
        <v>105</v>
      </c>
      <c r="G39" s="5" t="s">
        <v>79</v>
      </c>
      <c r="H39" s="5" t="s">
        <v>117</v>
      </c>
      <c r="I39" s="5" t="s">
        <v>119</v>
      </c>
    </row>
    <row r="40" spans="1:9" x14ac:dyDescent="0.3">
      <c r="A40" s="1"/>
      <c r="B40" s="4" t="s">
        <v>52</v>
      </c>
      <c r="C40" s="4" t="s">
        <v>53</v>
      </c>
      <c r="D40" s="4" t="s">
        <v>54</v>
      </c>
      <c r="E40" s="5" t="s">
        <v>104</v>
      </c>
      <c r="F40" s="5" t="s">
        <v>105</v>
      </c>
      <c r="G40" s="5" t="s">
        <v>79</v>
      </c>
      <c r="H40" s="5" t="s">
        <v>120</v>
      </c>
      <c r="I40" s="5" t="s">
        <v>121</v>
      </c>
    </row>
    <row r="41" spans="1:9" x14ac:dyDescent="0.3">
      <c r="A41" s="1"/>
      <c r="B41" s="4" t="s">
        <v>52</v>
      </c>
      <c r="C41" s="4" t="s">
        <v>53</v>
      </c>
      <c r="D41" s="4" t="s">
        <v>54</v>
      </c>
      <c r="E41" s="5" t="s">
        <v>104</v>
      </c>
      <c r="F41" s="5" t="s">
        <v>105</v>
      </c>
      <c r="G41" s="5" t="s">
        <v>79</v>
      </c>
      <c r="H41" s="5" t="s">
        <v>120</v>
      </c>
      <c r="I41" s="5" t="s">
        <v>122</v>
      </c>
    </row>
    <row r="42" spans="1:9" x14ac:dyDescent="0.3">
      <c r="A42" s="1"/>
      <c r="B42" s="4" t="s">
        <v>52</v>
      </c>
      <c r="C42" s="4" t="s">
        <v>53</v>
      </c>
      <c r="D42" s="4" t="s">
        <v>54</v>
      </c>
      <c r="E42" s="5" t="s">
        <v>104</v>
      </c>
      <c r="F42" s="5" t="s">
        <v>123</v>
      </c>
      <c r="G42" s="5" t="s">
        <v>57</v>
      </c>
      <c r="H42" s="5" t="s">
        <v>58</v>
      </c>
      <c r="I42" s="5" t="s">
        <v>124</v>
      </c>
    </row>
    <row r="43" spans="1:9" x14ac:dyDescent="0.3">
      <c r="A43" s="1"/>
      <c r="B43" s="4" t="s">
        <v>52</v>
      </c>
      <c r="C43" s="4" t="s">
        <v>53</v>
      </c>
      <c r="D43" s="4" t="s">
        <v>54</v>
      </c>
      <c r="E43" s="5" t="s">
        <v>42</v>
      </c>
      <c r="F43" s="5" t="s">
        <v>125</v>
      </c>
      <c r="G43" s="5" t="s">
        <v>57</v>
      </c>
      <c r="H43" s="5" t="s">
        <v>58</v>
      </c>
      <c r="I43" s="5" t="s">
        <v>126</v>
      </c>
    </row>
    <row r="44" spans="1:9" x14ac:dyDescent="0.3">
      <c r="A44" s="1"/>
      <c r="B44" s="4" t="s">
        <v>52</v>
      </c>
      <c r="C44" s="4" t="s">
        <v>53</v>
      </c>
      <c r="D44" s="4" t="s">
        <v>54</v>
      </c>
      <c r="E44" s="5" t="s">
        <v>42</v>
      </c>
      <c r="F44" s="5" t="s">
        <v>125</v>
      </c>
      <c r="G44" s="5" t="s">
        <v>79</v>
      </c>
      <c r="H44" s="5" t="s">
        <v>114</v>
      </c>
      <c r="I44" s="5" t="s">
        <v>127</v>
      </c>
    </row>
    <row r="45" spans="1:9" x14ac:dyDescent="0.3">
      <c r="A45" s="1"/>
      <c r="B45" s="4" t="s">
        <v>52</v>
      </c>
      <c r="C45" s="4" t="s">
        <v>53</v>
      </c>
      <c r="D45" s="4" t="s">
        <v>54</v>
      </c>
      <c r="E45" s="5" t="s">
        <v>42</v>
      </c>
      <c r="F45" s="5" t="s">
        <v>128</v>
      </c>
      <c r="G45" s="5" t="s">
        <v>57</v>
      </c>
      <c r="H45" s="5" t="s">
        <v>58</v>
      </c>
      <c r="I45" s="5" t="s">
        <v>129</v>
      </c>
    </row>
    <row r="46" spans="1:9" x14ac:dyDescent="0.3">
      <c r="A46" s="1"/>
      <c r="B46" s="4" t="s">
        <v>52</v>
      </c>
      <c r="C46" s="4" t="s">
        <v>53</v>
      </c>
      <c r="D46" s="4" t="s">
        <v>54</v>
      </c>
      <c r="E46" s="5" t="s">
        <v>42</v>
      </c>
      <c r="F46" s="5" t="s">
        <v>130</v>
      </c>
      <c r="G46" s="5" t="s">
        <v>131</v>
      </c>
      <c r="H46" s="5" t="s">
        <v>58</v>
      </c>
      <c r="I46" s="5" t="s">
        <v>132</v>
      </c>
    </row>
    <row r="47" spans="1:9" x14ac:dyDescent="0.3">
      <c r="A47" s="1"/>
      <c r="B47" s="4" t="s">
        <v>52</v>
      </c>
      <c r="C47" s="4" t="s">
        <v>53</v>
      </c>
      <c r="D47" s="4" t="s">
        <v>54</v>
      </c>
      <c r="E47" s="5" t="s">
        <v>42</v>
      </c>
      <c r="F47" s="5" t="s">
        <v>133</v>
      </c>
      <c r="G47" s="5" t="s">
        <v>74</v>
      </c>
      <c r="H47" s="5" t="s">
        <v>134</v>
      </c>
      <c r="I47" s="5" t="s">
        <v>135</v>
      </c>
    </row>
    <row r="48" spans="1:9" x14ac:dyDescent="0.3">
      <c r="A48" s="1"/>
      <c r="B48" s="4" t="s">
        <v>52</v>
      </c>
      <c r="C48" s="4" t="s">
        <v>53</v>
      </c>
      <c r="D48" s="4" t="s">
        <v>54</v>
      </c>
      <c r="E48" s="5" t="s">
        <v>42</v>
      </c>
      <c r="F48" s="5" t="s">
        <v>133</v>
      </c>
      <c r="G48" s="5" t="s">
        <v>74</v>
      </c>
      <c r="H48" s="5" t="s">
        <v>134</v>
      </c>
      <c r="I48" s="5" t="s">
        <v>136</v>
      </c>
    </row>
    <row r="49" spans="1:9" x14ac:dyDescent="0.3">
      <c r="A49" s="1"/>
      <c r="B49" s="4" t="s">
        <v>52</v>
      </c>
      <c r="C49" s="4" t="s">
        <v>53</v>
      </c>
      <c r="D49" s="4" t="s">
        <v>54</v>
      </c>
      <c r="E49" s="5" t="s">
        <v>42</v>
      </c>
      <c r="F49" s="5" t="s">
        <v>137</v>
      </c>
      <c r="G49" s="5" t="s">
        <v>74</v>
      </c>
      <c r="H49" s="5" t="s">
        <v>138</v>
      </c>
      <c r="I49" s="5" t="s">
        <v>139</v>
      </c>
    </row>
    <row r="50" spans="1:9" x14ac:dyDescent="0.3">
      <c r="A50" s="1"/>
      <c r="B50" s="4" t="s">
        <v>52</v>
      </c>
      <c r="C50" s="4" t="s">
        <v>53</v>
      </c>
      <c r="D50" s="4" t="s">
        <v>54</v>
      </c>
      <c r="E50" s="5" t="s">
        <v>42</v>
      </c>
      <c r="F50" s="5" t="s">
        <v>140</v>
      </c>
      <c r="G50" s="5" t="s">
        <v>72</v>
      </c>
      <c r="H50" s="5" t="s">
        <v>58</v>
      </c>
      <c r="I50" s="5" t="s">
        <v>141</v>
      </c>
    </row>
    <row r="51" spans="1:9" x14ac:dyDescent="0.3">
      <c r="A51" s="1"/>
      <c r="B51" s="4" t="s">
        <v>52</v>
      </c>
      <c r="C51" s="4" t="s">
        <v>53</v>
      </c>
      <c r="D51" s="4" t="s">
        <v>54</v>
      </c>
      <c r="E51" s="5" t="s">
        <v>42</v>
      </c>
      <c r="F51" s="5" t="s">
        <v>140</v>
      </c>
      <c r="G51" s="5" t="s">
        <v>72</v>
      </c>
      <c r="H51" s="5" t="s">
        <v>58</v>
      </c>
      <c r="I51" s="5" t="s">
        <v>142</v>
      </c>
    </row>
    <row r="52" spans="1:9" x14ac:dyDescent="0.3">
      <c r="A52" s="1"/>
      <c r="B52" s="4" t="s">
        <v>52</v>
      </c>
      <c r="C52" s="4" t="s">
        <v>53</v>
      </c>
      <c r="D52" s="4" t="s">
        <v>54</v>
      </c>
      <c r="E52" s="5" t="s">
        <v>42</v>
      </c>
      <c r="F52" s="5" t="s">
        <v>140</v>
      </c>
      <c r="G52" s="5" t="s">
        <v>72</v>
      </c>
      <c r="H52" s="5" t="s">
        <v>58</v>
      </c>
      <c r="I52" s="5" t="s">
        <v>143</v>
      </c>
    </row>
    <row r="53" spans="1:9" x14ac:dyDescent="0.3">
      <c r="A53" s="1"/>
      <c r="B53" s="4" t="s">
        <v>52</v>
      </c>
      <c r="C53" s="4" t="s">
        <v>53</v>
      </c>
      <c r="D53" s="4" t="s">
        <v>54</v>
      </c>
      <c r="E53" s="5" t="s">
        <v>42</v>
      </c>
      <c r="F53" s="5" t="s">
        <v>140</v>
      </c>
      <c r="G53" s="5" t="s">
        <v>74</v>
      </c>
      <c r="H53" s="5" t="s">
        <v>75</v>
      </c>
      <c r="I53" s="5" t="s">
        <v>144</v>
      </c>
    </row>
    <row r="54" spans="1:9" x14ac:dyDescent="0.3">
      <c r="A54" s="1"/>
      <c r="B54" s="4" t="s">
        <v>52</v>
      </c>
      <c r="C54" s="4" t="s">
        <v>53</v>
      </c>
      <c r="D54" s="4" t="s">
        <v>54</v>
      </c>
      <c r="E54" s="5" t="s">
        <v>145</v>
      </c>
      <c r="F54" s="5" t="s">
        <v>146</v>
      </c>
      <c r="G54" s="5" t="s">
        <v>72</v>
      </c>
      <c r="H54" s="5" t="s">
        <v>58</v>
      </c>
      <c r="I54" s="5" t="s">
        <v>147</v>
      </c>
    </row>
    <row r="55" spans="1:9" x14ac:dyDescent="0.3">
      <c r="A55" s="1"/>
      <c r="B55" s="4" t="s">
        <v>52</v>
      </c>
      <c r="C55" s="4" t="s">
        <v>53</v>
      </c>
      <c r="D55" s="4" t="s">
        <v>54</v>
      </c>
      <c r="E55" s="5" t="s">
        <v>148</v>
      </c>
      <c r="F55" s="5" t="s">
        <v>149</v>
      </c>
      <c r="G55" s="5" t="s">
        <v>57</v>
      </c>
      <c r="H55" s="5" t="s">
        <v>58</v>
      </c>
      <c r="I55" s="5" t="s">
        <v>150</v>
      </c>
    </row>
    <row r="56" spans="1:9" x14ac:dyDescent="0.3">
      <c r="A56" s="1"/>
      <c r="B56" s="4" t="s">
        <v>52</v>
      </c>
      <c r="C56" s="4" t="s">
        <v>53</v>
      </c>
      <c r="D56" s="4" t="s">
        <v>54</v>
      </c>
      <c r="E56" s="5" t="s">
        <v>148</v>
      </c>
      <c r="F56" s="5" t="s">
        <v>151</v>
      </c>
      <c r="G56" s="5" t="s">
        <v>57</v>
      </c>
      <c r="H56" s="5" t="s">
        <v>58</v>
      </c>
      <c r="I56" s="5" t="s">
        <v>152</v>
      </c>
    </row>
    <row r="57" spans="1:9" x14ac:dyDescent="0.3">
      <c r="A57" s="1"/>
      <c r="B57" s="4" t="s">
        <v>52</v>
      </c>
      <c r="C57" s="4" t="s">
        <v>53</v>
      </c>
      <c r="D57" s="4" t="s">
        <v>54</v>
      </c>
      <c r="E57" s="5" t="s">
        <v>153</v>
      </c>
      <c r="F57" s="5" t="s">
        <v>154</v>
      </c>
      <c r="G57" s="5" t="s">
        <v>72</v>
      </c>
      <c r="H57" s="5" t="s">
        <v>58</v>
      </c>
      <c r="I57" s="5" t="s">
        <v>155</v>
      </c>
    </row>
    <row r="58" spans="1:9" x14ac:dyDescent="0.3">
      <c r="A58" s="1"/>
      <c r="B58" s="4" t="s">
        <v>52</v>
      </c>
      <c r="C58" s="4" t="s">
        <v>53</v>
      </c>
      <c r="D58" s="4" t="s">
        <v>54</v>
      </c>
      <c r="E58" s="5" t="s">
        <v>153</v>
      </c>
      <c r="F58" s="5" t="s">
        <v>154</v>
      </c>
      <c r="G58" s="5" t="s">
        <v>72</v>
      </c>
      <c r="H58" s="5" t="s">
        <v>58</v>
      </c>
      <c r="I58" s="5" t="s">
        <v>156</v>
      </c>
    </row>
    <row r="59" spans="1:9" x14ac:dyDescent="0.3">
      <c r="A59" s="1"/>
      <c r="B59" s="4" t="s">
        <v>52</v>
      </c>
      <c r="C59" s="4" t="s">
        <v>53</v>
      </c>
      <c r="D59" s="4" t="s">
        <v>54</v>
      </c>
      <c r="E59" s="5" t="s">
        <v>157</v>
      </c>
      <c r="F59" s="5" t="s">
        <v>158</v>
      </c>
      <c r="G59" s="5" t="s">
        <v>72</v>
      </c>
      <c r="H59" s="5" t="s">
        <v>58</v>
      </c>
      <c r="I59"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179</v>
      </c>
      <c r="H7" s="8">
        <v>14</v>
      </c>
      <c r="I7" s="5" t="s">
        <v>180</v>
      </c>
      <c r="J7" s="5" t="s">
        <v>181</v>
      </c>
      <c r="K7" s="5" t="s">
        <v>182</v>
      </c>
      <c r="L7" s="5" t="s">
        <v>183</v>
      </c>
      <c r="M7" s="8">
        <v>12664</v>
      </c>
      <c r="N7" s="5" t="s">
        <v>184</v>
      </c>
    </row>
    <row r="8" spans="1:14" x14ac:dyDescent="0.3">
      <c r="A8" s="1"/>
      <c r="B8" s="5" t="s">
        <v>185</v>
      </c>
      <c r="C8" s="5" t="s">
        <v>186</v>
      </c>
      <c r="D8" s="5" t="s">
        <v>58</v>
      </c>
      <c r="E8" s="4" t="s">
        <v>177</v>
      </c>
      <c r="F8" s="4" t="s">
        <v>178</v>
      </c>
      <c r="G8" s="6" t="s">
        <v>187</v>
      </c>
      <c r="H8" s="8">
        <v>8.15</v>
      </c>
      <c r="I8" s="5" t="s">
        <v>180</v>
      </c>
      <c r="J8" s="5" t="s">
        <v>181</v>
      </c>
      <c r="K8" s="5" t="s">
        <v>182</v>
      </c>
      <c r="L8" s="5" t="s">
        <v>183</v>
      </c>
      <c r="M8" s="8">
        <v>19865</v>
      </c>
      <c r="N8" s="5" t="s">
        <v>184</v>
      </c>
    </row>
    <row r="9" spans="1:14" ht="26.4" x14ac:dyDescent="0.3">
      <c r="A9" s="1"/>
      <c r="B9" s="5" t="s">
        <v>188</v>
      </c>
      <c r="C9" s="5" t="s">
        <v>189</v>
      </c>
      <c r="D9" s="5" t="s">
        <v>190</v>
      </c>
      <c r="E9" s="4" t="s">
        <v>177</v>
      </c>
      <c r="F9" s="4" t="s">
        <v>178</v>
      </c>
      <c r="G9" s="6" t="s">
        <v>191</v>
      </c>
      <c r="H9" s="8">
        <v>0</v>
      </c>
      <c r="I9" s="5" t="s">
        <v>180</v>
      </c>
      <c r="J9" s="5" t="s">
        <v>192</v>
      </c>
      <c r="K9" s="5" t="s">
        <v>182</v>
      </c>
      <c r="L9" s="5" t="s">
        <v>193</v>
      </c>
      <c r="M9" s="8">
        <v>13761</v>
      </c>
      <c r="N9" s="5" t="s">
        <v>194</v>
      </c>
    </row>
    <row r="10" spans="1:14" x14ac:dyDescent="0.3">
      <c r="A10" s="1"/>
      <c r="B10" s="5" t="s">
        <v>188</v>
      </c>
      <c r="C10" s="5" t="s">
        <v>195</v>
      </c>
      <c r="D10" s="5" t="s">
        <v>196</v>
      </c>
      <c r="E10" s="4" t="s">
        <v>177</v>
      </c>
      <c r="F10" s="4" t="s">
        <v>178</v>
      </c>
      <c r="G10" s="6" t="s">
        <v>197</v>
      </c>
      <c r="H10" s="8">
        <v>0</v>
      </c>
      <c r="I10" s="5" t="s">
        <v>180</v>
      </c>
      <c r="J10" s="5" t="s">
        <v>181</v>
      </c>
      <c r="K10" s="5" t="s">
        <v>182</v>
      </c>
      <c r="L10" s="5" t="s">
        <v>193</v>
      </c>
      <c r="M10" s="8">
        <v>13771</v>
      </c>
      <c r="N10" s="5" t="s">
        <v>194</v>
      </c>
    </row>
    <row r="11" spans="1:14" x14ac:dyDescent="0.3">
      <c r="A11" s="1"/>
      <c r="B11" s="5" t="s">
        <v>198</v>
      </c>
      <c r="C11" s="5" t="s">
        <v>199</v>
      </c>
      <c r="D11" s="5" t="s">
        <v>200</v>
      </c>
      <c r="E11" s="4" t="s">
        <v>177</v>
      </c>
      <c r="F11" s="4" t="s">
        <v>178</v>
      </c>
      <c r="G11" s="6" t="s">
        <v>201</v>
      </c>
      <c r="H11" s="8">
        <v>0</v>
      </c>
      <c r="I11" s="5" t="s">
        <v>180</v>
      </c>
      <c r="J11" s="5" t="s">
        <v>192</v>
      </c>
      <c r="K11" s="5" t="s">
        <v>182</v>
      </c>
      <c r="L11" s="5" t="s">
        <v>193</v>
      </c>
      <c r="M11" s="8">
        <v>13099</v>
      </c>
      <c r="N11" s="5" t="s">
        <v>194</v>
      </c>
    </row>
    <row r="12" spans="1:14" x14ac:dyDescent="0.3">
      <c r="A12" s="1"/>
      <c r="B12" s="5" t="s">
        <v>202</v>
      </c>
      <c r="C12" s="5" t="s">
        <v>203</v>
      </c>
      <c r="D12" s="5" t="s">
        <v>58</v>
      </c>
      <c r="E12" s="4" t="s">
        <v>177</v>
      </c>
      <c r="F12" s="4" t="s">
        <v>178</v>
      </c>
      <c r="G12" s="6" t="s">
        <v>204</v>
      </c>
      <c r="H12" s="8">
        <v>11.9</v>
      </c>
      <c r="I12" s="5" t="s">
        <v>180</v>
      </c>
      <c r="J12" s="5" t="s">
        <v>181</v>
      </c>
      <c r="K12" s="5" t="s">
        <v>182</v>
      </c>
      <c r="L12" s="5" t="s">
        <v>183</v>
      </c>
      <c r="M12" s="8">
        <v>20510</v>
      </c>
      <c r="N12" s="5" t="s">
        <v>184</v>
      </c>
    </row>
    <row r="13" spans="1:14" ht="26.4" x14ac:dyDescent="0.3">
      <c r="A13" s="1"/>
      <c r="B13" s="5" t="s">
        <v>14</v>
      </c>
      <c r="C13" s="5" t="s">
        <v>205</v>
      </c>
      <c r="D13" s="5" t="s">
        <v>206</v>
      </c>
      <c r="E13" s="4" t="s">
        <v>177</v>
      </c>
      <c r="F13" s="4" t="s">
        <v>178</v>
      </c>
      <c r="G13" s="6" t="s">
        <v>207</v>
      </c>
      <c r="H13" s="8">
        <v>0</v>
      </c>
      <c r="I13" s="5" t="s">
        <v>208</v>
      </c>
      <c r="J13" s="5" t="s">
        <v>192</v>
      </c>
      <c r="K13" s="5" t="s">
        <v>182</v>
      </c>
      <c r="L13" s="5" t="s">
        <v>193</v>
      </c>
      <c r="M13" s="8">
        <v>1103</v>
      </c>
      <c r="N13" s="5" t="s">
        <v>194</v>
      </c>
    </row>
    <row r="14" spans="1:14" x14ac:dyDescent="0.3">
      <c r="A14" s="1"/>
      <c r="B14" s="5" t="s">
        <v>14</v>
      </c>
      <c r="C14" s="5" t="s">
        <v>205</v>
      </c>
      <c r="D14" s="5" t="s">
        <v>209</v>
      </c>
      <c r="E14" s="4" t="s">
        <v>177</v>
      </c>
      <c r="F14" s="4" t="s">
        <v>178</v>
      </c>
      <c r="G14" s="6" t="s">
        <v>210</v>
      </c>
      <c r="H14" s="8">
        <v>0</v>
      </c>
      <c r="I14" s="5" t="s">
        <v>208</v>
      </c>
      <c r="J14" s="5" t="s">
        <v>192</v>
      </c>
      <c r="K14" s="5" t="s">
        <v>182</v>
      </c>
      <c r="L14" s="5" t="s">
        <v>193</v>
      </c>
      <c r="M14" s="8">
        <v>1906</v>
      </c>
      <c r="N14" s="5" t="s">
        <v>194</v>
      </c>
    </row>
    <row r="15" spans="1:14" x14ac:dyDescent="0.3">
      <c r="A15" s="1"/>
      <c r="B15" s="5" t="s">
        <v>14</v>
      </c>
      <c r="C15" s="5" t="s">
        <v>211</v>
      </c>
      <c r="D15" s="5" t="s">
        <v>212</v>
      </c>
      <c r="E15" s="4" t="s">
        <v>177</v>
      </c>
      <c r="F15" s="4" t="s">
        <v>178</v>
      </c>
      <c r="G15" s="6" t="s">
        <v>213</v>
      </c>
      <c r="H15" s="8">
        <v>0</v>
      </c>
      <c r="I15" s="5" t="s">
        <v>208</v>
      </c>
      <c r="J15" s="5" t="s">
        <v>192</v>
      </c>
      <c r="K15" s="5" t="s">
        <v>182</v>
      </c>
      <c r="L15" s="5" t="s">
        <v>193</v>
      </c>
      <c r="M15" s="8">
        <v>1337</v>
      </c>
      <c r="N15" s="5" t="s">
        <v>194</v>
      </c>
    </row>
    <row r="16" spans="1:14" x14ac:dyDescent="0.3">
      <c r="A16" s="1"/>
      <c r="B16" s="5" t="s">
        <v>14</v>
      </c>
      <c r="C16" s="5" t="s">
        <v>211</v>
      </c>
      <c r="D16" s="5" t="s">
        <v>214</v>
      </c>
      <c r="E16" s="4" t="s">
        <v>177</v>
      </c>
      <c r="F16" s="4" t="s">
        <v>178</v>
      </c>
      <c r="G16" s="6" t="s">
        <v>215</v>
      </c>
      <c r="H16" s="8">
        <v>0</v>
      </c>
      <c r="I16" s="5" t="s">
        <v>180</v>
      </c>
      <c r="J16" s="5" t="s">
        <v>192</v>
      </c>
      <c r="K16" s="5" t="s">
        <v>182</v>
      </c>
      <c r="L16" s="5" t="s">
        <v>193</v>
      </c>
      <c r="M16" s="8">
        <v>316</v>
      </c>
      <c r="N16" s="5" t="s">
        <v>194</v>
      </c>
    </row>
    <row r="17" spans="1:14" ht="39.6" x14ac:dyDescent="0.3">
      <c r="A17" s="1"/>
      <c r="B17" s="5" t="s">
        <v>216</v>
      </c>
      <c r="C17" s="5" t="s">
        <v>217</v>
      </c>
      <c r="D17" s="5" t="s">
        <v>218</v>
      </c>
      <c r="E17" s="4" t="s">
        <v>219</v>
      </c>
      <c r="F17" s="4" t="s">
        <v>220</v>
      </c>
      <c r="G17" s="6" t="s">
        <v>221</v>
      </c>
      <c r="H17" s="8">
        <v>0</v>
      </c>
      <c r="I17" s="5" t="s">
        <v>180</v>
      </c>
      <c r="J17" s="5" t="s">
        <v>192</v>
      </c>
      <c r="K17" s="5" t="s">
        <v>182</v>
      </c>
      <c r="L17" s="5" t="s">
        <v>183</v>
      </c>
      <c r="M17" s="8">
        <v>14760</v>
      </c>
      <c r="N17" s="5" t="s">
        <v>194</v>
      </c>
    </row>
    <row r="18" spans="1:14" ht="52.8" x14ac:dyDescent="0.3">
      <c r="A18" s="1"/>
      <c r="B18" s="5" t="s">
        <v>216</v>
      </c>
      <c r="C18" s="5" t="s">
        <v>217</v>
      </c>
      <c r="D18" s="5" t="s">
        <v>222</v>
      </c>
      <c r="E18" s="4" t="s">
        <v>219</v>
      </c>
      <c r="F18" s="4" t="s">
        <v>220</v>
      </c>
      <c r="G18" s="6" t="s">
        <v>223</v>
      </c>
      <c r="H18" s="8">
        <v>0</v>
      </c>
      <c r="I18" s="5" t="s">
        <v>180</v>
      </c>
      <c r="J18" s="5" t="s">
        <v>192</v>
      </c>
      <c r="K18" s="5" t="s">
        <v>182</v>
      </c>
      <c r="L18" s="5" t="s">
        <v>183</v>
      </c>
      <c r="M18" s="8">
        <v>14754</v>
      </c>
      <c r="N18" s="5" t="s">
        <v>194</v>
      </c>
    </row>
    <row r="19" spans="1:14" ht="39.6" x14ac:dyDescent="0.3">
      <c r="A19" s="1"/>
      <c r="B19" s="5" t="s">
        <v>216</v>
      </c>
      <c r="C19" s="5" t="s">
        <v>217</v>
      </c>
      <c r="D19" s="5" t="s">
        <v>224</v>
      </c>
      <c r="E19" s="4" t="s">
        <v>219</v>
      </c>
      <c r="F19" s="4" t="s">
        <v>220</v>
      </c>
      <c r="G19" s="6" t="s">
        <v>221</v>
      </c>
      <c r="H19" s="8">
        <v>0</v>
      </c>
      <c r="I19" s="5" t="s">
        <v>180</v>
      </c>
      <c r="J19" s="5" t="s">
        <v>181</v>
      </c>
      <c r="K19" s="5" t="s">
        <v>182</v>
      </c>
      <c r="L19" s="5" t="s">
        <v>183</v>
      </c>
      <c r="M19" s="8">
        <v>14755</v>
      </c>
      <c r="N19" s="5" t="s">
        <v>194</v>
      </c>
    </row>
    <row r="20" spans="1:14" ht="39.6" x14ac:dyDescent="0.3">
      <c r="A20" s="1"/>
      <c r="B20" s="5" t="s">
        <v>216</v>
      </c>
      <c r="C20" s="5" t="s">
        <v>217</v>
      </c>
      <c r="D20" s="5" t="s">
        <v>225</v>
      </c>
      <c r="E20" s="4" t="s">
        <v>219</v>
      </c>
      <c r="F20" s="4" t="s">
        <v>220</v>
      </c>
      <c r="G20" s="6" t="s">
        <v>221</v>
      </c>
      <c r="H20" s="8">
        <v>0</v>
      </c>
      <c r="I20" s="5" t="s">
        <v>180</v>
      </c>
      <c r="J20" s="5" t="s">
        <v>192</v>
      </c>
      <c r="K20" s="5" t="s">
        <v>182</v>
      </c>
      <c r="L20" s="5" t="s">
        <v>183</v>
      </c>
      <c r="M20" s="8">
        <v>14758</v>
      </c>
      <c r="N20" s="5" t="s">
        <v>194</v>
      </c>
    </row>
    <row r="21" spans="1:14" x14ac:dyDescent="0.3">
      <c r="A21" s="1"/>
      <c r="B21" s="5" t="s">
        <v>60</v>
      </c>
      <c r="C21" s="5" t="s">
        <v>226</v>
      </c>
      <c r="D21" s="5" t="s">
        <v>58</v>
      </c>
      <c r="E21" s="4" t="s">
        <v>177</v>
      </c>
      <c r="F21" s="4" t="s">
        <v>178</v>
      </c>
      <c r="G21" s="6" t="s">
        <v>227</v>
      </c>
      <c r="H21" s="8">
        <v>15</v>
      </c>
      <c r="I21" s="5" t="s">
        <v>208</v>
      </c>
      <c r="J21" s="5" t="s">
        <v>181</v>
      </c>
      <c r="K21" s="5" t="s">
        <v>182</v>
      </c>
      <c r="L21" s="5" t="s">
        <v>193</v>
      </c>
      <c r="M21" s="8">
        <v>1198</v>
      </c>
      <c r="N21" s="5" t="s">
        <v>184</v>
      </c>
    </row>
    <row r="22" spans="1:14" x14ac:dyDescent="0.3">
      <c r="A22" s="1"/>
      <c r="B22" s="5" t="s">
        <v>60</v>
      </c>
      <c r="C22" s="5" t="s">
        <v>228</v>
      </c>
      <c r="D22" s="5" t="s">
        <v>229</v>
      </c>
      <c r="E22" s="4" t="s">
        <v>177</v>
      </c>
      <c r="F22" s="4" t="s">
        <v>178</v>
      </c>
      <c r="G22" s="6" t="s">
        <v>230</v>
      </c>
      <c r="H22" s="8">
        <v>0</v>
      </c>
      <c r="I22" s="5" t="s">
        <v>180</v>
      </c>
      <c r="J22" s="5" t="s">
        <v>181</v>
      </c>
      <c r="K22" s="5" t="s">
        <v>182</v>
      </c>
      <c r="L22" s="5" t="s">
        <v>183</v>
      </c>
      <c r="M22" s="8">
        <v>11422</v>
      </c>
      <c r="N22" s="5" t="s">
        <v>194</v>
      </c>
    </row>
    <row r="23" spans="1:14" x14ac:dyDescent="0.3">
      <c r="A23" s="1"/>
      <c r="B23" s="5" t="s">
        <v>60</v>
      </c>
      <c r="C23" s="5" t="s">
        <v>228</v>
      </c>
      <c r="D23" s="5" t="s">
        <v>231</v>
      </c>
      <c r="E23" s="4" t="s">
        <v>177</v>
      </c>
      <c r="F23" s="4" t="s">
        <v>232</v>
      </c>
      <c r="G23" s="6" t="s">
        <v>230</v>
      </c>
      <c r="H23" s="8">
        <v>0</v>
      </c>
      <c r="I23" s="5" t="s">
        <v>180</v>
      </c>
      <c r="J23" s="5" t="s">
        <v>181</v>
      </c>
      <c r="K23" s="5" t="s">
        <v>182</v>
      </c>
      <c r="L23" s="5" t="s">
        <v>183</v>
      </c>
      <c r="M23" s="8">
        <v>11421</v>
      </c>
      <c r="N23" s="5" t="s">
        <v>194</v>
      </c>
    </row>
    <row r="24" spans="1:14" x14ac:dyDescent="0.3">
      <c r="A24" s="1"/>
      <c r="B24" s="5" t="s">
        <v>60</v>
      </c>
      <c r="C24" s="5" t="s">
        <v>233</v>
      </c>
      <c r="D24" s="5" t="s">
        <v>234</v>
      </c>
      <c r="E24" s="4" t="s">
        <v>235</v>
      </c>
      <c r="F24" s="4" t="s">
        <v>178</v>
      </c>
      <c r="G24" s="6" t="s">
        <v>236</v>
      </c>
      <c r="H24" s="8">
        <v>5</v>
      </c>
      <c r="I24" s="5" t="s">
        <v>208</v>
      </c>
      <c r="J24" s="5" t="s">
        <v>181</v>
      </c>
      <c r="K24" s="5" t="s">
        <v>182</v>
      </c>
      <c r="L24" s="5" t="s">
        <v>237</v>
      </c>
      <c r="M24" s="8">
        <v>136</v>
      </c>
      <c r="N24" s="5" t="s">
        <v>184</v>
      </c>
    </row>
    <row r="25" spans="1:14" x14ac:dyDescent="0.3">
      <c r="A25" s="1"/>
      <c r="B25" s="5" t="s">
        <v>60</v>
      </c>
      <c r="C25" s="5" t="s">
        <v>238</v>
      </c>
      <c r="D25" s="5" t="s">
        <v>239</v>
      </c>
      <c r="E25" s="4" t="s">
        <v>177</v>
      </c>
      <c r="F25" s="4" t="s">
        <v>240</v>
      </c>
      <c r="G25" s="6" t="s">
        <v>241</v>
      </c>
      <c r="H25" s="8">
        <v>8</v>
      </c>
      <c r="I25" s="5" t="s">
        <v>208</v>
      </c>
      <c r="J25" s="5" t="s">
        <v>181</v>
      </c>
      <c r="K25" s="5" t="s">
        <v>182</v>
      </c>
      <c r="L25" s="5" t="s">
        <v>237</v>
      </c>
      <c r="M25" s="8">
        <v>179</v>
      </c>
      <c r="N25" s="5" t="s">
        <v>184</v>
      </c>
    </row>
    <row r="26" spans="1:14" ht="26.4" x14ac:dyDescent="0.3">
      <c r="A26" s="1"/>
      <c r="B26" s="5" t="s">
        <v>60</v>
      </c>
      <c r="C26" s="5" t="s">
        <v>242</v>
      </c>
      <c r="D26" s="5" t="s">
        <v>243</v>
      </c>
      <c r="E26" s="4" t="s">
        <v>177</v>
      </c>
      <c r="F26" s="4" t="s">
        <v>178</v>
      </c>
      <c r="G26" s="6" t="s">
        <v>244</v>
      </c>
      <c r="H26" s="8">
        <v>0</v>
      </c>
      <c r="I26" s="5" t="s">
        <v>180</v>
      </c>
      <c r="J26" s="5" t="s">
        <v>192</v>
      </c>
      <c r="K26" s="5" t="s">
        <v>182</v>
      </c>
      <c r="L26" s="5" t="s">
        <v>193</v>
      </c>
      <c r="M26" s="8">
        <v>11052</v>
      </c>
      <c r="N26" s="5" t="s">
        <v>194</v>
      </c>
    </row>
    <row r="27" spans="1:14" ht="52.8" x14ac:dyDescent="0.3">
      <c r="A27" s="1"/>
      <c r="B27" s="5" t="s">
        <v>245</v>
      </c>
      <c r="C27" s="5" t="s">
        <v>246</v>
      </c>
      <c r="D27" s="5" t="s">
        <v>38</v>
      </c>
      <c r="E27" s="4" t="s">
        <v>177</v>
      </c>
      <c r="F27" s="4" t="s">
        <v>178</v>
      </c>
      <c r="G27" s="6" t="s">
        <v>247</v>
      </c>
      <c r="H27" s="8">
        <v>0</v>
      </c>
      <c r="I27" s="5" t="s">
        <v>180</v>
      </c>
      <c r="J27" s="5" t="s">
        <v>181</v>
      </c>
      <c r="K27" s="5" t="s">
        <v>182</v>
      </c>
      <c r="L27" s="5" t="s">
        <v>183</v>
      </c>
      <c r="M27" s="8">
        <v>125</v>
      </c>
      <c r="N27" s="5" t="s">
        <v>184</v>
      </c>
    </row>
    <row r="28" spans="1:14" x14ac:dyDescent="0.3">
      <c r="A28" s="1"/>
      <c r="B28" s="5" t="s">
        <v>245</v>
      </c>
      <c r="C28" s="5" t="s">
        <v>248</v>
      </c>
      <c r="D28" s="5" t="s">
        <v>249</v>
      </c>
      <c r="E28" s="4" t="s">
        <v>177</v>
      </c>
      <c r="F28" s="4" t="s">
        <v>178</v>
      </c>
      <c r="G28" s="6" t="s">
        <v>250</v>
      </c>
      <c r="H28" s="8">
        <v>0</v>
      </c>
      <c r="I28" s="5" t="s">
        <v>180</v>
      </c>
      <c r="J28" s="5" t="s">
        <v>192</v>
      </c>
      <c r="K28" s="5" t="s">
        <v>182</v>
      </c>
      <c r="L28" s="5" t="s">
        <v>193</v>
      </c>
      <c r="M28" s="8">
        <v>19961</v>
      </c>
      <c r="N28" s="5" t="s">
        <v>194</v>
      </c>
    </row>
    <row r="29" spans="1:14" x14ac:dyDescent="0.3">
      <c r="A29" s="1"/>
      <c r="B29" s="5" t="s">
        <v>245</v>
      </c>
      <c r="C29" s="5" t="s">
        <v>251</v>
      </c>
      <c r="D29" s="5" t="s">
        <v>252</v>
      </c>
      <c r="E29" s="4" t="s">
        <v>177</v>
      </c>
      <c r="F29" s="4" t="s">
        <v>178</v>
      </c>
      <c r="G29" s="6" t="s">
        <v>253</v>
      </c>
      <c r="H29" s="8">
        <v>0</v>
      </c>
      <c r="I29" s="5" t="s">
        <v>180</v>
      </c>
      <c r="J29" s="5" t="s">
        <v>181</v>
      </c>
      <c r="K29" s="5" t="s">
        <v>182</v>
      </c>
      <c r="L29" s="5" t="s">
        <v>237</v>
      </c>
      <c r="M29" s="8">
        <v>12592</v>
      </c>
      <c r="N29" s="5" t="s">
        <v>194</v>
      </c>
    </row>
    <row r="30" spans="1:14" x14ac:dyDescent="0.3">
      <c r="A30" s="1"/>
      <c r="B30" s="5" t="s">
        <v>65</v>
      </c>
      <c r="C30" s="5" t="s">
        <v>254</v>
      </c>
      <c r="D30" s="5" t="s">
        <v>17</v>
      </c>
      <c r="E30" s="4" t="s">
        <v>177</v>
      </c>
      <c r="F30" s="4" t="s">
        <v>178</v>
      </c>
      <c r="G30" s="6" t="s">
        <v>255</v>
      </c>
      <c r="H30" s="8">
        <v>0</v>
      </c>
      <c r="I30" s="5" t="s">
        <v>180</v>
      </c>
      <c r="J30" s="5" t="s">
        <v>192</v>
      </c>
      <c r="K30" s="5" t="s">
        <v>182</v>
      </c>
      <c r="L30" s="5" t="s">
        <v>193</v>
      </c>
      <c r="M30" s="8">
        <v>544</v>
      </c>
      <c r="N30" s="5" t="s">
        <v>194</v>
      </c>
    </row>
    <row r="31" spans="1:14" x14ac:dyDescent="0.3">
      <c r="A31" s="1"/>
      <c r="B31" s="5" t="s">
        <v>35</v>
      </c>
      <c r="C31" s="5" t="s">
        <v>36</v>
      </c>
      <c r="D31" s="5" t="s">
        <v>38</v>
      </c>
      <c r="E31" s="4" t="s">
        <v>256</v>
      </c>
      <c r="F31" s="4" t="s">
        <v>257</v>
      </c>
      <c r="G31" s="6" t="s">
        <v>258</v>
      </c>
      <c r="H31" s="8">
        <v>180.61</v>
      </c>
      <c r="I31" s="5" t="s">
        <v>208</v>
      </c>
      <c r="J31" s="5" t="s">
        <v>181</v>
      </c>
      <c r="K31" s="5" t="s">
        <v>182</v>
      </c>
      <c r="L31" s="5" t="s">
        <v>193</v>
      </c>
      <c r="M31" s="8">
        <v>14972</v>
      </c>
      <c r="N31" s="5" t="s">
        <v>184</v>
      </c>
    </row>
    <row r="32" spans="1:14" ht="26.4" x14ac:dyDescent="0.3">
      <c r="A32" s="1"/>
      <c r="B32" s="5" t="s">
        <v>35</v>
      </c>
      <c r="C32" s="5" t="s">
        <v>36</v>
      </c>
      <c r="D32" s="5" t="s">
        <v>38</v>
      </c>
      <c r="E32" s="4" t="s">
        <v>259</v>
      </c>
      <c r="F32" s="4" t="s">
        <v>257</v>
      </c>
      <c r="G32" s="6" t="s">
        <v>260</v>
      </c>
      <c r="H32" s="8">
        <v>0</v>
      </c>
      <c r="I32" s="5" t="s">
        <v>208</v>
      </c>
      <c r="J32" s="5" t="s">
        <v>192</v>
      </c>
      <c r="K32" s="5" t="s">
        <v>182</v>
      </c>
      <c r="L32" s="5" t="s">
        <v>261</v>
      </c>
      <c r="M32" s="8">
        <v>14972</v>
      </c>
      <c r="N32" s="5" t="s">
        <v>184</v>
      </c>
    </row>
    <row r="33" spans="1:14" x14ac:dyDescent="0.3">
      <c r="A33" s="1"/>
      <c r="B33" s="5" t="s">
        <v>70</v>
      </c>
      <c r="C33" s="5" t="s">
        <v>262</v>
      </c>
      <c r="D33" s="5" t="s">
        <v>263</v>
      </c>
      <c r="E33" s="4" t="s">
        <v>177</v>
      </c>
      <c r="F33" s="4" t="s">
        <v>264</v>
      </c>
      <c r="G33" s="6" t="s">
        <v>265</v>
      </c>
      <c r="H33" s="8">
        <v>0</v>
      </c>
      <c r="I33" s="5" t="s">
        <v>208</v>
      </c>
      <c r="J33" s="5" t="s">
        <v>181</v>
      </c>
      <c r="K33" s="5" t="s">
        <v>182</v>
      </c>
      <c r="L33" s="5" t="s">
        <v>237</v>
      </c>
      <c r="M33" s="8">
        <v>16925</v>
      </c>
      <c r="N33" s="5" t="s">
        <v>184</v>
      </c>
    </row>
    <row r="34" spans="1:14" x14ac:dyDescent="0.3">
      <c r="A34" s="1"/>
      <c r="B34" s="5" t="s">
        <v>70</v>
      </c>
      <c r="C34" s="5" t="s">
        <v>266</v>
      </c>
      <c r="D34" s="5" t="s">
        <v>267</v>
      </c>
      <c r="E34" s="4" t="s">
        <v>177</v>
      </c>
      <c r="F34" s="4" t="s">
        <v>178</v>
      </c>
      <c r="G34" s="6" t="s">
        <v>268</v>
      </c>
      <c r="H34" s="8">
        <v>0</v>
      </c>
      <c r="I34" s="5" t="s">
        <v>180</v>
      </c>
      <c r="J34" s="5" t="s">
        <v>181</v>
      </c>
      <c r="K34" s="5" t="s">
        <v>182</v>
      </c>
      <c r="L34" s="5" t="s">
        <v>237</v>
      </c>
      <c r="M34" s="8">
        <v>13555</v>
      </c>
      <c r="N34" s="5" t="s">
        <v>184</v>
      </c>
    </row>
    <row r="35" spans="1:14" x14ac:dyDescent="0.3">
      <c r="A35" s="1"/>
      <c r="B35" s="5" t="s">
        <v>269</v>
      </c>
      <c r="C35" s="5" t="s">
        <v>270</v>
      </c>
      <c r="D35" s="5" t="s">
        <v>271</v>
      </c>
      <c r="E35" s="4" t="s">
        <v>272</v>
      </c>
      <c r="F35" s="4" t="s">
        <v>273</v>
      </c>
      <c r="G35" s="6" t="s">
        <v>274</v>
      </c>
      <c r="H35" s="8">
        <v>0</v>
      </c>
      <c r="I35" s="5" t="s">
        <v>180</v>
      </c>
      <c r="J35" s="5" t="s">
        <v>181</v>
      </c>
      <c r="K35" s="5" t="s">
        <v>182</v>
      </c>
      <c r="L35" s="5" t="s">
        <v>193</v>
      </c>
      <c r="M35" s="8">
        <v>25032</v>
      </c>
      <c r="N35" s="5" t="s">
        <v>194</v>
      </c>
    </row>
    <row r="36" spans="1:14" ht="26.4" x14ac:dyDescent="0.3">
      <c r="A36" s="1"/>
      <c r="B36" s="5" t="s">
        <v>77</v>
      </c>
      <c r="C36" s="5" t="s">
        <v>275</v>
      </c>
      <c r="D36" s="5" t="s">
        <v>58</v>
      </c>
      <c r="E36" s="4" t="s">
        <v>177</v>
      </c>
      <c r="F36" s="4" t="s">
        <v>178</v>
      </c>
      <c r="G36" s="6" t="s">
        <v>276</v>
      </c>
      <c r="H36" s="8">
        <v>20.8</v>
      </c>
      <c r="I36" s="5" t="s">
        <v>180</v>
      </c>
      <c r="J36" s="5" t="s">
        <v>192</v>
      </c>
      <c r="K36" s="5" t="s">
        <v>182</v>
      </c>
      <c r="L36" s="5" t="s">
        <v>237</v>
      </c>
      <c r="M36" s="8">
        <v>22190</v>
      </c>
      <c r="N36" s="5" t="s">
        <v>184</v>
      </c>
    </row>
    <row r="37" spans="1:14" ht="39.6" x14ac:dyDescent="0.3">
      <c r="A37" s="1"/>
      <c r="B37" s="5" t="s">
        <v>77</v>
      </c>
      <c r="C37" s="5" t="s">
        <v>277</v>
      </c>
      <c r="D37" s="5" t="s">
        <v>58</v>
      </c>
      <c r="E37" s="4" t="s">
        <v>278</v>
      </c>
      <c r="F37" s="4" t="s">
        <v>279</v>
      </c>
      <c r="G37" s="6" t="s">
        <v>280</v>
      </c>
      <c r="H37" s="8">
        <v>0</v>
      </c>
      <c r="I37" s="5" t="s">
        <v>180</v>
      </c>
      <c r="J37" s="5" t="s">
        <v>192</v>
      </c>
      <c r="K37" s="5" t="s">
        <v>182</v>
      </c>
      <c r="L37" s="5" t="s">
        <v>261</v>
      </c>
      <c r="M37" s="8">
        <v>14448</v>
      </c>
      <c r="N37" s="5" t="s">
        <v>184</v>
      </c>
    </row>
    <row r="38" spans="1:14" x14ac:dyDescent="0.3">
      <c r="A38" s="1"/>
      <c r="B38" s="5" t="s">
        <v>77</v>
      </c>
      <c r="C38" s="5" t="s">
        <v>281</v>
      </c>
      <c r="D38" s="5" t="s">
        <v>282</v>
      </c>
      <c r="E38" s="4" t="s">
        <v>177</v>
      </c>
      <c r="F38" s="4" t="s">
        <v>283</v>
      </c>
      <c r="G38" s="6" t="s">
        <v>284</v>
      </c>
      <c r="H38" s="8">
        <v>167</v>
      </c>
      <c r="I38" s="5" t="s">
        <v>208</v>
      </c>
      <c r="J38" s="5" t="s">
        <v>181</v>
      </c>
      <c r="K38" s="5" t="s">
        <v>182</v>
      </c>
      <c r="L38" s="5" t="s">
        <v>237</v>
      </c>
      <c r="M38" s="8">
        <v>13550</v>
      </c>
      <c r="N38" s="5" t="s">
        <v>184</v>
      </c>
    </row>
    <row r="39" spans="1:14" ht="26.4" x14ac:dyDescent="0.3">
      <c r="A39" s="1"/>
      <c r="B39" s="5" t="s">
        <v>285</v>
      </c>
      <c r="C39" s="5" t="s">
        <v>286</v>
      </c>
      <c r="D39" s="5" t="s">
        <v>287</v>
      </c>
      <c r="E39" s="4" t="s">
        <v>177</v>
      </c>
      <c r="F39" s="4" t="s">
        <v>178</v>
      </c>
      <c r="G39" s="6" t="s">
        <v>288</v>
      </c>
      <c r="H39" s="8">
        <v>0</v>
      </c>
      <c r="I39" s="5" t="s">
        <v>180</v>
      </c>
      <c r="J39" s="5" t="s">
        <v>181</v>
      </c>
      <c r="K39" s="5" t="s">
        <v>182</v>
      </c>
      <c r="L39" s="5" t="s">
        <v>237</v>
      </c>
      <c r="M39" s="8">
        <v>21126</v>
      </c>
      <c r="N39" s="5" t="s">
        <v>194</v>
      </c>
    </row>
    <row r="40" spans="1:14" ht="39.6" x14ac:dyDescent="0.3">
      <c r="A40" s="1"/>
      <c r="B40" s="5" t="s">
        <v>289</v>
      </c>
      <c r="C40" s="5" t="s">
        <v>290</v>
      </c>
      <c r="D40" s="5" t="s">
        <v>291</v>
      </c>
      <c r="E40" s="4" t="s">
        <v>177</v>
      </c>
      <c r="F40" s="4" t="s">
        <v>178</v>
      </c>
      <c r="G40" s="6" t="s">
        <v>292</v>
      </c>
      <c r="H40" s="8">
        <v>0</v>
      </c>
      <c r="I40" s="5" t="s">
        <v>180</v>
      </c>
      <c r="J40" s="5" t="s">
        <v>192</v>
      </c>
      <c r="K40" s="5" t="s">
        <v>182</v>
      </c>
      <c r="L40" s="5" t="s">
        <v>193</v>
      </c>
      <c r="M40" s="8">
        <v>14464</v>
      </c>
      <c r="N40" s="5" t="s">
        <v>194</v>
      </c>
    </row>
    <row r="41" spans="1:14" x14ac:dyDescent="0.3">
      <c r="A41" s="1"/>
      <c r="B41" s="5" t="s">
        <v>289</v>
      </c>
      <c r="C41" s="5" t="s">
        <v>293</v>
      </c>
      <c r="D41" s="5" t="s">
        <v>294</v>
      </c>
      <c r="E41" s="4" t="s">
        <v>177</v>
      </c>
      <c r="F41" s="4" t="s">
        <v>178</v>
      </c>
      <c r="G41" s="6" t="s">
        <v>295</v>
      </c>
      <c r="H41" s="8">
        <v>0</v>
      </c>
      <c r="I41" s="5" t="s">
        <v>180</v>
      </c>
      <c r="J41" s="5" t="s">
        <v>192</v>
      </c>
      <c r="K41" s="5" t="s">
        <v>182</v>
      </c>
      <c r="L41" s="5" t="s">
        <v>261</v>
      </c>
      <c r="M41" s="8">
        <v>26857</v>
      </c>
      <c r="N41" s="5" t="s">
        <v>194</v>
      </c>
    </row>
    <row r="42" spans="1:14" ht="26.4" x14ac:dyDescent="0.3">
      <c r="A42" s="1"/>
      <c r="B42" s="5" t="s">
        <v>296</v>
      </c>
      <c r="C42" s="5" t="s">
        <v>297</v>
      </c>
      <c r="D42" s="5" t="s">
        <v>298</v>
      </c>
      <c r="E42" s="4" t="s">
        <v>299</v>
      </c>
      <c r="F42" s="4" t="s">
        <v>300</v>
      </c>
      <c r="G42" s="6" t="s">
        <v>301</v>
      </c>
      <c r="H42" s="8">
        <v>1.8</v>
      </c>
      <c r="I42" s="5" t="s">
        <v>180</v>
      </c>
      <c r="J42" s="5" t="s">
        <v>192</v>
      </c>
      <c r="K42" s="5" t="s">
        <v>182</v>
      </c>
      <c r="L42" s="5" t="s">
        <v>183</v>
      </c>
      <c r="M42" s="8">
        <v>16292</v>
      </c>
      <c r="N42" s="5" t="s">
        <v>184</v>
      </c>
    </row>
    <row r="43" spans="1:14" x14ac:dyDescent="0.3">
      <c r="A43" s="1"/>
      <c r="B43" s="5" t="s">
        <v>89</v>
      </c>
      <c r="C43" s="5" t="s">
        <v>302</v>
      </c>
      <c r="D43" s="5" t="s">
        <v>91</v>
      </c>
      <c r="E43" s="4" t="s">
        <v>303</v>
      </c>
      <c r="F43" s="4" t="s">
        <v>304</v>
      </c>
      <c r="G43" s="6" t="s">
        <v>305</v>
      </c>
      <c r="H43" s="8">
        <v>0</v>
      </c>
      <c r="I43" s="5" t="s">
        <v>180</v>
      </c>
      <c r="J43" s="5" t="s">
        <v>181</v>
      </c>
      <c r="K43" s="5" t="s">
        <v>182</v>
      </c>
      <c r="L43" s="5" t="s">
        <v>237</v>
      </c>
      <c r="M43" s="8">
        <v>15211</v>
      </c>
      <c r="N43" s="5" t="s">
        <v>184</v>
      </c>
    </row>
    <row r="44" spans="1:14" x14ac:dyDescent="0.3">
      <c r="A44" s="1"/>
      <c r="B44" s="5" t="s">
        <v>89</v>
      </c>
      <c r="C44" s="5" t="s">
        <v>306</v>
      </c>
      <c r="D44" s="5" t="s">
        <v>307</v>
      </c>
      <c r="E44" s="4" t="s">
        <v>177</v>
      </c>
      <c r="F44" s="4" t="s">
        <v>178</v>
      </c>
      <c r="G44" s="6" t="s">
        <v>308</v>
      </c>
      <c r="H44" s="8">
        <v>0</v>
      </c>
      <c r="I44" s="5" t="s">
        <v>180</v>
      </c>
      <c r="J44" s="5" t="s">
        <v>192</v>
      </c>
      <c r="K44" s="5" t="s">
        <v>182</v>
      </c>
      <c r="L44" s="5" t="s">
        <v>261</v>
      </c>
      <c r="M44" s="8">
        <v>26975</v>
      </c>
      <c r="N44" s="5" t="s">
        <v>194</v>
      </c>
    </row>
    <row r="45" spans="1:14" ht="26.4" x14ac:dyDescent="0.3">
      <c r="A45" s="1"/>
      <c r="B45" s="5" t="s">
        <v>309</v>
      </c>
      <c r="C45" s="5" t="s">
        <v>310</v>
      </c>
      <c r="D45" s="5" t="s">
        <v>311</v>
      </c>
      <c r="E45" s="4" t="s">
        <v>177</v>
      </c>
      <c r="F45" s="4" t="s">
        <v>178</v>
      </c>
      <c r="G45" s="6" t="s">
        <v>312</v>
      </c>
      <c r="H45" s="8">
        <v>0</v>
      </c>
      <c r="I45" s="5" t="s">
        <v>180</v>
      </c>
      <c r="J45" s="5" t="s">
        <v>192</v>
      </c>
      <c r="K45" s="5" t="s">
        <v>182</v>
      </c>
      <c r="L45" s="5" t="s">
        <v>193</v>
      </c>
      <c r="M45" s="8">
        <v>679</v>
      </c>
      <c r="N45" s="5" t="s">
        <v>194</v>
      </c>
    </row>
    <row r="46" spans="1:14" x14ac:dyDescent="0.3">
      <c r="A46" s="1"/>
      <c r="B46" s="5" t="s">
        <v>313</v>
      </c>
      <c r="C46" s="5" t="s">
        <v>314</v>
      </c>
      <c r="D46" s="5" t="s">
        <v>315</v>
      </c>
      <c r="E46" s="4" t="s">
        <v>316</v>
      </c>
      <c r="F46" s="4" t="s">
        <v>317</v>
      </c>
      <c r="G46" s="6" t="s">
        <v>318</v>
      </c>
      <c r="H46" s="8">
        <v>0</v>
      </c>
      <c r="I46" s="5" t="s">
        <v>180</v>
      </c>
      <c r="J46" s="5" t="s">
        <v>181</v>
      </c>
      <c r="K46" s="5" t="s">
        <v>182</v>
      </c>
      <c r="L46" s="5" t="s">
        <v>183</v>
      </c>
      <c r="M46" s="8">
        <v>1192</v>
      </c>
      <c r="N46" s="5" t="s">
        <v>194</v>
      </c>
    </row>
    <row r="47" spans="1:14" x14ac:dyDescent="0.3">
      <c r="A47" s="1"/>
      <c r="B47" s="5" t="s">
        <v>319</v>
      </c>
      <c r="C47" s="5" t="s">
        <v>320</v>
      </c>
      <c r="D47" s="5" t="s">
        <v>321</v>
      </c>
      <c r="E47" s="4" t="s">
        <v>177</v>
      </c>
      <c r="F47" s="4" t="s">
        <v>178</v>
      </c>
      <c r="G47" s="6" t="s">
        <v>322</v>
      </c>
      <c r="H47" s="8">
        <v>0</v>
      </c>
      <c r="I47" s="5" t="s">
        <v>180</v>
      </c>
      <c r="J47" s="5" t="s">
        <v>181</v>
      </c>
      <c r="K47" s="5" t="s">
        <v>182</v>
      </c>
      <c r="L47" s="5" t="s">
        <v>193</v>
      </c>
      <c r="M47" s="8">
        <v>8834</v>
      </c>
      <c r="N47" s="5" t="s">
        <v>194</v>
      </c>
    </row>
    <row r="48" spans="1:14" ht="39.6" x14ac:dyDescent="0.3">
      <c r="A48" s="1"/>
      <c r="B48" s="5" t="s">
        <v>323</v>
      </c>
      <c r="C48" s="5" t="s">
        <v>324</v>
      </c>
      <c r="D48" s="5" t="s">
        <v>325</v>
      </c>
      <c r="E48" s="4" t="s">
        <v>177</v>
      </c>
      <c r="F48" s="4" t="s">
        <v>178</v>
      </c>
      <c r="G48" s="6" t="s">
        <v>326</v>
      </c>
      <c r="H48" s="8">
        <v>0</v>
      </c>
      <c r="I48" s="5" t="s">
        <v>180</v>
      </c>
      <c r="J48" s="5" t="s">
        <v>181</v>
      </c>
      <c r="K48" s="5" t="s">
        <v>182</v>
      </c>
      <c r="L48" s="5" t="s">
        <v>193</v>
      </c>
      <c r="M48" s="8">
        <v>22979</v>
      </c>
      <c r="N48" s="5" t="s">
        <v>194</v>
      </c>
    </row>
    <row r="49" spans="1:14" ht="26.4" x14ac:dyDescent="0.3">
      <c r="A49" s="1"/>
      <c r="B49" s="5" t="s">
        <v>327</v>
      </c>
      <c r="C49" s="5" t="s">
        <v>328</v>
      </c>
      <c r="D49" s="5" t="s">
        <v>329</v>
      </c>
      <c r="E49" s="4" t="s">
        <v>177</v>
      </c>
      <c r="F49" s="4" t="s">
        <v>178</v>
      </c>
      <c r="G49" s="6" t="s">
        <v>330</v>
      </c>
      <c r="H49" s="8">
        <v>0</v>
      </c>
      <c r="I49" s="5" t="s">
        <v>180</v>
      </c>
      <c r="J49" s="5" t="s">
        <v>192</v>
      </c>
      <c r="K49" s="5" t="s">
        <v>182</v>
      </c>
      <c r="L49" s="5" t="s">
        <v>193</v>
      </c>
      <c r="M49" s="8">
        <v>14956</v>
      </c>
      <c r="N49" s="5" t="s">
        <v>194</v>
      </c>
    </row>
    <row r="50" spans="1:14" x14ac:dyDescent="0.3">
      <c r="A50" s="1"/>
      <c r="B50" s="5" t="s">
        <v>331</v>
      </c>
      <c r="C50" s="5" t="s">
        <v>332</v>
      </c>
      <c r="D50" s="5" t="s">
        <v>38</v>
      </c>
      <c r="E50" s="4" t="s">
        <v>333</v>
      </c>
      <c r="F50" s="4" t="s">
        <v>334</v>
      </c>
      <c r="G50" s="6" t="s">
        <v>335</v>
      </c>
      <c r="H50" s="8">
        <v>0</v>
      </c>
      <c r="I50" s="5" t="s">
        <v>180</v>
      </c>
      <c r="J50" s="5" t="s">
        <v>181</v>
      </c>
      <c r="K50" s="5" t="s">
        <v>182</v>
      </c>
      <c r="L50" s="5" t="s">
        <v>237</v>
      </c>
      <c r="M50" s="8">
        <v>74</v>
      </c>
      <c r="N50" s="5" t="s">
        <v>184</v>
      </c>
    </row>
    <row r="51" spans="1:14" x14ac:dyDescent="0.3">
      <c r="A51" s="1"/>
      <c r="B51" s="5" t="s">
        <v>42</v>
      </c>
      <c r="C51" s="5" t="s">
        <v>336</v>
      </c>
      <c r="D51" s="5" t="s">
        <v>337</v>
      </c>
      <c r="E51" s="4" t="s">
        <v>177</v>
      </c>
      <c r="F51" s="4" t="s">
        <v>338</v>
      </c>
      <c r="G51" s="6" t="s">
        <v>339</v>
      </c>
      <c r="H51" s="8">
        <v>0.7</v>
      </c>
      <c r="I51" s="5" t="s">
        <v>208</v>
      </c>
      <c r="J51" s="5" t="s">
        <v>181</v>
      </c>
      <c r="K51" s="5" t="s">
        <v>182</v>
      </c>
      <c r="L51" s="5" t="s">
        <v>193</v>
      </c>
      <c r="M51" s="8">
        <v>18790</v>
      </c>
      <c r="N51" s="5" t="s">
        <v>184</v>
      </c>
    </row>
    <row r="52" spans="1:14" ht="26.4" x14ac:dyDescent="0.3">
      <c r="A52" s="1"/>
      <c r="B52" s="5" t="s">
        <v>42</v>
      </c>
      <c r="C52" s="5" t="s">
        <v>340</v>
      </c>
      <c r="D52" s="5" t="s">
        <v>58</v>
      </c>
      <c r="E52" s="4" t="s">
        <v>341</v>
      </c>
      <c r="F52" s="4" t="s">
        <v>342</v>
      </c>
      <c r="G52" s="6" t="s">
        <v>343</v>
      </c>
      <c r="H52" s="8">
        <v>30</v>
      </c>
      <c r="I52" s="5" t="s">
        <v>208</v>
      </c>
      <c r="J52" s="5" t="s">
        <v>181</v>
      </c>
      <c r="K52" s="5" t="s">
        <v>182</v>
      </c>
      <c r="L52" s="5" t="s">
        <v>193</v>
      </c>
      <c r="M52" s="8">
        <v>270</v>
      </c>
      <c r="N52" s="5" t="s">
        <v>184</v>
      </c>
    </row>
    <row r="53" spans="1:14" x14ac:dyDescent="0.3">
      <c r="A53" s="1"/>
      <c r="B53" s="5" t="s">
        <v>42</v>
      </c>
      <c r="C53" s="5" t="s">
        <v>340</v>
      </c>
      <c r="D53" s="5" t="s">
        <v>38</v>
      </c>
      <c r="E53" s="4" t="s">
        <v>344</v>
      </c>
      <c r="F53" s="4" t="s">
        <v>178</v>
      </c>
      <c r="G53" s="6" t="s">
        <v>345</v>
      </c>
      <c r="H53" s="8">
        <v>15.2</v>
      </c>
      <c r="I53" s="5" t="s">
        <v>208</v>
      </c>
      <c r="J53" s="5" t="s">
        <v>181</v>
      </c>
      <c r="K53" s="5" t="s">
        <v>182</v>
      </c>
      <c r="L53" s="5" t="s">
        <v>193</v>
      </c>
      <c r="M53" s="8">
        <v>27</v>
      </c>
      <c r="N53" s="5" t="s">
        <v>184</v>
      </c>
    </row>
    <row r="54" spans="1:14" ht="39.6" x14ac:dyDescent="0.3">
      <c r="A54" s="1"/>
      <c r="B54" s="5" t="s">
        <v>42</v>
      </c>
      <c r="C54" s="5" t="s">
        <v>346</v>
      </c>
      <c r="D54" s="5" t="s">
        <v>347</v>
      </c>
      <c r="E54" s="4" t="s">
        <v>177</v>
      </c>
      <c r="F54" s="4" t="s">
        <v>178</v>
      </c>
      <c r="G54" s="6" t="s">
        <v>348</v>
      </c>
      <c r="H54" s="8">
        <v>25</v>
      </c>
      <c r="I54" s="5" t="s">
        <v>180</v>
      </c>
      <c r="J54" s="5" t="s">
        <v>181</v>
      </c>
      <c r="K54" s="5" t="s">
        <v>182</v>
      </c>
      <c r="L54" s="5" t="s">
        <v>237</v>
      </c>
      <c r="M54" s="8">
        <v>34</v>
      </c>
      <c r="N54" s="5" t="s">
        <v>184</v>
      </c>
    </row>
    <row r="55" spans="1:14" x14ac:dyDescent="0.3">
      <c r="A55" s="1"/>
      <c r="B55" s="5" t="s">
        <v>42</v>
      </c>
      <c r="C55" s="5" t="s">
        <v>346</v>
      </c>
      <c r="D55" s="5" t="s">
        <v>349</v>
      </c>
      <c r="E55" s="4" t="s">
        <v>177</v>
      </c>
      <c r="F55" s="4" t="s">
        <v>350</v>
      </c>
      <c r="G55" s="6" t="s">
        <v>351</v>
      </c>
      <c r="H55" s="8">
        <v>50</v>
      </c>
      <c r="I55" s="5" t="s">
        <v>208</v>
      </c>
      <c r="J55" s="5" t="s">
        <v>181</v>
      </c>
      <c r="K55" s="5" t="s">
        <v>182</v>
      </c>
      <c r="L55" s="5" t="s">
        <v>237</v>
      </c>
      <c r="M55" s="8">
        <v>35</v>
      </c>
      <c r="N55" s="5" t="s">
        <v>184</v>
      </c>
    </row>
    <row r="56" spans="1:14" ht="39.6" x14ac:dyDescent="0.3">
      <c r="A56" s="1"/>
      <c r="B56" s="5" t="s">
        <v>42</v>
      </c>
      <c r="C56" s="5" t="s">
        <v>346</v>
      </c>
      <c r="D56" s="5" t="s">
        <v>349</v>
      </c>
      <c r="E56" s="4" t="s">
        <v>350</v>
      </c>
      <c r="F56" s="4" t="s">
        <v>178</v>
      </c>
      <c r="G56" s="6" t="s">
        <v>352</v>
      </c>
      <c r="H56" s="8">
        <v>25</v>
      </c>
      <c r="I56" s="5" t="s">
        <v>180</v>
      </c>
      <c r="J56" s="5" t="s">
        <v>181</v>
      </c>
      <c r="K56" s="5" t="s">
        <v>182</v>
      </c>
      <c r="L56" s="5" t="s">
        <v>237</v>
      </c>
      <c r="M56" s="8">
        <v>35</v>
      </c>
      <c r="N56" s="5" t="s">
        <v>184</v>
      </c>
    </row>
    <row r="57" spans="1:14" x14ac:dyDescent="0.3">
      <c r="A57" s="1"/>
      <c r="B57" s="5" t="s">
        <v>42</v>
      </c>
      <c r="C57" s="5" t="s">
        <v>353</v>
      </c>
      <c r="D57" s="5" t="s">
        <v>354</v>
      </c>
      <c r="E57" s="4" t="s">
        <v>177</v>
      </c>
      <c r="F57" s="4" t="s">
        <v>178</v>
      </c>
      <c r="G57" s="6" t="s">
        <v>355</v>
      </c>
      <c r="H57" s="8">
        <v>12</v>
      </c>
      <c r="I57" s="5" t="s">
        <v>180</v>
      </c>
      <c r="J57" s="5" t="s">
        <v>181</v>
      </c>
      <c r="K57" s="5" t="s">
        <v>182</v>
      </c>
      <c r="L57" s="5" t="s">
        <v>183</v>
      </c>
      <c r="M57" s="8">
        <v>21023</v>
      </c>
      <c r="N57" s="5" t="s">
        <v>184</v>
      </c>
    </row>
    <row r="58" spans="1:14" x14ac:dyDescent="0.3">
      <c r="A58" s="1"/>
      <c r="B58" s="5" t="s">
        <v>42</v>
      </c>
      <c r="C58" s="5" t="s">
        <v>353</v>
      </c>
      <c r="D58" s="5" t="s">
        <v>75</v>
      </c>
      <c r="E58" s="4" t="s">
        <v>177</v>
      </c>
      <c r="F58" s="4" t="s">
        <v>178</v>
      </c>
      <c r="G58" s="6" t="s">
        <v>356</v>
      </c>
      <c r="H58" s="8">
        <v>150</v>
      </c>
      <c r="I58" s="5" t="s">
        <v>180</v>
      </c>
      <c r="J58" s="5" t="s">
        <v>181</v>
      </c>
      <c r="K58" s="5" t="s">
        <v>182</v>
      </c>
      <c r="L58" s="5" t="s">
        <v>183</v>
      </c>
      <c r="M58" s="8">
        <v>14</v>
      </c>
      <c r="N58" s="5" t="s">
        <v>184</v>
      </c>
    </row>
    <row r="59" spans="1:14" x14ac:dyDescent="0.3">
      <c r="A59" s="1"/>
      <c r="B59" s="5" t="s">
        <v>42</v>
      </c>
      <c r="C59" s="5" t="s">
        <v>353</v>
      </c>
      <c r="D59" s="5" t="s">
        <v>75</v>
      </c>
      <c r="E59" s="4" t="s">
        <v>177</v>
      </c>
      <c r="F59" s="4" t="s">
        <v>178</v>
      </c>
      <c r="G59" s="6" t="s">
        <v>355</v>
      </c>
      <c r="H59" s="8">
        <v>150</v>
      </c>
      <c r="I59" s="5" t="s">
        <v>180</v>
      </c>
      <c r="J59" s="5" t="s">
        <v>181</v>
      </c>
      <c r="K59" s="5" t="s">
        <v>182</v>
      </c>
      <c r="L59" s="5" t="s">
        <v>183</v>
      </c>
      <c r="M59" s="8">
        <v>14</v>
      </c>
      <c r="N59" s="5" t="s">
        <v>184</v>
      </c>
    </row>
    <row r="60" spans="1:14" x14ac:dyDescent="0.3">
      <c r="A60" s="1"/>
      <c r="B60" s="5" t="s">
        <v>42</v>
      </c>
      <c r="C60" s="5" t="s">
        <v>353</v>
      </c>
      <c r="D60" s="5" t="s">
        <v>75</v>
      </c>
      <c r="E60" s="4" t="s">
        <v>177</v>
      </c>
      <c r="F60" s="4" t="s">
        <v>178</v>
      </c>
      <c r="G60" s="6" t="s">
        <v>357</v>
      </c>
      <c r="H60" s="8">
        <v>150</v>
      </c>
      <c r="I60" s="5" t="s">
        <v>180</v>
      </c>
      <c r="J60" s="5" t="s">
        <v>181</v>
      </c>
      <c r="K60" s="5" t="s">
        <v>182</v>
      </c>
      <c r="L60" s="5" t="s">
        <v>183</v>
      </c>
      <c r="M60" s="8">
        <v>14</v>
      </c>
      <c r="N60" s="5" t="s">
        <v>184</v>
      </c>
    </row>
    <row r="61" spans="1:14" x14ac:dyDescent="0.3">
      <c r="A61" s="1"/>
      <c r="B61" s="5" t="s">
        <v>42</v>
      </c>
      <c r="C61" s="5" t="s">
        <v>353</v>
      </c>
      <c r="D61" s="5" t="s">
        <v>358</v>
      </c>
      <c r="E61" s="4" t="s">
        <v>177</v>
      </c>
      <c r="F61" s="4" t="s">
        <v>178</v>
      </c>
      <c r="G61" s="6" t="s">
        <v>357</v>
      </c>
      <c r="H61" s="8">
        <v>0</v>
      </c>
      <c r="I61" s="5" t="s">
        <v>180</v>
      </c>
      <c r="J61" s="5" t="s">
        <v>181</v>
      </c>
      <c r="K61" s="5" t="s">
        <v>182</v>
      </c>
      <c r="L61" s="5" t="s">
        <v>183</v>
      </c>
      <c r="M61" s="8">
        <v>10891</v>
      </c>
      <c r="N61" s="5" t="s">
        <v>194</v>
      </c>
    </row>
    <row r="62" spans="1:14" x14ac:dyDescent="0.3">
      <c r="A62" s="1"/>
      <c r="B62" s="5" t="s">
        <v>359</v>
      </c>
      <c r="C62" s="5" t="s">
        <v>360</v>
      </c>
      <c r="D62" s="5" t="s">
        <v>58</v>
      </c>
      <c r="E62" s="4" t="s">
        <v>177</v>
      </c>
      <c r="F62" s="4" t="s">
        <v>361</v>
      </c>
      <c r="G62" s="6" t="s">
        <v>362</v>
      </c>
      <c r="H62" s="8">
        <v>3.15</v>
      </c>
      <c r="I62" s="5" t="s">
        <v>208</v>
      </c>
      <c r="J62" s="5" t="s">
        <v>181</v>
      </c>
      <c r="K62" s="5" t="s">
        <v>182</v>
      </c>
      <c r="L62" s="5" t="s">
        <v>237</v>
      </c>
      <c r="M62" s="8">
        <v>14160</v>
      </c>
      <c r="N62" s="5" t="s">
        <v>184</v>
      </c>
    </row>
    <row r="63" spans="1:14" x14ac:dyDescent="0.3">
      <c r="A63" s="1"/>
      <c r="B63" s="5" t="s">
        <v>359</v>
      </c>
      <c r="C63" s="5" t="s">
        <v>360</v>
      </c>
      <c r="D63" s="5" t="s">
        <v>58</v>
      </c>
      <c r="E63" s="4" t="s">
        <v>363</v>
      </c>
      <c r="F63" s="4" t="s">
        <v>364</v>
      </c>
      <c r="G63" s="6" t="s">
        <v>365</v>
      </c>
      <c r="H63" s="8">
        <v>3.15</v>
      </c>
      <c r="I63" s="5" t="s">
        <v>208</v>
      </c>
      <c r="J63" s="5" t="s">
        <v>181</v>
      </c>
      <c r="K63" s="5" t="s">
        <v>182</v>
      </c>
      <c r="L63" s="5" t="s">
        <v>237</v>
      </c>
      <c r="M63" s="8">
        <v>14160</v>
      </c>
      <c r="N63" s="5" t="s">
        <v>184</v>
      </c>
    </row>
    <row r="64" spans="1:14" x14ac:dyDescent="0.3">
      <c r="A64" s="1"/>
      <c r="B64" s="5" t="s">
        <v>359</v>
      </c>
      <c r="C64" s="5" t="s">
        <v>360</v>
      </c>
      <c r="D64" s="5" t="s">
        <v>58</v>
      </c>
      <c r="E64" s="4" t="s">
        <v>366</v>
      </c>
      <c r="F64" s="4" t="s">
        <v>367</v>
      </c>
      <c r="G64" s="6" t="s">
        <v>368</v>
      </c>
      <c r="H64" s="8">
        <v>2.2999999999999998</v>
      </c>
      <c r="I64" s="5" t="s">
        <v>208</v>
      </c>
      <c r="J64" s="5" t="s">
        <v>181</v>
      </c>
      <c r="K64" s="5" t="s">
        <v>182</v>
      </c>
      <c r="L64" s="5" t="s">
        <v>237</v>
      </c>
      <c r="M64" s="8">
        <v>14160</v>
      </c>
      <c r="N64" s="5" t="s">
        <v>184</v>
      </c>
    </row>
    <row r="65" spans="1:14" x14ac:dyDescent="0.3">
      <c r="A65" s="1"/>
      <c r="B65" s="5" t="s">
        <v>359</v>
      </c>
      <c r="C65" s="5" t="s">
        <v>360</v>
      </c>
      <c r="D65" s="5" t="s">
        <v>58</v>
      </c>
      <c r="E65" s="4" t="s">
        <v>369</v>
      </c>
      <c r="F65" s="4" t="s">
        <v>370</v>
      </c>
      <c r="G65" s="6" t="s">
        <v>371</v>
      </c>
      <c r="H65" s="8">
        <v>3.15</v>
      </c>
      <c r="I65" s="5" t="s">
        <v>180</v>
      </c>
      <c r="J65" s="5" t="s">
        <v>181</v>
      </c>
      <c r="K65" s="5" t="s">
        <v>182</v>
      </c>
      <c r="L65" s="5" t="s">
        <v>183</v>
      </c>
      <c r="M65" s="8">
        <v>14160</v>
      </c>
      <c r="N65" s="5" t="s">
        <v>184</v>
      </c>
    </row>
    <row r="66" spans="1:14" x14ac:dyDescent="0.3">
      <c r="A66" s="1"/>
      <c r="B66" s="5" t="s">
        <v>359</v>
      </c>
      <c r="C66" s="5" t="s">
        <v>360</v>
      </c>
      <c r="D66" s="5" t="s">
        <v>58</v>
      </c>
      <c r="E66" s="4" t="s">
        <v>372</v>
      </c>
      <c r="F66" s="4" t="s">
        <v>373</v>
      </c>
      <c r="G66" s="6" t="s">
        <v>374</v>
      </c>
      <c r="H66" s="8">
        <v>3.15</v>
      </c>
      <c r="I66" s="5" t="s">
        <v>180</v>
      </c>
      <c r="J66" s="5" t="s">
        <v>181</v>
      </c>
      <c r="K66" s="5" t="s">
        <v>182</v>
      </c>
      <c r="L66" s="5" t="s">
        <v>183</v>
      </c>
      <c r="M66" s="8">
        <v>14160</v>
      </c>
      <c r="N66" s="5" t="s">
        <v>184</v>
      </c>
    </row>
    <row r="67" spans="1:14" x14ac:dyDescent="0.3">
      <c r="A67" s="1"/>
      <c r="B67" s="5" t="s">
        <v>359</v>
      </c>
      <c r="C67" s="5" t="s">
        <v>360</v>
      </c>
      <c r="D67" s="5" t="s">
        <v>58</v>
      </c>
      <c r="E67" s="4" t="s">
        <v>375</v>
      </c>
      <c r="F67" s="4" t="s">
        <v>376</v>
      </c>
      <c r="G67" s="6" t="s">
        <v>377</v>
      </c>
      <c r="H67" s="8">
        <v>3.15</v>
      </c>
      <c r="I67" s="5" t="s">
        <v>208</v>
      </c>
      <c r="J67" s="5" t="s">
        <v>181</v>
      </c>
      <c r="K67" s="5" t="s">
        <v>182</v>
      </c>
      <c r="L67" s="5" t="s">
        <v>237</v>
      </c>
      <c r="M67" s="8">
        <v>14160</v>
      </c>
      <c r="N67" s="5" t="s">
        <v>184</v>
      </c>
    </row>
    <row r="68" spans="1:14" x14ac:dyDescent="0.3">
      <c r="A68" s="1"/>
      <c r="B68" s="5" t="s">
        <v>359</v>
      </c>
      <c r="C68" s="5" t="s">
        <v>360</v>
      </c>
      <c r="D68" s="5" t="s">
        <v>58</v>
      </c>
      <c r="E68" s="4" t="s">
        <v>378</v>
      </c>
      <c r="F68" s="4" t="s">
        <v>379</v>
      </c>
      <c r="G68" s="6" t="s">
        <v>380</v>
      </c>
      <c r="H68" s="8">
        <v>3.15</v>
      </c>
      <c r="I68" s="5" t="s">
        <v>208</v>
      </c>
      <c r="J68" s="5" t="s">
        <v>181</v>
      </c>
      <c r="K68" s="5" t="s">
        <v>182</v>
      </c>
      <c r="L68" s="5" t="s">
        <v>237</v>
      </c>
      <c r="M68" s="8">
        <v>14160</v>
      </c>
      <c r="N68" s="5" t="s">
        <v>184</v>
      </c>
    </row>
    <row r="69" spans="1:14" x14ac:dyDescent="0.3">
      <c r="A69" s="1"/>
      <c r="B69" s="5" t="s">
        <v>359</v>
      </c>
      <c r="C69" s="5" t="s">
        <v>360</v>
      </c>
      <c r="D69" s="5" t="s">
        <v>58</v>
      </c>
      <c r="E69" s="4" t="s">
        <v>381</v>
      </c>
      <c r="F69" s="4" t="s">
        <v>382</v>
      </c>
      <c r="G69" s="6" t="s">
        <v>368</v>
      </c>
      <c r="H69" s="8">
        <v>2.2999999999999998</v>
      </c>
      <c r="I69" s="5" t="s">
        <v>208</v>
      </c>
      <c r="J69" s="5" t="s">
        <v>181</v>
      </c>
      <c r="K69" s="5" t="s">
        <v>182</v>
      </c>
      <c r="L69" s="5" t="s">
        <v>237</v>
      </c>
      <c r="M69" s="8">
        <v>14160</v>
      </c>
      <c r="N69" s="5" t="s">
        <v>184</v>
      </c>
    </row>
    <row r="70" spans="1:14" x14ac:dyDescent="0.3">
      <c r="A70" s="1"/>
      <c r="B70" s="5" t="s">
        <v>383</v>
      </c>
      <c r="C70" s="5" t="s">
        <v>384</v>
      </c>
      <c r="D70" s="5" t="s">
        <v>58</v>
      </c>
      <c r="E70" s="4" t="s">
        <v>385</v>
      </c>
      <c r="F70" s="4" t="s">
        <v>386</v>
      </c>
      <c r="G70" s="6" t="s">
        <v>387</v>
      </c>
      <c r="H70" s="8">
        <v>3.15</v>
      </c>
      <c r="I70" s="5" t="s">
        <v>180</v>
      </c>
      <c r="J70" s="5" t="s">
        <v>181</v>
      </c>
      <c r="K70" s="5" t="s">
        <v>182</v>
      </c>
      <c r="L70" s="5" t="s">
        <v>183</v>
      </c>
      <c r="M70" s="8">
        <v>15160</v>
      </c>
      <c r="N70" s="5" t="s">
        <v>184</v>
      </c>
    </row>
    <row r="71" spans="1:14" x14ac:dyDescent="0.3">
      <c r="A71" s="1"/>
      <c r="B71" s="5" t="s">
        <v>388</v>
      </c>
      <c r="C71" s="5" t="s">
        <v>389</v>
      </c>
      <c r="D71" s="5" t="s">
        <v>91</v>
      </c>
      <c r="E71" s="4" t="s">
        <v>390</v>
      </c>
      <c r="F71" s="4" t="s">
        <v>391</v>
      </c>
      <c r="G71" s="6" t="s">
        <v>392</v>
      </c>
      <c r="H71" s="8">
        <v>1.2</v>
      </c>
      <c r="I71" s="5" t="s">
        <v>180</v>
      </c>
      <c r="J71" s="5" t="s">
        <v>181</v>
      </c>
      <c r="K71" s="5" t="s">
        <v>182</v>
      </c>
      <c r="L71" s="5" t="s">
        <v>183</v>
      </c>
      <c r="M71" s="8">
        <v>18813</v>
      </c>
      <c r="N71" s="5" t="s">
        <v>184</v>
      </c>
    </row>
    <row r="72" spans="1:14" ht="26.4" x14ac:dyDescent="0.3">
      <c r="A72" s="1"/>
      <c r="B72" s="5" t="s">
        <v>393</v>
      </c>
      <c r="C72" s="5" t="s">
        <v>394</v>
      </c>
      <c r="D72" s="5" t="s">
        <v>395</v>
      </c>
      <c r="E72" s="4" t="s">
        <v>177</v>
      </c>
      <c r="F72" s="4" t="s">
        <v>396</v>
      </c>
      <c r="G72" s="6" t="s">
        <v>397</v>
      </c>
      <c r="H72" s="8">
        <v>217.12</v>
      </c>
      <c r="I72" s="5" t="s">
        <v>208</v>
      </c>
      <c r="J72" s="5" t="s">
        <v>181</v>
      </c>
      <c r="K72" s="5" t="s">
        <v>182</v>
      </c>
      <c r="L72" s="5" t="s">
        <v>237</v>
      </c>
      <c r="M72" s="8">
        <v>14928</v>
      </c>
      <c r="N72" s="5" t="s">
        <v>184</v>
      </c>
    </row>
    <row r="73" spans="1:14" x14ac:dyDescent="0.3">
      <c r="A73" s="1"/>
      <c r="B73" s="5" t="s">
        <v>398</v>
      </c>
      <c r="C73" s="5" t="s">
        <v>399</v>
      </c>
      <c r="D73" s="5" t="s">
        <v>400</v>
      </c>
      <c r="E73" s="4" t="s">
        <v>177</v>
      </c>
      <c r="F73" s="4" t="s">
        <v>178</v>
      </c>
      <c r="G73" s="6" t="s">
        <v>401</v>
      </c>
      <c r="H73" s="8">
        <v>0</v>
      </c>
      <c r="I73" s="5" t="s">
        <v>180</v>
      </c>
      <c r="J73" s="5" t="s">
        <v>181</v>
      </c>
      <c r="K73" s="5" t="s">
        <v>182</v>
      </c>
      <c r="L73" s="5" t="s">
        <v>183</v>
      </c>
      <c r="M73" s="8">
        <v>1973</v>
      </c>
      <c r="N73" s="5" t="s">
        <v>194</v>
      </c>
    </row>
    <row r="74" spans="1:14" x14ac:dyDescent="0.3">
      <c r="A74" s="1"/>
      <c r="B74" s="5" t="s">
        <v>398</v>
      </c>
      <c r="C74" s="5" t="s">
        <v>402</v>
      </c>
      <c r="D74" s="5" t="s">
        <v>403</v>
      </c>
      <c r="E74" s="4" t="s">
        <v>404</v>
      </c>
      <c r="F74" s="4" t="s">
        <v>405</v>
      </c>
      <c r="G74" s="6" t="s">
        <v>406</v>
      </c>
      <c r="H74" s="8">
        <v>0</v>
      </c>
      <c r="I74" s="5" t="s">
        <v>180</v>
      </c>
      <c r="J74" s="5" t="s">
        <v>181</v>
      </c>
      <c r="K74" s="5" t="s">
        <v>182</v>
      </c>
      <c r="L74" s="5" t="s">
        <v>183</v>
      </c>
      <c r="M74" s="8">
        <v>8739</v>
      </c>
      <c r="N74" s="5" t="s">
        <v>194</v>
      </c>
    </row>
    <row r="75" spans="1:14" ht="26.4" x14ac:dyDescent="0.3">
      <c r="A75" s="1"/>
      <c r="B75" s="5" t="s">
        <v>407</v>
      </c>
      <c r="C75" s="5" t="s">
        <v>408</v>
      </c>
      <c r="D75" s="5" t="s">
        <v>409</v>
      </c>
      <c r="E75" s="4" t="s">
        <v>177</v>
      </c>
      <c r="F75" s="4" t="s">
        <v>178</v>
      </c>
      <c r="G75" s="6" t="s">
        <v>410</v>
      </c>
      <c r="H75" s="8">
        <v>0</v>
      </c>
      <c r="I75" s="5" t="s">
        <v>180</v>
      </c>
      <c r="J75" s="5" t="s">
        <v>192</v>
      </c>
      <c r="K75" s="5" t="s">
        <v>182</v>
      </c>
      <c r="L75" s="5" t="s">
        <v>193</v>
      </c>
      <c r="M75" s="8">
        <v>24124</v>
      </c>
      <c r="N75" s="5" t="s">
        <v>194</v>
      </c>
    </row>
    <row r="76" spans="1:14" ht="26.4" x14ac:dyDescent="0.3">
      <c r="A76" s="1"/>
      <c r="B76" s="5" t="s">
        <v>407</v>
      </c>
      <c r="C76" s="5" t="s">
        <v>411</v>
      </c>
      <c r="D76" s="5" t="s">
        <v>412</v>
      </c>
      <c r="E76" s="4" t="s">
        <v>413</v>
      </c>
      <c r="F76" s="4" t="s">
        <v>414</v>
      </c>
      <c r="G76" s="6" t="s">
        <v>415</v>
      </c>
      <c r="H76" s="8">
        <v>0</v>
      </c>
      <c r="I76" s="5" t="s">
        <v>180</v>
      </c>
      <c r="J76" s="5" t="s">
        <v>192</v>
      </c>
      <c r="K76" s="5" t="s">
        <v>182</v>
      </c>
      <c r="L76" s="5" t="s">
        <v>193</v>
      </c>
      <c r="M76" s="8">
        <v>6226</v>
      </c>
      <c r="N76" s="5" t="s">
        <v>194</v>
      </c>
    </row>
    <row r="77" spans="1:14" ht="52.8" x14ac:dyDescent="0.3">
      <c r="A77" s="1"/>
      <c r="B77" s="5" t="s">
        <v>407</v>
      </c>
      <c r="C77" s="5" t="s">
        <v>411</v>
      </c>
      <c r="D77" s="5" t="s">
        <v>416</v>
      </c>
      <c r="E77" s="4" t="s">
        <v>413</v>
      </c>
      <c r="F77" s="4" t="s">
        <v>414</v>
      </c>
      <c r="G77" s="6" t="s">
        <v>417</v>
      </c>
      <c r="H77" s="8">
        <v>0</v>
      </c>
      <c r="I77" s="5" t="s">
        <v>180</v>
      </c>
      <c r="J77" s="5" t="s">
        <v>181</v>
      </c>
      <c r="K77" s="5" t="s">
        <v>182</v>
      </c>
      <c r="L77" s="5" t="s">
        <v>237</v>
      </c>
      <c r="M77" s="8">
        <v>12898</v>
      </c>
      <c r="N77" s="5" t="s">
        <v>194</v>
      </c>
    </row>
    <row r="78" spans="1:14" ht="26.4" x14ac:dyDescent="0.3">
      <c r="A78" s="1"/>
      <c r="B78" s="5" t="s">
        <v>407</v>
      </c>
      <c r="C78" s="5" t="s">
        <v>411</v>
      </c>
      <c r="D78" s="5" t="s">
        <v>412</v>
      </c>
      <c r="E78" s="4" t="s">
        <v>418</v>
      </c>
      <c r="F78" s="4" t="s">
        <v>220</v>
      </c>
      <c r="G78" s="6" t="s">
        <v>415</v>
      </c>
      <c r="H78" s="8">
        <v>0</v>
      </c>
      <c r="I78" s="5" t="s">
        <v>180</v>
      </c>
      <c r="J78" s="5" t="s">
        <v>192</v>
      </c>
      <c r="K78" s="5" t="s">
        <v>182</v>
      </c>
      <c r="L78" s="5" t="s">
        <v>193</v>
      </c>
      <c r="M78" s="8">
        <v>6226</v>
      </c>
      <c r="N78" s="5" t="s">
        <v>194</v>
      </c>
    </row>
    <row r="79" spans="1:14" ht="39.6" x14ac:dyDescent="0.3">
      <c r="A79" s="1"/>
      <c r="B79" s="5" t="s">
        <v>407</v>
      </c>
      <c r="C79" s="5" t="s">
        <v>419</v>
      </c>
      <c r="D79" s="5" t="s">
        <v>243</v>
      </c>
      <c r="E79" s="4" t="s">
        <v>177</v>
      </c>
      <c r="F79" s="4" t="s">
        <v>178</v>
      </c>
      <c r="G79" s="6" t="s">
        <v>420</v>
      </c>
      <c r="H79" s="8">
        <v>0</v>
      </c>
      <c r="I79" s="5" t="s">
        <v>180</v>
      </c>
      <c r="J79" s="5" t="s">
        <v>181</v>
      </c>
      <c r="K79" s="5" t="s">
        <v>182</v>
      </c>
      <c r="L79" s="5" t="s">
        <v>193</v>
      </c>
      <c r="M79" s="8">
        <v>10625</v>
      </c>
      <c r="N79" s="5" t="s">
        <v>194</v>
      </c>
    </row>
    <row r="80" spans="1:14" x14ac:dyDescent="0.3">
      <c r="A80" s="1"/>
      <c r="B80" s="5" t="s">
        <v>407</v>
      </c>
      <c r="C80" s="5" t="s">
        <v>421</v>
      </c>
      <c r="D80" s="5" t="s">
        <v>422</v>
      </c>
      <c r="E80" s="4" t="s">
        <v>177</v>
      </c>
      <c r="F80" s="4" t="s">
        <v>178</v>
      </c>
      <c r="G80" s="6" t="s">
        <v>423</v>
      </c>
      <c r="H80" s="8">
        <v>0</v>
      </c>
      <c r="I80" s="5" t="s">
        <v>180</v>
      </c>
      <c r="J80" s="5" t="s">
        <v>181</v>
      </c>
      <c r="K80" s="5" t="s">
        <v>182</v>
      </c>
      <c r="L80" s="5" t="s">
        <v>193</v>
      </c>
      <c r="M80" s="8">
        <v>352</v>
      </c>
      <c r="N80" s="5" t="s">
        <v>194</v>
      </c>
    </row>
    <row r="81" spans="1:14" ht="66" x14ac:dyDescent="0.3">
      <c r="A81" s="1"/>
      <c r="B81" s="5" t="s">
        <v>407</v>
      </c>
      <c r="C81" s="5" t="s">
        <v>421</v>
      </c>
      <c r="D81" s="5" t="s">
        <v>424</v>
      </c>
      <c r="E81" s="4" t="s">
        <v>177</v>
      </c>
      <c r="F81" s="4" t="s">
        <v>178</v>
      </c>
      <c r="G81" s="6" t="s">
        <v>425</v>
      </c>
      <c r="H81" s="8">
        <v>0</v>
      </c>
      <c r="I81" s="5" t="s">
        <v>180</v>
      </c>
      <c r="J81" s="5" t="s">
        <v>181</v>
      </c>
      <c r="K81" s="5" t="s">
        <v>182</v>
      </c>
      <c r="L81" s="5" t="s">
        <v>193</v>
      </c>
      <c r="M81" s="8">
        <v>8939</v>
      </c>
      <c r="N81" s="5" t="s">
        <v>194</v>
      </c>
    </row>
    <row r="82" spans="1:14" ht="66" x14ac:dyDescent="0.3">
      <c r="A82" s="1"/>
      <c r="B82" s="5" t="s">
        <v>407</v>
      </c>
      <c r="C82" s="5" t="s">
        <v>426</v>
      </c>
      <c r="D82" s="5" t="s">
        <v>17</v>
      </c>
      <c r="E82" s="4" t="s">
        <v>177</v>
      </c>
      <c r="F82" s="4" t="s">
        <v>178</v>
      </c>
      <c r="G82" s="6" t="s">
        <v>427</v>
      </c>
      <c r="H82" s="8">
        <v>0</v>
      </c>
      <c r="I82" s="5" t="s">
        <v>180</v>
      </c>
      <c r="J82" s="5" t="s">
        <v>192</v>
      </c>
      <c r="K82" s="5" t="s">
        <v>182</v>
      </c>
      <c r="L82" s="5" t="s">
        <v>193</v>
      </c>
      <c r="M82" s="8">
        <v>11570</v>
      </c>
      <c r="N82" s="5" t="s">
        <v>194</v>
      </c>
    </row>
    <row r="83" spans="1:14" ht="39.6" x14ac:dyDescent="0.3">
      <c r="A83" s="1"/>
      <c r="B83" s="5" t="s">
        <v>407</v>
      </c>
      <c r="C83" s="5" t="s">
        <v>428</v>
      </c>
      <c r="D83" s="5" t="s">
        <v>429</v>
      </c>
      <c r="E83" s="4" t="s">
        <v>430</v>
      </c>
      <c r="F83" s="4" t="s">
        <v>431</v>
      </c>
      <c r="G83" s="6" t="s">
        <v>432</v>
      </c>
      <c r="H83" s="8">
        <v>0</v>
      </c>
      <c r="I83" s="5" t="s">
        <v>180</v>
      </c>
      <c r="J83" s="5" t="s">
        <v>181</v>
      </c>
      <c r="K83" s="5" t="s">
        <v>182</v>
      </c>
      <c r="L83" s="5" t="s">
        <v>183</v>
      </c>
      <c r="M83" s="8">
        <v>868</v>
      </c>
      <c r="N83" s="5" t="s">
        <v>194</v>
      </c>
    </row>
    <row r="84" spans="1:14" ht="39.6" x14ac:dyDescent="0.3">
      <c r="A84" s="1"/>
      <c r="B84" s="5" t="s">
        <v>407</v>
      </c>
      <c r="C84" s="5" t="s">
        <v>428</v>
      </c>
      <c r="D84" s="5" t="s">
        <v>433</v>
      </c>
      <c r="E84" s="4" t="s">
        <v>418</v>
      </c>
      <c r="F84" s="4" t="s">
        <v>220</v>
      </c>
      <c r="G84" s="6" t="s">
        <v>434</v>
      </c>
      <c r="H84" s="8">
        <v>0</v>
      </c>
      <c r="I84" s="5" t="s">
        <v>180</v>
      </c>
      <c r="J84" s="5" t="s">
        <v>181</v>
      </c>
      <c r="K84" s="5" t="s">
        <v>182</v>
      </c>
      <c r="L84" s="5" t="s">
        <v>183</v>
      </c>
      <c r="M84" s="8">
        <v>869</v>
      </c>
      <c r="N84" s="5" t="s">
        <v>194</v>
      </c>
    </row>
    <row r="85" spans="1:14" ht="26.4" x14ac:dyDescent="0.3">
      <c r="A85" s="1"/>
      <c r="B85" s="5" t="s">
        <v>407</v>
      </c>
      <c r="C85" s="5" t="s">
        <v>435</v>
      </c>
      <c r="D85" s="5" t="s">
        <v>436</v>
      </c>
      <c r="E85" s="4" t="s">
        <v>177</v>
      </c>
      <c r="F85" s="4" t="s">
        <v>178</v>
      </c>
      <c r="G85" s="6" t="s">
        <v>437</v>
      </c>
      <c r="H85" s="8">
        <v>0</v>
      </c>
      <c r="I85" s="5" t="s">
        <v>180</v>
      </c>
      <c r="J85" s="5" t="s">
        <v>192</v>
      </c>
      <c r="K85" s="5" t="s">
        <v>182</v>
      </c>
      <c r="L85" s="5" t="s">
        <v>193</v>
      </c>
      <c r="M85" s="8">
        <v>23258</v>
      </c>
      <c r="N85" s="5" t="s">
        <v>194</v>
      </c>
    </row>
    <row r="86" spans="1:14" ht="26.4" x14ac:dyDescent="0.3">
      <c r="A86" s="1"/>
      <c r="B86" s="5" t="s">
        <v>407</v>
      </c>
      <c r="C86" s="5" t="s">
        <v>438</v>
      </c>
      <c r="D86" s="5" t="s">
        <v>439</v>
      </c>
      <c r="E86" s="4" t="s">
        <v>177</v>
      </c>
      <c r="F86" s="4" t="s">
        <v>178</v>
      </c>
      <c r="G86" s="6" t="s">
        <v>440</v>
      </c>
      <c r="H86" s="8">
        <v>0</v>
      </c>
      <c r="I86" s="5" t="s">
        <v>180</v>
      </c>
      <c r="J86" s="5" t="s">
        <v>181</v>
      </c>
      <c r="K86" s="5" t="s">
        <v>182</v>
      </c>
      <c r="L86" s="5" t="s">
        <v>193</v>
      </c>
      <c r="M86" s="8">
        <v>853</v>
      </c>
      <c r="N86" s="5" t="s">
        <v>194</v>
      </c>
    </row>
    <row r="87" spans="1:14" ht="52.8" x14ac:dyDescent="0.3">
      <c r="A87" s="1"/>
      <c r="B87" s="5" t="s">
        <v>407</v>
      </c>
      <c r="C87" s="5" t="s">
        <v>441</v>
      </c>
      <c r="D87" s="5" t="s">
        <v>442</v>
      </c>
      <c r="E87" s="4" t="s">
        <v>177</v>
      </c>
      <c r="F87" s="4" t="s">
        <v>178</v>
      </c>
      <c r="G87" s="6" t="s">
        <v>443</v>
      </c>
      <c r="H87" s="8">
        <v>0</v>
      </c>
      <c r="I87" s="5" t="s">
        <v>180</v>
      </c>
      <c r="J87" s="5" t="s">
        <v>181</v>
      </c>
      <c r="K87" s="5" t="s">
        <v>182</v>
      </c>
      <c r="L87" s="5" t="s">
        <v>193</v>
      </c>
      <c r="M87" s="8">
        <v>834</v>
      </c>
      <c r="N87" s="5" t="s">
        <v>194</v>
      </c>
    </row>
    <row r="88" spans="1:14" ht="39.6" x14ac:dyDescent="0.3">
      <c r="A88" s="1"/>
      <c r="B88" s="5" t="s">
        <v>407</v>
      </c>
      <c r="C88" s="5" t="s">
        <v>441</v>
      </c>
      <c r="D88" s="5" t="s">
        <v>444</v>
      </c>
      <c r="E88" s="4" t="s">
        <v>177</v>
      </c>
      <c r="F88" s="4" t="s">
        <v>178</v>
      </c>
      <c r="G88" s="6" t="s">
        <v>445</v>
      </c>
      <c r="H88" s="8">
        <v>0</v>
      </c>
      <c r="I88" s="5" t="s">
        <v>180</v>
      </c>
      <c r="J88" s="5" t="s">
        <v>181</v>
      </c>
      <c r="K88" s="5" t="s">
        <v>182</v>
      </c>
      <c r="L88" s="5" t="s">
        <v>193</v>
      </c>
      <c r="M88" s="8">
        <v>1601</v>
      </c>
      <c r="N88" s="5" t="s">
        <v>194</v>
      </c>
    </row>
    <row r="89" spans="1:14" ht="52.8" x14ac:dyDescent="0.3">
      <c r="A89" s="1"/>
      <c r="B89" s="5" t="s">
        <v>407</v>
      </c>
      <c r="C89" s="5" t="s">
        <v>441</v>
      </c>
      <c r="D89" s="5" t="s">
        <v>446</v>
      </c>
      <c r="E89" s="4" t="s">
        <v>177</v>
      </c>
      <c r="F89" s="4" t="s">
        <v>178</v>
      </c>
      <c r="G89" s="6" t="s">
        <v>447</v>
      </c>
      <c r="H89" s="8">
        <v>0</v>
      </c>
      <c r="I89" s="5" t="s">
        <v>180</v>
      </c>
      <c r="J89" s="5" t="s">
        <v>181</v>
      </c>
      <c r="K89" s="5" t="s">
        <v>182</v>
      </c>
      <c r="L89" s="5" t="s">
        <v>193</v>
      </c>
      <c r="M89" s="8">
        <v>9267</v>
      </c>
      <c r="N89" s="5" t="s">
        <v>194</v>
      </c>
    </row>
    <row r="90" spans="1:14" ht="26.4" x14ac:dyDescent="0.3">
      <c r="A90" s="1"/>
      <c r="B90" s="5" t="s">
        <v>407</v>
      </c>
      <c r="C90" s="5" t="s">
        <v>441</v>
      </c>
      <c r="D90" s="5" t="s">
        <v>448</v>
      </c>
      <c r="E90" s="4" t="s">
        <v>177</v>
      </c>
      <c r="F90" s="4" t="s">
        <v>178</v>
      </c>
      <c r="G90" s="6" t="s">
        <v>449</v>
      </c>
      <c r="H90" s="8">
        <v>0</v>
      </c>
      <c r="I90" s="5" t="s">
        <v>180</v>
      </c>
      <c r="J90" s="5" t="s">
        <v>192</v>
      </c>
      <c r="K90" s="5" t="s">
        <v>182</v>
      </c>
      <c r="L90" s="5" t="s">
        <v>193</v>
      </c>
      <c r="M90" s="8">
        <v>464</v>
      </c>
      <c r="N90" s="5" t="s">
        <v>194</v>
      </c>
    </row>
    <row r="91" spans="1:14" ht="26.4" x14ac:dyDescent="0.3">
      <c r="A91" s="1"/>
      <c r="B91" s="5" t="s">
        <v>407</v>
      </c>
      <c r="C91" s="5" t="s">
        <v>450</v>
      </c>
      <c r="D91" s="5" t="s">
        <v>451</v>
      </c>
      <c r="E91" s="4" t="s">
        <v>177</v>
      </c>
      <c r="F91" s="4" t="s">
        <v>178</v>
      </c>
      <c r="G91" s="6" t="s">
        <v>452</v>
      </c>
      <c r="H91" s="8">
        <v>0</v>
      </c>
      <c r="I91" s="5" t="s">
        <v>180</v>
      </c>
      <c r="J91" s="5" t="s">
        <v>192</v>
      </c>
      <c r="K91" s="5" t="s">
        <v>182</v>
      </c>
      <c r="L91" s="5" t="s">
        <v>193</v>
      </c>
      <c r="M91" s="8">
        <v>1987</v>
      </c>
      <c r="N91" s="5" t="s">
        <v>194</v>
      </c>
    </row>
    <row r="92" spans="1:14" ht="39.6" x14ac:dyDescent="0.3">
      <c r="A92" s="1"/>
      <c r="B92" s="5" t="s">
        <v>407</v>
      </c>
      <c r="C92" s="5" t="s">
        <v>453</v>
      </c>
      <c r="D92" s="5" t="s">
        <v>454</v>
      </c>
      <c r="E92" s="4" t="s">
        <v>177</v>
      </c>
      <c r="F92" s="4" t="s">
        <v>178</v>
      </c>
      <c r="G92" s="6" t="s">
        <v>455</v>
      </c>
      <c r="H92" s="8">
        <v>0</v>
      </c>
      <c r="I92" s="5" t="s">
        <v>180</v>
      </c>
      <c r="J92" s="5" t="s">
        <v>181</v>
      </c>
      <c r="K92" s="5" t="s">
        <v>182</v>
      </c>
      <c r="L92" s="5" t="s">
        <v>237</v>
      </c>
      <c r="M92" s="8">
        <v>11702</v>
      </c>
      <c r="N92" s="5" t="s">
        <v>194</v>
      </c>
    </row>
    <row r="93" spans="1:14" ht="52.8" x14ac:dyDescent="0.3">
      <c r="A93" s="1"/>
      <c r="B93" s="5" t="s">
        <v>407</v>
      </c>
      <c r="C93" s="5" t="s">
        <v>453</v>
      </c>
      <c r="D93" s="5" t="s">
        <v>454</v>
      </c>
      <c r="E93" s="4" t="s">
        <v>177</v>
      </c>
      <c r="F93" s="4" t="s">
        <v>178</v>
      </c>
      <c r="G93" s="6" t="s">
        <v>456</v>
      </c>
      <c r="H93" s="8">
        <v>0</v>
      </c>
      <c r="I93" s="5" t="s">
        <v>180</v>
      </c>
      <c r="J93" s="5" t="s">
        <v>181</v>
      </c>
      <c r="K93" s="5" t="s">
        <v>182</v>
      </c>
      <c r="L93" s="5" t="s">
        <v>193</v>
      </c>
      <c r="M93" s="8">
        <v>11702</v>
      </c>
      <c r="N93" s="5" t="s">
        <v>194</v>
      </c>
    </row>
    <row r="94" spans="1:14" ht="39.6" x14ac:dyDescent="0.3">
      <c r="A94" s="1"/>
      <c r="B94" s="5" t="s">
        <v>407</v>
      </c>
      <c r="C94" s="5" t="s">
        <v>453</v>
      </c>
      <c r="D94" s="5" t="s">
        <v>454</v>
      </c>
      <c r="E94" s="4" t="s">
        <v>390</v>
      </c>
      <c r="F94" s="4" t="s">
        <v>457</v>
      </c>
      <c r="G94" s="6" t="s">
        <v>458</v>
      </c>
      <c r="H94" s="8">
        <v>0</v>
      </c>
      <c r="I94" s="5" t="s">
        <v>180</v>
      </c>
      <c r="J94" s="5" t="s">
        <v>181</v>
      </c>
      <c r="K94" s="5" t="s">
        <v>182</v>
      </c>
      <c r="L94" s="5" t="s">
        <v>237</v>
      </c>
      <c r="M94" s="8">
        <v>11702</v>
      </c>
      <c r="N94" s="5" t="s">
        <v>194</v>
      </c>
    </row>
    <row r="95" spans="1:14" ht="26.4" x14ac:dyDescent="0.3">
      <c r="A95" s="1"/>
      <c r="B95" s="5" t="s">
        <v>407</v>
      </c>
      <c r="C95" s="5" t="s">
        <v>459</v>
      </c>
      <c r="D95" s="5" t="s">
        <v>460</v>
      </c>
      <c r="E95" s="4" t="s">
        <v>177</v>
      </c>
      <c r="F95" s="4" t="s">
        <v>178</v>
      </c>
      <c r="G95" s="6" t="s">
        <v>461</v>
      </c>
      <c r="H95" s="8">
        <v>0</v>
      </c>
      <c r="I95" s="5" t="s">
        <v>180</v>
      </c>
      <c r="J95" s="5" t="s">
        <v>192</v>
      </c>
      <c r="K95" s="5" t="s">
        <v>182</v>
      </c>
      <c r="L95" s="5" t="s">
        <v>193</v>
      </c>
      <c r="M95" s="8">
        <v>24318</v>
      </c>
      <c r="N95" s="5" t="s">
        <v>194</v>
      </c>
    </row>
    <row r="96" spans="1:14" ht="66" x14ac:dyDescent="0.3">
      <c r="A96" s="1"/>
      <c r="B96" s="5" t="s">
        <v>407</v>
      </c>
      <c r="C96" s="5" t="s">
        <v>462</v>
      </c>
      <c r="D96" s="5" t="s">
        <v>463</v>
      </c>
      <c r="E96" s="4" t="s">
        <v>177</v>
      </c>
      <c r="F96" s="4" t="s">
        <v>178</v>
      </c>
      <c r="G96" s="6" t="s">
        <v>464</v>
      </c>
      <c r="H96" s="8">
        <v>0</v>
      </c>
      <c r="I96" s="5" t="s">
        <v>180</v>
      </c>
      <c r="J96" s="5" t="s">
        <v>181</v>
      </c>
      <c r="K96" s="5" t="s">
        <v>182</v>
      </c>
      <c r="L96" s="5" t="s">
        <v>193</v>
      </c>
      <c r="M96" s="8">
        <v>8680</v>
      </c>
      <c r="N96" s="5" t="s">
        <v>194</v>
      </c>
    </row>
    <row r="97" spans="1:14" ht="52.8" x14ac:dyDescent="0.3">
      <c r="A97" s="1"/>
      <c r="B97" s="5" t="s">
        <v>407</v>
      </c>
      <c r="C97" s="5" t="s">
        <v>465</v>
      </c>
      <c r="D97" s="5" t="s">
        <v>466</v>
      </c>
      <c r="E97" s="4" t="s">
        <v>177</v>
      </c>
      <c r="F97" s="4" t="s">
        <v>178</v>
      </c>
      <c r="G97" s="6" t="s">
        <v>467</v>
      </c>
      <c r="H97" s="8">
        <v>0</v>
      </c>
      <c r="I97" s="5" t="s">
        <v>180</v>
      </c>
      <c r="J97" s="5" t="s">
        <v>192</v>
      </c>
      <c r="K97" s="5" t="s">
        <v>182</v>
      </c>
      <c r="L97" s="5" t="s">
        <v>193</v>
      </c>
      <c r="M97" s="8">
        <v>508</v>
      </c>
      <c r="N97" s="5" t="s">
        <v>194</v>
      </c>
    </row>
    <row r="98" spans="1:14" x14ac:dyDescent="0.3">
      <c r="A98" s="1"/>
      <c r="B98" s="5" t="s">
        <v>407</v>
      </c>
      <c r="C98" s="5" t="s">
        <v>468</v>
      </c>
      <c r="D98" s="5" t="s">
        <v>469</v>
      </c>
      <c r="E98" s="4" t="s">
        <v>470</v>
      </c>
      <c r="F98" s="4" t="s">
        <v>430</v>
      </c>
      <c r="G98" s="6" t="s">
        <v>471</v>
      </c>
      <c r="H98" s="8">
        <v>0</v>
      </c>
      <c r="I98" s="5" t="s">
        <v>180</v>
      </c>
      <c r="J98" s="5" t="s">
        <v>181</v>
      </c>
      <c r="K98" s="5" t="s">
        <v>182</v>
      </c>
      <c r="L98" s="5" t="s">
        <v>193</v>
      </c>
      <c r="M98" s="8">
        <v>15104</v>
      </c>
      <c r="N98" s="5" t="s">
        <v>194</v>
      </c>
    </row>
    <row r="99" spans="1:14" ht="26.4" x14ac:dyDescent="0.3">
      <c r="A99" s="1"/>
      <c r="B99" s="5" t="s">
        <v>407</v>
      </c>
      <c r="C99" s="5" t="s">
        <v>468</v>
      </c>
      <c r="D99" s="5" t="s">
        <v>218</v>
      </c>
      <c r="E99" s="4" t="s">
        <v>472</v>
      </c>
      <c r="F99" s="4" t="s">
        <v>430</v>
      </c>
      <c r="G99" s="6" t="s">
        <v>473</v>
      </c>
      <c r="H99" s="8">
        <v>0</v>
      </c>
      <c r="I99" s="5" t="s">
        <v>180</v>
      </c>
      <c r="J99" s="5" t="s">
        <v>181</v>
      </c>
      <c r="K99" s="5" t="s">
        <v>182</v>
      </c>
      <c r="L99" s="5" t="s">
        <v>183</v>
      </c>
      <c r="M99" s="8">
        <v>16264</v>
      </c>
      <c r="N99" s="5" t="s">
        <v>194</v>
      </c>
    </row>
    <row r="100" spans="1:14" x14ac:dyDescent="0.3">
      <c r="A100" s="1"/>
      <c r="B100" s="5" t="s">
        <v>407</v>
      </c>
      <c r="C100" s="5" t="s">
        <v>468</v>
      </c>
      <c r="D100" s="5" t="s">
        <v>469</v>
      </c>
      <c r="E100" s="4" t="s">
        <v>474</v>
      </c>
      <c r="F100" s="4" t="s">
        <v>430</v>
      </c>
      <c r="G100" s="6" t="s">
        <v>475</v>
      </c>
      <c r="H100" s="8">
        <v>0</v>
      </c>
      <c r="I100" s="5" t="s">
        <v>180</v>
      </c>
      <c r="J100" s="5" t="s">
        <v>181</v>
      </c>
      <c r="K100" s="5" t="s">
        <v>182</v>
      </c>
      <c r="L100" s="5" t="s">
        <v>183</v>
      </c>
      <c r="M100" s="8">
        <v>15104</v>
      </c>
      <c r="N100" s="5" t="s">
        <v>194</v>
      </c>
    </row>
    <row r="101" spans="1:14" ht="26.4" x14ac:dyDescent="0.3">
      <c r="A101" s="1"/>
      <c r="B101" s="5" t="s">
        <v>407</v>
      </c>
      <c r="C101" s="5" t="s">
        <v>476</v>
      </c>
      <c r="D101" s="5" t="s">
        <v>477</v>
      </c>
      <c r="E101" s="4" t="s">
        <v>177</v>
      </c>
      <c r="F101" s="4" t="s">
        <v>178</v>
      </c>
      <c r="G101" s="6" t="s">
        <v>478</v>
      </c>
      <c r="H101" s="8">
        <v>0</v>
      </c>
      <c r="I101" s="5" t="s">
        <v>180</v>
      </c>
      <c r="J101" s="5" t="s">
        <v>181</v>
      </c>
      <c r="K101" s="5" t="s">
        <v>182</v>
      </c>
      <c r="L101" s="5" t="s">
        <v>193</v>
      </c>
      <c r="M101" s="8">
        <v>839</v>
      </c>
      <c r="N101" s="5" t="s">
        <v>194</v>
      </c>
    </row>
    <row r="102" spans="1:14" ht="26.4" x14ac:dyDescent="0.3">
      <c r="A102" s="1"/>
      <c r="B102" s="5" t="s">
        <v>407</v>
      </c>
      <c r="C102" s="5" t="s">
        <v>479</v>
      </c>
      <c r="D102" s="5" t="s">
        <v>480</v>
      </c>
      <c r="E102" s="4" t="s">
        <v>366</v>
      </c>
      <c r="F102" s="4" t="s">
        <v>481</v>
      </c>
      <c r="G102" s="6" t="s">
        <v>482</v>
      </c>
      <c r="H102" s="8">
        <v>0</v>
      </c>
      <c r="I102" s="5" t="s">
        <v>180</v>
      </c>
      <c r="J102" s="5" t="s">
        <v>181</v>
      </c>
      <c r="K102" s="5" t="s">
        <v>182</v>
      </c>
      <c r="L102" s="5" t="s">
        <v>183</v>
      </c>
      <c r="M102" s="8">
        <v>11911</v>
      </c>
      <c r="N102" s="5" t="s">
        <v>194</v>
      </c>
    </row>
    <row r="103" spans="1:14" ht="26.4" x14ac:dyDescent="0.3">
      <c r="A103" s="1"/>
      <c r="B103" s="5" t="s">
        <v>407</v>
      </c>
      <c r="C103" s="5" t="s">
        <v>479</v>
      </c>
      <c r="D103" s="5" t="s">
        <v>483</v>
      </c>
      <c r="E103" s="4" t="s">
        <v>366</v>
      </c>
      <c r="F103" s="4" t="s">
        <v>481</v>
      </c>
      <c r="G103" s="6" t="s">
        <v>484</v>
      </c>
      <c r="H103" s="8">
        <v>0</v>
      </c>
      <c r="I103" s="5" t="s">
        <v>180</v>
      </c>
      <c r="J103" s="5" t="s">
        <v>181</v>
      </c>
      <c r="K103" s="5" t="s">
        <v>182</v>
      </c>
      <c r="L103" s="5" t="s">
        <v>183</v>
      </c>
      <c r="M103" s="8">
        <v>12964</v>
      </c>
      <c r="N103" s="5" t="s">
        <v>194</v>
      </c>
    </row>
    <row r="104" spans="1:14" ht="52.8" x14ac:dyDescent="0.3">
      <c r="A104" s="1"/>
      <c r="B104" s="5" t="s">
        <v>407</v>
      </c>
      <c r="C104" s="5" t="s">
        <v>485</v>
      </c>
      <c r="D104" s="5" t="s">
        <v>17</v>
      </c>
      <c r="E104" s="4" t="s">
        <v>177</v>
      </c>
      <c r="F104" s="4" t="s">
        <v>178</v>
      </c>
      <c r="G104" s="6" t="s">
        <v>486</v>
      </c>
      <c r="H104" s="8">
        <v>0</v>
      </c>
      <c r="I104" s="5" t="s">
        <v>180</v>
      </c>
      <c r="J104" s="5" t="s">
        <v>192</v>
      </c>
      <c r="K104" s="5" t="s">
        <v>182</v>
      </c>
      <c r="L104" s="5" t="s">
        <v>193</v>
      </c>
      <c r="M104" s="8">
        <v>1422</v>
      </c>
      <c r="N104" s="5" t="s">
        <v>194</v>
      </c>
    </row>
    <row r="105" spans="1:14" ht="52.8" x14ac:dyDescent="0.3">
      <c r="A105" s="1"/>
      <c r="B105" s="5" t="s">
        <v>407</v>
      </c>
      <c r="C105" s="5" t="s">
        <v>487</v>
      </c>
      <c r="D105" s="5" t="s">
        <v>488</v>
      </c>
      <c r="E105" s="4" t="s">
        <v>177</v>
      </c>
      <c r="F105" s="4" t="s">
        <v>178</v>
      </c>
      <c r="G105" s="6" t="s">
        <v>489</v>
      </c>
      <c r="H105" s="8">
        <v>0</v>
      </c>
      <c r="I105" s="5" t="s">
        <v>180</v>
      </c>
      <c r="J105" s="5" t="s">
        <v>192</v>
      </c>
      <c r="K105" s="5" t="s">
        <v>182</v>
      </c>
      <c r="L105" s="5" t="s">
        <v>193</v>
      </c>
      <c r="M105" s="8">
        <v>642</v>
      </c>
      <c r="N105" s="5" t="s">
        <v>194</v>
      </c>
    </row>
    <row r="106" spans="1:14" ht="26.4" x14ac:dyDescent="0.3">
      <c r="A106" s="1"/>
      <c r="B106" s="5" t="s">
        <v>407</v>
      </c>
      <c r="C106" s="5" t="s">
        <v>490</v>
      </c>
      <c r="D106" s="5" t="s">
        <v>491</v>
      </c>
      <c r="E106" s="4" t="s">
        <v>177</v>
      </c>
      <c r="F106" s="4" t="s">
        <v>178</v>
      </c>
      <c r="G106" s="6" t="s">
        <v>492</v>
      </c>
      <c r="H106" s="8">
        <v>0</v>
      </c>
      <c r="I106" s="5" t="s">
        <v>180</v>
      </c>
      <c r="J106" s="5" t="s">
        <v>192</v>
      </c>
      <c r="K106" s="5" t="s">
        <v>182</v>
      </c>
      <c r="L106" s="5" t="s">
        <v>193</v>
      </c>
      <c r="M106" s="8">
        <v>19929</v>
      </c>
      <c r="N106" s="5" t="s">
        <v>194</v>
      </c>
    </row>
    <row r="107" spans="1:14" ht="39.6" x14ac:dyDescent="0.3">
      <c r="A107" s="1"/>
      <c r="B107" s="5" t="s">
        <v>407</v>
      </c>
      <c r="C107" s="5" t="s">
        <v>490</v>
      </c>
      <c r="D107" s="5" t="s">
        <v>493</v>
      </c>
      <c r="E107" s="4" t="s">
        <v>177</v>
      </c>
      <c r="F107" s="4" t="s">
        <v>178</v>
      </c>
      <c r="G107" s="6" t="s">
        <v>494</v>
      </c>
      <c r="H107" s="8">
        <v>0</v>
      </c>
      <c r="I107" s="5" t="s">
        <v>180</v>
      </c>
      <c r="J107" s="5" t="s">
        <v>192</v>
      </c>
      <c r="K107" s="5" t="s">
        <v>182</v>
      </c>
      <c r="L107" s="5" t="s">
        <v>193</v>
      </c>
      <c r="M107" s="8">
        <v>1110</v>
      </c>
      <c r="N107" s="5" t="s">
        <v>194</v>
      </c>
    </row>
    <row r="108" spans="1:14" x14ac:dyDescent="0.3">
      <c r="A108" s="1"/>
      <c r="B108" s="5" t="s">
        <v>495</v>
      </c>
      <c r="C108" s="5" t="s">
        <v>476</v>
      </c>
      <c r="D108" s="5" t="s">
        <v>496</v>
      </c>
      <c r="E108" s="4" t="s">
        <v>177</v>
      </c>
      <c r="F108" s="4" t="s">
        <v>178</v>
      </c>
      <c r="G108" s="6" t="s">
        <v>497</v>
      </c>
      <c r="H108" s="8">
        <v>24.26</v>
      </c>
      <c r="I108" s="5" t="s">
        <v>180</v>
      </c>
      <c r="J108" s="5" t="s">
        <v>181</v>
      </c>
      <c r="K108" s="5" t="s">
        <v>182</v>
      </c>
      <c r="L108" s="5" t="s">
        <v>237</v>
      </c>
      <c r="M108" s="8">
        <v>60</v>
      </c>
      <c r="N108" s="5" t="s">
        <v>184</v>
      </c>
    </row>
    <row r="109" spans="1:14" x14ac:dyDescent="0.3">
      <c r="A109" s="1"/>
      <c r="B109" s="5" t="s">
        <v>148</v>
      </c>
      <c r="C109" s="5" t="s">
        <v>498</v>
      </c>
      <c r="D109" s="5" t="s">
        <v>499</v>
      </c>
      <c r="E109" s="4" t="s">
        <v>177</v>
      </c>
      <c r="F109" s="4" t="s">
        <v>178</v>
      </c>
      <c r="G109" s="6" t="s">
        <v>500</v>
      </c>
      <c r="H109" s="8">
        <v>0</v>
      </c>
      <c r="I109" s="5" t="s">
        <v>180</v>
      </c>
      <c r="J109" s="5" t="s">
        <v>181</v>
      </c>
      <c r="K109" s="5" t="s">
        <v>182</v>
      </c>
      <c r="L109" s="5" t="s">
        <v>193</v>
      </c>
      <c r="M109" s="8">
        <v>681</v>
      </c>
      <c r="N109" s="5" t="s">
        <v>194</v>
      </c>
    </row>
    <row r="110" spans="1:14" x14ac:dyDescent="0.3">
      <c r="A110" s="1"/>
      <c r="B110" s="5" t="s">
        <v>148</v>
      </c>
      <c r="C110" s="5" t="s">
        <v>498</v>
      </c>
      <c r="D110" s="5" t="s">
        <v>501</v>
      </c>
      <c r="E110" s="4" t="s">
        <v>177</v>
      </c>
      <c r="F110" s="4" t="s">
        <v>178</v>
      </c>
      <c r="G110" s="6" t="s">
        <v>502</v>
      </c>
      <c r="H110" s="8">
        <v>0</v>
      </c>
      <c r="I110" s="5" t="s">
        <v>180</v>
      </c>
      <c r="J110" s="5" t="s">
        <v>192</v>
      </c>
      <c r="K110" s="5" t="s">
        <v>182</v>
      </c>
      <c r="L110" s="5" t="s">
        <v>193</v>
      </c>
      <c r="M110" s="8">
        <v>680</v>
      </c>
      <c r="N110" s="5" t="s">
        <v>194</v>
      </c>
    </row>
    <row r="111" spans="1:14" x14ac:dyDescent="0.3">
      <c r="A111" s="1"/>
      <c r="B111" s="5" t="s">
        <v>157</v>
      </c>
      <c r="C111" s="5" t="s">
        <v>503</v>
      </c>
      <c r="D111" s="5" t="s">
        <v>58</v>
      </c>
      <c r="E111" s="4" t="s">
        <v>177</v>
      </c>
      <c r="F111" s="4" t="s">
        <v>178</v>
      </c>
      <c r="G111" s="6" t="s">
        <v>504</v>
      </c>
      <c r="H111" s="8">
        <v>0</v>
      </c>
      <c r="I111" s="5" t="s">
        <v>180</v>
      </c>
      <c r="J111" s="5" t="s">
        <v>192</v>
      </c>
      <c r="K111" s="5" t="s">
        <v>182</v>
      </c>
      <c r="L111" s="5" t="s">
        <v>193</v>
      </c>
      <c r="M111" s="8">
        <v>258</v>
      </c>
      <c r="N111" s="5" t="s">
        <v>184</v>
      </c>
    </row>
    <row r="112" spans="1:14" ht="26.4" x14ac:dyDescent="0.3">
      <c r="A112" s="1"/>
      <c r="B112" s="5" t="s">
        <v>157</v>
      </c>
      <c r="C112" s="5" t="s">
        <v>503</v>
      </c>
      <c r="D112" s="5" t="s">
        <v>58</v>
      </c>
      <c r="E112" s="4" t="s">
        <v>177</v>
      </c>
      <c r="F112" s="4" t="s">
        <v>505</v>
      </c>
      <c r="G112" s="6" t="s">
        <v>506</v>
      </c>
      <c r="H112" s="8">
        <v>0</v>
      </c>
      <c r="I112" s="5" t="s">
        <v>208</v>
      </c>
      <c r="J112" s="5" t="s">
        <v>192</v>
      </c>
      <c r="K112" s="5" t="s">
        <v>182</v>
      </c>
      <c r="L112" s="5" t="s">
        <v>193</v>
      </c>
      <c r="M112" s="8">
        <v>258</v>
      </c>
      <c r="N112" s="5" t="s">
        <v>184</v>
      </c>
    </row>
    <row r="113" spans="1:14" ht="26.4" x14ac:dyDescent="0.3">
      <c r="A113" s="1"/>
      <c r="B113" s="5" t="s">
        <v>507</v>
      </c>
      <c r="C113" s="5" t="s">
        <v>508</v>
      </c>
      <c r="D113" s="5" t="s">
        <v>509</v>
      </c>
      <c r="E113" s="4" t="s">
        <v>177</v>
      </c>
      <c r="F113" s="4" t="s">
        <v>178</v>
      </c>
      <c r="G113" s="6" t="s">
        <v>510</v>
      </c>
      <c r="H113" s="8">
        <v>0</v>
      </c>
      <c r="I113" s="5" t="s">
        <v>180</v>
      </c>
      <c r="J113" s="5" t="s">
        <v>192</v>
      </c>
      <c r="K113" s="5" t="s">
        <v>182</v>
      </c>
      <c r="L113" s="5" t="s">
        <v>183</v>
      </c>
      <c r="M113" s="8">
        <v>21644</v>
      </c>
      <c r="N113" s="5" t="s">
        <v>194</v>
      </c>
    </row>
    <row r="114" spans="1:14" ht="66" x14ac:dyDescent="0.3">
      <c r="A114" s="1"/>
      <c r="B114" s="5" t="s">
        <v>511</v>
      </c>
      <c r="C114" s="5" t="s">
        <v>512</v>
      </c>
      <c r="D114" s="5" t="s">
        <v>513</v>
      </c>
      <c r="E114" s="4" t="s">
        <v>177</v>
      </c>
      <c r="F114" s="4" t="s">
        <v>178</v>
      </c>
      <c r="G114" s="6" t="s">
        <v>514</v>
      </c>
      <c r="H114" s="8">
        <v>0</v>
      </c>
      <c r="I114" s="5" t="s">
        <v>180</v>
      </c>
      <c r="J114" s="5" t="s">
        <v>192</v>
      </c>
      <c r="K114" s="5" t="s">
        <v>182</v>
      </c>
      <c r="L114" s="5" t="s">
        <v>193</v>
      </c>
      <c r="M114" s="8">
        <v>23025</v>
      </c>
      <c r="N114" s="5" t="s">
        <v>194</v>
      </c>
    </row>
    <row r="115" spans="1:14" ht="52.8" x14ac:dyDescent="0.3">
      <c r="A115" s="1"/>
      <c r="B115" s="5" t="s">
        <v>511</v>
      </c>
      <c r="C115" s="5" t="s">
        <v>515</v>
      </c>
      <c r="D115" s="5" t="s">
        <v>516</v>
      </c>
      <c r="E115" s="4" t="s">
        <v>177</v>
      </c>
      <c r="F115" s="4" t="s">
        <v>178</v>
      </c>
      <c r="G115" s="6" t="s">
        <v>517</v>
      </c>
      <c r="H115" s="8">
        <v>0</v>
      </c>
      <c r="I115" s="5" t="s">
        <v>180</v>
      </c>
      <c r="J115" s="5" t="s">
        <v>192</v>
      </c>
      <c r="K115" s="5" t="s">
        <v>182</v>
      </c>
      <c r="L115" s="5" t="s">
        <v>193</v>
      </c>
      <c r="M115" s="8">
        <v>22626</v>
      </c>
      <c r="N115" s="5" t="s">
        <v>194</v>
      </c>
    </row>
    <row r="116" spans="1:14" ht="26.4" x14ac:dyDescent="0.3">
      <c r="A116" s="1"/>
      <c r="B116" s="5" t="s">
        <v>511</v>
      </c>
      <c r="C116" s="5" t="s">
        <v>515</v>
      </c>
      <c r="D116" s="5" t="s">
        <v>518</v>
      </c>
      <c r="E116" s="4" t="s">
        <v>177</v>
      </c>
      <c r="F116" s="4" t="s">
        <v>178</v>
      </c>
      <c r="G116" s="6" t="s">
        <v>519</v>
      </c>
      <c r="H116" s="8">
        <v>0</v>
      </c>
      <c r="I116" s="5" t="s">
        <v>180</v>
      </c>
      <c r="J116" s="5" t="s">
        <v>181</v>
      </c>
      <c r="K116" s="5" t="s">
        <v>182</v>
      </c>
      <c r="L116" s="5" t="s">
        <v>193</v>
      </c>
      <c r="M116" s="8">
        <v>22636</v>
      </c>
      <c r="N116" s="5" t="s">
        <v>194</v>
      </c>
    </row>
    <row r="117" spans="1:14" ht="39.6" x14ac:dyDescent="0.3">
      <c r="A117" s="1"/>
      <c r="B117" s="5" t="s">
        <v>511</v>
      </c>
      <c r="C117" s="5" t="s">
        <v>520</v>
      </c>
      <c r="D117" s="5" t="s">
        <v>521</v>
      </c>
      <c r="E117" s="4" t="s">
        <v>177</v>
      </c>
      <c r="F117" s="4" t="s">
        <v>178</v>
      </c>
      <c r="G117" s="6" t="s">
        <v>522</v>
      </c>
      <c r="H117" s="8">
        <v>0</v>
      </c>
      <c r="I117" s="5" t="s">
        <v>180</v>
      </c>
      <c r="J117" s="5" t="s">
        <v>192</v>
      </c>
      <c r="K117" s="5" t="s">
        <v>182</v>
      </c>
      <c r="L117" s="5" t="s">
        <v>193</v>
      </c>
      <c r="M117" s="8">
        <v>13666</v>
      </c>
      <c r="N117" s="5" t="s">
        <v>194</v>
      </c>
    </row>
    <row r="118" spans="1:14" ht="39.6" x14ac:dyDescent="0.3">
      <c r="A118" s="1"/>
      <c r="B118" s="5" t="s">
        <v>511</v>
      </c>
      <c r="C118" s="5" t="s">
        <v>523</v>
      </c>
      <c r="D118" s="5" t="s">
        <v>524</v>
      </c>
      <c r="E118" s="4" t="s">
        <v>177</v>
      </c>
      <c r="F118" s="4" t="s">
        <v>178</v>
      </c>
      <c r="G118" s="6" t="s">
        <v>525</v>
      </c>
      <c r="H118" s="8">
        <v>0</v>
      </c>
      <c r="I118" s="5" t="s">
        <v>180</v>
      </c>
      <c r="J118" s="5" t="s">
        <v>192</v>
      </c>
      <c r="K118" s="5" t="s">
        <v>182</v>
      </c>
      <c r="L118" s="5" t="s">
        <v>193</v>
      </c>
      <c r="M118" s="8">
        <v>13658</v>
      </c>
      <c r="N118" s="5" t="s">
        <v>194</v>
      </c>
    </row>
    <row r="119" spans="1:14" ht="26.4" x14ac:dyDescent="0.3">
      <c r="A119" s="1"/>
      <c r="B119" s="5" t="s">
        <v>511</v>
      </c>
      <c r="C119" s="5" t="s">
        <v>523</v>
      </c>
      <c r="D119" s="5" t="s">
        <v>526</v>
      </c>
      <c r="E119" s="4" t="s">
        <v>177</v>
      </c>
      <c r="F119" s="4" t="s">
        <v>178</v>
      </c>
      <c r="G119" s="6" t="s">
        <v>527</v>
      </c>
      <c r="H119" s="8">
        <v>0</v>
      </c>
      <c r="I119" s="5" t="s">
        <v>180</v>
      </c>
      <c r="J119" s="5" t="s">
        <v>181</v>
      </c>
      <c r="K119" s="5" t="s">
        <v>182</v>
      </c>
      <c r="L119" s="5" t="s">
        <v>193</v>
      </c>
      <c r="M119" s="8">
        <v>23317</v>
      </c>
      <c r="N119" s="5" t="s">
        <v>194</v>
      </c>
    </row>
    <row r="120" spans="1:14" ht="52.8" x14ac:dyDescent="0.3">
      <c r="A120" s="1"/>
      <c r="B120" s="5" t="s">
        <v>511</v>
      </c>
      <c r="C120" s="5" t="s">
        <v>528</v>
      </c>
      <c r="D120" s="5" t="s">
        <v>529</v>
      </c>
      <c r="E120" s="4" t="s">
        <v>177</v>
      </c>
      <c r="F120" s="4" t="s">
        <v>178</v>
      </c>
      <c r="G120" s="6" t="s">
        <v>530</v>
      </c>
      <c r="H120" s="8">
        <v>0</v>
      </c>
      <c r="I120" s="5" t="s">
        <v>180</v>
      </c>
      <c r="J120" s="5" t="s">
        <v>192</v>
      </c>
      <c r="K120" s="5" t="s">
        <v>182</v>
      </c>
      <c r="L120" s="5" t="s">
        <v>193</v>
      </c>
      <c r="M120" s="8">
        <v>17377</v>
      </c>
      <c r="N120" s="5" t="s">
        <v>194</v>
      </c>
    </row>
    <row r="121" spans="1:14" ht="39.6" x14ac:dyDescent="0.3">
      <c r="A121" s="1"/>
      <c r="B121" s="5" t="s">
        <v>511</v>
      </c>
      <c r="C121" s="5" t="s">
        <v>531</v>
      </c>
      <c r="D121" s="5" t="s">
        <v>532</v>
      </c>
      <c r="E121" s="4" t="s">
        <v>177</v>
      </c>
      <c r="F121" s="4" t="s">
        <v>178</v>
      </c>
      <c r="G121" s="6" t="s">
        <v>533</v>
      </c>
      <c r="H121" s="8">
        <v>0</v>
      </c>
      <c r="I121" s="5" t="s">
        <v>180</v>
      </c>
      <c r="J121" s="5" t="s">
        <v>181</v>
      </c>
      <c r="K121" s="5" t="s">
        <v>182</v>
      </c>
      <c r="L121" s="5" t="s">
        <v>193</v>
      </c>
      <c r="M121" s="8">
        <v>11823</v>
      </c>
      <c r="N121" s="5" t="s">
        <v>194</v>
      </c>
    </row>
    <row r="122" spans="1:14" ht="26.4" x14ac:dyDescent="0.3">
      <c r="A122" s="1"/>
      <c r="B122" s="5" t="s">
        <v>511</v>
      </c>
      <c r="C122" s="5" t="s">
        <v>531</v>
      </c>
      <c r="D122" s="5" t="s">
        <v>534</v>
      </c>
      <c r="E122" s="4" t="s">
        <v>177</v>
      </c>
      <c r="F122" s="4" t="s">
        <v>178</v>
      </c>
      <c r="G122" s="6" t="s">
        <v>535</v>
      </c>
      <c r="H122" s="8">
        <v>0</v>
      </c>
      <c r="I122" s="5" t="s">
        <v>180</v>
      </c>
      <c r="J122" s="5" t="s">
        <v>192</v>
      </c>
      <c r="K122" s="5" t="s">
        <v>182</v>
      </c>
      <c r="L122" s="5" t="s">
        <v>193</v>
      </c>
      <c r="M122" s="8">
        <v>14380</v>
      </c>
      <c r="N122" s="5" t="s">
        <v>194</v>
      </c>
    </row>
    <row r="123" spans="1:14" ht="26.4" x14ac:dyDescent="0.3">
      <c r="A123" s="1"/>
      <c r="B123" s="5" t="s">
        <v>511</v>
      </c>
      <c r="C123" s="5" t="s">
        <v>531</v>
      </c>
      <c r="D123" s="5" t="s">
        <v>536</v>
      </c>
      <c r="E123" s="4" t="s">
        <v>177</v>
      </c>
      <c r="F123" s="4" t="s">
        <v>178</v>
      </c>
      <c r="G123" s="6" t="s">
        <v>537</v>
      </c>
      <c r="H123" s="8">
        <v>0</v>
      </c>
      <c r="I123" s="5" t="s">
        <v>180</v>
      </c>
      <c r="J123" s="5" t="s">
        <v>192</v>
      </c>
      <c r="K123" s="5" t="s">
        <v>182</v>
      </c>
      <c r="L123" s="5" t="s">
        <v>193</v>
      </c>
      <c r="M123" s="8">
        <v>1344</v>
      </c>
      <c r="N123" s="5" t="s">
        <v>194</v>
      </c>
    </row>
    <row r="124" spans="1:14" x14ac:dyDescent="0.3">
      <c r="A124" s="1"/>
      <c r="B124" s="5" t="s">
        <v>511</v>
      </c>
      <c r="C124" s="5" t="s">
        <v>538</v>
      </c>
      <c r="D124" s="5" t="s">
        <v>539</v>
      </c>
      <c r="E124" s="4" t="s">
        <v>177</v>
      </c>
      <c r="F124" s="4" t="s">
        <v>178</v>
      </c>
      <c r="G124" s="6" t="s">
        <v>540</v>
      </c>
      <c r="H124" s="8">
        <v>0</v>
      </c>
      <c r="I124" s="5" t="s">
        <v>180</v>
      </c>
      <c r="J124" s="5" t="s">
        <v>181</v>
      </c>
      <c r="K124" s="5" t="s">
        <v>182</v>
      </c>
      <c r="L124" s="5" t="s">
        <v>193</v>
      </c>
      <c r="M124" s="8">
        <v>21426</v>
      </c>
      <c r="N124" s="5" t="s">
        <v>194</v>
      </c>
    </row>
    <row r="125" spans="1:14" x14ac:dyDescent="0.3">
      <c r="A125" s="1"/>
      <c r="B125" s="5" t="s">
        <v>511</v>
      </c>
      <c r="C125" s="5" t="s">
        <v>541</v>
      </c>
      <c r="D125" s="5" t="s">
        <v>542</v>
      </c>
      <c r="E125" s="4" t="s">
        <v>177</v>
      </c>
      <c r="F125" s="4" t="s">
        <v>178</v>
      </c>
      <c r="G125" s="6" t="s">
        <v>543</v>
      </c>
      <c r="H125" s="8">
        <v>0</v>
      </c>
      <c r="I125" s="5" t="s">
        <v>180</v>
      </c>
      <c r="J125" s="5" t="s">
        <v>192</v>
      </c>
      <c r="K125" s="5" t="s">
        <v>182</v>
      </c>
      <c r="L125" s="5" t="s">
        <v>193</v>
      </c>
      <c r="M125" s="8">
        <v>17410</v>
      </c>
      <c r="N125" s="5" t="s">
        <v>194</v>
      </c>
    </row>
    <row r="126" spans="1:14" ht="39.6" x14ac:dyDescent="0.3">
      <c r="A126" s="1"/>
      <c r="B126" s="5" t="s">
        <v>511</v>
      </c>
      <c r="C126" s="5" t="s">
        <v>544</v>
      </c>
      <c r="D126" s="5" t="s">
        <v>545</v>
      </c>
      <c r="E126" s="4" t="s">
        <v>177</v>
      </c>
      <c r="F126" s="4" t="s">
        <v>178</v>
      </c>
      <c r="G126" s="6" t="s">
        <v>546</v>
      </c>
      <c r="H126" s="8">
        <v>0</v>
      </c>
      <c r="I126" s="5" t="s">
        <v>180</v>
      </c>
      <c r="J126" s="5" t="s">
        <v>192</v>
      </c>
      <c r="K126" s="5" t="s">
        <v>182</v>
      </c>
      <c r="L126" s="5" t="s">
        <v>193</v>
      </c>
      <c r="M126" s="8">
        <v>17424</v>
      </c>
      <c r="N126" s="5" t="s">
        <v>194</v>
      </c>
    </row>
    <row r="127" spans="1:14" ht="39.6" x14ac:dyDescent="0.3">
      <c r="A127" s="1"/>
      <c r="B127" s="5" t="s">
        <v>511</v>
      </c>
      <c r="C127" s="5" t="s">
        <v>544</v>
      </c>
      <c r="D127" s="5" t="s">
        <v>547</v>
      </c>
      <c r="E127" s="4" t="s">
        <v>177</v>
      </c>
      <c r="F127" s="4" t="s">
        <v>178</v>
      </c>
      <c r="G127" s="6" t="s">
        <v>548</v>
      </c>
      <c r="H127" s="8">
        <v>0</v>
      </c>
      <c r="I127" s="5" t="s">
        <v>180</v>
      </c>
      <c r="J127" s="5" t="s">
        <v>181</v>
      </c>
      <c r="K127" s="5" t="s">
        <v>182</v>
      </c>
      <c r="L127" s="5" t="s">
        <v>193</v>
      </c>
      <c r="M127" s="8">
        <v>17437</v>
      </c>
      <c r="N127" s="5" t="s">
        <v>194</v>
      </c>
    </row>
    <row r="128" spans="1:14" ht="39.6" x14ac:dyDescent="0.3">
      <c r="A128" s="1"/>
      <c r="B128" s="5" t="s">
        <v>511</v>
      </c>
      <c r="C128" s="5" t="s">
        <v>544</v>
      </c>
      <c r="D128" s="5" t="s">
        <v>17</v>
      </c>
      <c r="E128" s="4" t="s">
        <v>177</v>
      </c>
      <c r="F128" s="4" t="s">
        <v>178</v>
      </c>
      <c r="G128" s="6" t="s">
        <v>549</v>
      </c>
      <c r="H128" s="8">
        <v>0</v>
      </c>
      <c r="I128" s="5" t="s">
        <v>180</v>
      </c>
      <c r="J128" s="5" t="s">
        <v>192</v>
      </c>
      <c r="K128" s="5" t="s">
        <v>182</v>
      </c>
      <c r="L128" s="5" t="s">
        <v>193</v>
      </c>
      <c r="M128" s="8">
        <v>17419</v>
      </c>
      <c r="N128"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550</v>
      </c>
      <c r="B5" s="1"/>
      <c r="C5" s="1"/>
      <c r="D5" s="1"/>
      <c r="E5" s="1"/>
    </row>
    <row r="6" spans="1:6" ht="34.950000000000003" customHeight="1" x14ac:dyDescent="0.3">
      <c r="A6" s="3" t="s">
        <v>3</v>
      </c>
      <c r="B6" s="3" t="s">
        <v>5</v>
      </c>
      <c r="C6" s="3" t="s">
        <v>4</v>
      </c>
      <c r="D6" s="3" t="s">
        <v>6</v>
      </c>
      <c r="E6" s="3" t="s">
        <v>551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EY41" activePane="bottomRight" state="frozen"/>
      <selection pane="topRight" activeCell="C1" sqref="C1"/>
      <selection pane="bottomLeft" activeCell="A11" sqref="A11"/>
      <selection pane="bottomRight" activeCell="FP57" sqref="FP57"/>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552</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553</v>
      </c>
      <c r="FR5" s="202"/>
      <c r="FS5" s="202"/>
      <c r="FT5" s="202"/>
      <c r="FU5" s="202"/>
      <c r="FV5" s="202"/>
      <c r="FW5" s="202"/>
      <c r="FX5" s="202"/>
      <c r="FY5" s="202"/>
    </row>
    <row r="6" spans="1:181" ht="22.05" hidden="1" customHeight="1" x14ac:dyDescent="0.3">
      <c r="A6" s="206" t="s">
        <v>48</v>
      </c>
      <c r="B6" s="206"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555</v>
      </c>
      <c r="FP6" s="1"/>
      <c r="FQ6" s="10">
        <v>221</v>
      </c>
      <c r="FR6" s="10">
        <v>222</v>
      </c>
      <c r="FS6" s="10">
        <v>224</v>
      </c>
      <c r="FT6" s="10">
        <v>2187</v>
      </c>
      <c r="FU6" s="10">
        <v>227</v>
      </c>
      <c r="FV6" s="10">
        <v>49400</v>
      </c>
      <c r="FW6" s="10">
        <v>199</v>
      </c>
      <c r="FX6" s="10">
        <v>200</v>
      </c>
      <c r="FY6" s="202" t="s">
        <v>556</v>
      </c>
    </row>
    <row r="7" spans="1:181" ht="15" hidden="1" customHeight="1" x14ac:dyDescent="0.3">
      <c r="A7" s="206"/>
      <c r="B7" s="206"/>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557</v>
      </c>
      <c r="BC7" s="9" t="s">
        <v>559</v>
      </c>
      <c r="BD7" s="9" t="s">
        <v>558</v>
      </c>
      <c r="BE7" s="9" t="s">
        <v>558</v>
      </c>
      <c r="BF7" s="9" t="s">
        <v>558</v>
      </c>
      <c r="BG7" s="9" t="s">
        <v>558</v>
      </c>
      <c r="BH7" s="9" t="s">
        <v>559</v>
      </c>
      <c r="BI7" s="9" t="s">
        <v>559</v>
      </c>
      <c r="BJ7" s="9" t="s">
        <v>559</v>
      </c>
      <c r="BK7" s="9" t="s">
        <v>557</v>
      </c>
      <c r="BL7" s="9" t="s">
        <v>557</v>
      </c>
      <c r="BM7" s="9" t="s">
        <v>557</v>
      </c>
      <c r="BN7" s="9" t="s">
        <v>558</v>
      </c>
      <c r="BO7" s="9" t="s">
        <v>558</v>
      </c>
      <c r="BP7" s="9" t="s">
        <v>558</v>
      </c>
      <c r="BQ7" s="9" t="s">
        <v>558</v>
      </c>
      <c r="BR7" s="9" t="s">
        <v>558</v>
      </c>
      <c r="BS7" s="9" t="s">
        <v>558</v>
      </c>
      <c r="BT7" s="9" t="s">
        <v>558</v>
      </c>
      <c r="BU7" s="9" t="s">
        <v>557</v>
      </c>
      <c r="BV7" s="9" t="s">
        <v>557</v>
      </c>
      <c r="BW7" s="9" t="s">
        <v>557</v>
      </c>
      <c r="BX7" s="9" t="s">
        <v>559</v>
      </c>
      <c r="BY7" s="9" t="s">
        <v>557</v>
      </c>
      <c r="BZ7" s="9" t="s">
        <v>558</v>
      </c>
      <c r="CA7" s="9" t="s">
        <v>559</v>
      </c>
      <c r="CB7" s="9" t="s">
        <v>558</v>
      </c>
      <c r="CC7" s="9" t="s">
        <v>558</v>
      </c>
      <c r="CD7" s="9" t="s">
        <v>558</v>
      </c>
      <c r="CE7" s="9" t="s">
        <v>558</v>
      </c>
      <c r="CF7" s="9" t="s">
        <v>558</v>
      </c>
      <c r="CG7" s="9" t="s">
        <v>558</v>
      </c>
      <c r="CH7" s="9" t="s">
        <v>558</v>
      </c>
      <c r="CI7" s="9" t="s">
        <v>558</v>
      </c>
      <c r="CJ7" s="9" t="s">
        <v>558</v>
      </c>
      <c r="CK7" s="9" t="s">
        <v>558</v>
      </c>
      <c r="CL7" s="9" t="s">
        <v>558</v>
      </c>
      <c r="CM7" s="9" t="s">
        <v>558</v>
      </c>
      <c r="CN7" s="9" t="s">
        <v>557</v>
      </c>
      <c r="CO7" s="9" t="s">
        <v>557</v>
      </c>
      <c r="CP7" s="9" t="s">
        <v>557</v>
      </c>
      <c r="CQ7" s="9" t="s">
        <v>557</v>
      </c>
      <c r="CR7" s="9" t="s">
        <v>558</v>
      </c>
      <c r="CS7" s="9" t="s">
        <v>558</v>
      </c>
      <c r="CT7" s="9" t="s">
        <v>558</v>
      </c>
      <c r="CU7" s="9" t="s">
        <v>558</v>
      </c>
      <c r="CV7" s="9" t="s">
        <v>559</v>
      </c>
      <c r="CW7" s="9" t="s">
        <v>558</v>
      </c>
      <c r="CX7" s="9" t="s">
        <v>558</v>
      </c>
      <c r="CY7" s="9" t="s">
        <v>557</v>
      </c>
      <c r="CZ7" s="9" t="s">
        <v>559</v>
      </c>
      <c r="DA7" s="9" t="s">
        <v>559</v>
      </c>
      <c r="DB7" s="9" t="s">
        <v>558</v>
      </c>
      <c r="DC7" s="9" t="s">
        <v>559</v>
      </c>
      <c r="DD7" s="9" t="s">
        <v>559</v>
      </c>
      <c r="DE7" s="9" t="s">
        <v>557</v>
      </c>
      <c r="DF7" s="9" t="s">
        <v>557</v>
      </c>
      <c r="DG7" s="9" t="s">
        <v>557</v>
      </c>
      <c r="DH7" s="9" t="s">
        <v>558</v>
      </c>
      <c r="DI7" s="9" t="s">
        <v>558</v>
      </c>
      <c r="DJ7" s="9" t="s">
        <v>558</v>
      </c>
      <c r="DK7" s="9" t="s">
        <v>559</v>
      </c>
      <c r="DL7" s="9" t="s">
        <v>559</v>
      </c>
      <c r="DM7" s="9" t="s">
        <v>558</v>
      </c>
      <c r="DN7" s="9" t="s">
        <v>558</v>
      </c>
      <c r="DO7" s="9" t="s">
        <v>557</v>
      </c>
      <c r="DP7" s="9" t="s">
        <v>557</v>
      </c>
      <c r="DQ7" s="9" t="s">
        <v>558</v>
      </c>
      <c r="DR7" s="9" t="s">
        <v>558</v>
      </c>
      <c r="DS7" s="9" t="s">
        <v>557</v>
      </c>
      <c r="DT7" s="9" t="s">
        <v>558</v>
      </c>
      <c r="DU7" s="9" t="s">
        <v>558</v>
      </c>
      <c r="DV7" s="9" t="s">
        <v>559</v>
      </c>
      <c r="DW7" s="9" t="s">
        <v>558</v>
      </c>
      <c r="DX7" s="9" t="s">
        <v>558</v>
      </c>
      <c r="DY7" s="9" t="s">
        <v>558</v>
      </c>
      <c r="DZ7" s="9" t="s">
        <v>559</v>
      </c>
      <c r="EA7" s="9" t="s">
        <v>558</v>
      </c>
      <c r="EB7" s="9" t="s">
        <v>558</v>
      </c>
      <c r="EC7" s="9" t="s">
        <v>559</v>
      </c>
      <c r="ED7" s="9" t="s">
        <v>559</v>
      </c>
      <c r="EE7" s="9" t="s">
        <v>557</v>
      </c>
      <c r="EF7" s="9" t="s">
        <v>558</v>
      </c>
      <c r="EG7" s="9" t="s">
        <v>558</v>
      </c>
      <c r="EH7" s="9" t="s">
        <v>558</v>
      </c>
      <c r="EI7" s="9" t="s">
        <v>558</v>
      </c>
      <c r="EJ7" s="9" t="s">
        <v>557</v>
      </c>
      <c r="EK7" s="9" t="s">
        <v>558</v>
      </c>
      <c r="EL7" s="9" t="s">
        <v>558</v>
      </c>
      <c r="EM7" s="9" t="s">
        <v>557</v>
      </c>
      <c r="EN7" s="9" t="s">
        <v>557</v>
      </c>
      <c r="EO7" s="9" t="s">
        <v>557</v>
      </c>
      <c r="EP7" s="9" t="s">
        <v>557</v>
      </c>
      <c r="EQ7" s="9" t="s">
        <v>559</v>
      </c>
      <c r="ER7" s="9" t="s">
        <v>557</v>
      </c>
      <c r="ES7" s="9" t="s">
        <v>557</v>
      </c>
      <c r="ET7" s="9" t="s">
        <v>557</v>
      </c>
      <c r="EU7" s="9" t="s">
        <v>558</v>
      </c>
      <c r="EV7" s="9" t="s">
        <v>558</v>
      </c>
      <c r="EW7" s="9" t="s">
        <v>558</v>
      </c>
      <c r="EX7" s="9" t="s">
        <v>557</v>
      </c>
      <c r="EY7" s="9" t="s">
        <v>558</v>
      </c>
      <c r="EZ7" s="9" t="s">
        <v>558</v>
      </c>
      <c r="FA7" s="9" t="s">
        <v>558</v>
      </c>
      <c r="FB7" s="9" t="s">
        <v>558</v>
      </c>
      <c r="FC7" s="9" t="s">
        <v>557</v>
      </c>
      <c r="FD7" s="9" t="s">
        <v>559</v>
      </c>
      <c r="FE7" s="9" t="s">
        <v>558</v>
      </c>
      <c r="FF7" s="9" t="s">
        <v>558</v>
      </c>
      <c r="FG7" s="9" t="s">
        <v>559</v>
      </c>
      <c r="FH7" s="9" t="s">
        <v>559</v>
      </c>
      <c r="FI7" s="9" t="s">
        <v>559</v>
      </c>
      <c r="FJ7" s="9" t="s">
        <v>558</v>
      </c>
      <c r="FK7" s="9" t="s">
        <v>559</v>
      </c>
      <c r="FL7" s="9" t="s">
        <v>559</v>
      </c>
      <c r="FM7" s="9" t="s">
        <v>559</v>
      </c>
      <c r="FN7" s="9" t="s">
        <v>559</v>
      </c>
      <c r="FO7" s="206"/>
      <c r="FP7" s="1"/>
      <c r="FQ7" s="10" t="s">
        <v>559</v>
      </c>
      <c r="FR7" s="10" t="s">
        <v>558</v>
      </c>
      <c r="FS7" s="10" t="s">
        <v>559</v>
      </c>
      <c r="FT7" s="10" t="s">
        <v>559</v>
      </c>
      <c r="FU7" s="10" t="s">
        <v>559</v>
      </c>
      <c r="FV7" s="10" t="s">
        <v>559</v>
      </c>
      <c r="FW7" s="10" t="s">
        <v>559</v>
      </c>
      <c r="FX7" s="10" t="s">
        <v>559</v>
      </c>
      <c r="FY7" s="202"/>
    </row>
    <row r="8" spans="1:181" ht="15" hidden="1" customHeight="1" x14ac:dyDescent="0.3">
      <c r="A8" s="206"/>
      <c r="B8" s="206"/>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562</v>
      </c>
      <c r="DG8" s="9" t="s">
        <v>560</v>
      </c>
      <c r="DH8" s="9" t="s">
        <v>560</v>
      </c>
      <c r="DI8" s="9" t="s">
        <v>560</v>
      </c>
      <c r="DJ8" s="9" t="s">
        <v>560</v>
      </c>
      <c r="DK8" s="9" t="s">
        <v>560</v>
      </c>
      <c r="DL8" s="9" t="s">
        <v>560</v>
      </c>
      <c r="DM8" s="9" t="s">
        <v>560</v>
      </c>
      <c r="DN8" s="9" t="s">
        <v>560</v>
      </c>
      <c r="DO8" s="9" t="s">
        <v>562</v>
      </c>
      <c r="DP8" s="9" t="s">
        <v>562</v>
      </c>
      <c r="DQ8" s="9" t="s">
        <v>563</v>
      </c>
      <c r="DR8" s="9" t="s">
        <v>563</v>
      </c>
      <c r="DS8" s="9" t="s">
        <v>562</v>
      </c>
      <c r="DT8" s="9" t="s">
        <v>560</v>
      </c>
      <c r="DU8" s="9" t="s">
        <v>560</v>
      </c>
      <c r="DV8" s="9" t="s">
        <v>560</v>
      </c>
      <c r="DW8" s="9" t="s">
        <v>560</v>
      </c>
      <c r="DX8" s="9" t="s">
        <v>562</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560</v>
      </c>
      <c r="FG8" s="9" t="s">
        <v>561</v>
      </c>
      <c r="FH8" s="9" t="s">
        <v>561</v>
      </c>
      <c r="FI8" s="9" t="s">
        <v>561</v>
      </c>
      <c r="FJ8" s="9" t="s">
        <v>561</v>
      </c>
      <c r="FK8" s="9" t="s">
        <v>561</v>
      </c>
      <c r="FL8" s="9" t="s">
        <v>561</v>
      </c>
      <c r="FM8" s="9" t="s">
        <v>561</v>
      </c>
      <c r="FN8" s="9" t="s">
        <v>561</v>
      </c>
      <c r="FO8" s="206"/>
      <c r="FP8" s="1"/>
      <c r="FQ8" s="10" t="s">
        <v>560</v>
      </c>
      <c r="FR8" s="10" t="s">
        <v>560</v>
      </c>
      <c r="FS8" s="10" t="s">
        <v>560</v>
      </c>
      <c r="FT8" s="10" t="s">
        <v>560</v>
      </c>
      <c r="FU8" s="10" t="s">
        <v>561</v>
      </c>
      <c r="FV8" s="10" t="s">
        <v>561</v>
      </c>
      <c r="FW8" s="10" t="s">
        <v>560</v>
      </c>
      <c r="FX8" s="10" t="s">
        <v>560</v>
      </c>
      <c r="FY8" s="202"/>
    </row>
    <row r="9" spans="1:181" ht="40.049999999999997" customHeight="1" x14ac:dyDescent="0.3">
      <c r="A9" s="206"/>
      <c r="B9" s="206"/>
      <c r="C9" s="11" t="s">
        <v>564</v>
      </c>
      <c r="D9" s="11" t="s">
        <v>65</v>
      </c>
      <c r="E9" s="11" t="s">
        <v>65</v>
      </c>
      <c r="F9" s="11" t="s">
        <v>65</v>
      </c>
      <c r="G9" s="11" t="s">
        <v>65</v>
      </c>
      <c r="H9" s="11" t="s">
        <v>104</v>
      </c>
      <c r="I9" s="11" t="s">
        <v>104</v>
      </c>
      <c r="J9" s="11" t="s">
        <v>157</v>
      </c>
      <c r="K9" s="11" t="s">
        <v>157</v>
      </c>
      <c r="L9" s="11" t="s">
        <v>89</v>
      </c>
      <c r="M9" s="11" t="s">
        <v>89</v>
      </c>
      <c r="N9" s="11" t="s">
        <v>89</v>
      </c>
      <c r="O9" s="11" t="s">
        <v>89</v>
      </c>
      <c r="P9" s="11" t="s">
        <v>89</v>
      </c>
      <c r="Q9" s="11" t="s">
        <v>89</v>
      </c>
      <c r="R9" s="11" t="s">
        <v>89</v>
      </c>
      <c r="S9" s="11" t="s">
        <v>89</v>
      </c>
      <c r="T9" s="11" t="s">
        <v>495</v>
      </c>
      <c r="U9" s="11" t="s">
        <v>495</v>
      </c>
      <c r="V9" s="11" t="s">
        <v>495</v>
      </c>
      <c r="W9" s="11" t="s">
        <v>495</v>
      </c>
      <c r="X9" s="11" t="s">
        <v>565</v>
      </c>
      <c r="Y9" s="11" t="s">
        <v>245</v>
      </c>
      <c r="Z9" s="11" t="s">
        <v>245</v>
      </c>
      <c r="AA9" s="11" t="s">
        <v>245</v>
      </c>
      <c r="AB9" s="11" t="s">
        <v>60</v>
      </c>
      <c r="AC9" s="11" t="s">
        <v>60</v>
      </c>
      <c r="AD9" s="11" t="s">
        <v>60</v>
      </c>
      <c r="AE9" s="11" t="s">
        <v>60</v>
      </c>
      <c r="AF9" s="11" t="s">
        <v>60</v>
      </c>
      <c r="AG9" s="11" t="s">
        <v>60</v>
      </c>
      <c r="AH9" s="11" t="s">
        <v>60</v>
      </c>
      <c r="AI9" s="11" t="s">
        <v>566</v>
      </c>
      <c r="AJ9" s="11" t="s">
        <v>55</v>
      </c>
      <c r="AK9" s="11" t="s">
        <v>327</v>
      </c>
      <c r="AL9" s="11" t="s">
        <v>393</v>
      </c>
      <c r="AM9" s="11" t="s">
        <v>393</v>
      </c>
      <c r="AN9" s="11" t="s">
        <v>35</v>
      </c>
      <c r="AO9" s="11" t="s">
        <v>35</v>
      </c>
      <c r="AP9" s="11" t="s">
        <v>567</v>
      </c>
      <c r="AQ9" s="11" t="s">
        <v>568</v>
      </c>
      <c r="AR9" s="11" t="s">
        <v>568</v>
      </c>
      <c r="AS9" s="11" t="s">
        <v>569</v>
      </c>
      <c r="AT9" s="11" t="s">
        <v>570</v>
      </c>
      <c r="AU9" s="11" t="s">
        <v>571</v>
      </c>
      <c r="AV9" s="11" t="s">
        <v>86</v>
      </c>
      <c r="AW9" s="11" t="s">
        <v>86</v>
      </c>
      <c r="AX9" s="11" t="s">
        <v>86</v>
      </c>
      <c r="AY9" s="11" t="s">
        <v>148</v>
      </c>
      <c r="AZ9" s="11" t="s">
        <v>148</v>
      </c>
      <c r="BA9" s="11" t="s">
        <v>148</v>
      </c>
      <c r="BB9" s="11" t="s">
        <v>148</v>
      </c>
      <c r="BC9" s="11" t="s">
        <v>148</v>
      </c>
      <c r="BD9" s="11" t="s">
        <v>148</v>
      </c>
      <c r="BE9" s="11" t="s">
        <v>572</v>
      </c>
      <c r="BF9" s="11" t="s">
        <v>572</v>
      </c>
      <c r="BG9" s="11" t="s">
        <v>573</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296</v>
      </c>
      <c r="BZ9" s="11" t="s">
        <v>296</v>
      </c>
      <c r="CA9" s="11" t="s">
        <v>574</v>
      </c>
      <c r="CB9" s="11" t="s">
        <v>42</v>
      </c>
      <c r="CC9" s="11" t="s">
        <v>42</v>
      </c>
      <c r="CD9" s="11" t="s">
        <v>42</v>
      </c>
      <c r="CE9" s="11" t="s">
        <v>42</v>
      </c>
      <c r="CF9" s="11" t="s">
        <v>42</v>
      </c>
      <c r="CG9" s="11" t="s">
        <v>42</v>
      </c>
      <c r="CH9" s="11" t="s">
        <v>42</v>
      </c>
      <c r="CI9" s="11" t="s">
        <v>42</v>
      </c>
      <c r="CJ9" s="11" t="s">
        <v>42</v>
      </c>
      <c r="CK9" s="11" t="s">
        <v>42</v>
      </c>
      <c r="CL9" s="11" t="s">
        <v>42</v>
      </c>
      <c r="CM9" s="11" t="s">
        <v>42</v>
      </c>
      <c r="CN9" s="11" t="s">
        <v>145</v>
      </c>
      <c r="CO9" s="11" t="s">
        <v>145</v>
      </c>
      <c r="CP9" s="11" t="s">
        <v>145</v>
      </c>
      <c r="CQ9" s="11" t="s">
        <v>145</v>
      </c>
      <c r="CR9" s="11" t="s">
        <v>153</v>
      </c>
      <c r="CS9" s="11" t="s">
        <v>153</v>
      </c>
      <c r="CT9" s="11" t="s">
        <v>575</v>
      </c>
      <c r="CU9" s="11" t="s">
        <v>575</v>
      </c>
      <c r="CV9" s="11" t="s">
        <v>576</v>
      </c>
      <c r="CW9" s="11" t="s">
        <v>577</v>
      </c>
      <c r="CX9" s="11" t="s">
        <v>269</v>
      </c>
      <c r="CY9" s="11" t="s">
        <v>578</v>
      </c>
      <c r="CZ9" s="11" t="s">
        <v>579</v>
      </c>
      <c r="DA9" s="11" t="s">
        <v>580</v>
      </c>
      <c r="DB9" s="11" t="s">
        <v>581</v>
      </c>
      <c r="DC9" s="11" t="s">
        <v>104</v>
      </c>
      <c r="DD9" s="11" t="s">
        <v>104</v>
      </c>
      <c r="DE9" s="11" t="s">
        <v>89</v>
      </c>
      <c r="DF9" s="11" t="s">
        <v>89</v>
      </c>
      <c r="DG9" s="11" t="s">
        <v>566</v>
      </c>
      <c r="DH9" s="11" t="s">
        <v>582</v>
      </c>
      <c r="DI9" s="11" t="s">
        <v>583</v>
      </c>
      <c r="DJ9" s="11" t="s">
        <v>584</v>
      </c>
      <c r="DK9" s="11" t="s">
        <v>585</v>
      </c>
      <c r="DL9" s="11" t="s">
        <v>586</v>
      </c>
      <c r="DM9" s="11" t="s">
        <v>587</v>
      </c>
      <c r="DN9" s="11" t="s">
        <v>588</v>
      </c>
      <c r="DO9" s="11" t="s">
        <v>589</v>
      </c>
      <c r="DP9" s="11" t="s">
        <v>590</v>
      </c>
      <c r="DQ9" s="11" t="s">
        <v>359</v>
      </c>
      <c r="DR9" s="11" t="s">
        <v>383</v>
      </c>
      <c r="DS9" s="11" t="s">
        <v>591</v>
      </c>
      <c r="DT9" s="11" t="s">
        <v>592</v>
      </c>
      <c r="DU9" s="11" t="s">
        <v>593</v>
      </c>
      <c r="DV9" s="11" t="s">
        <v>594</v>
      </c>
      <c r="DW9" s="11" t="s">
        <v>595</v>
      </c>
      <c r="DX9" s="11" t="s">
        <v>596</v>
      </c>
      <c r="DY9" s="11" t="s">
        <v>597</v>
      </c>
      <c r="DZ9" s="11" t="s">
        <v>597</v>
      </c>
      <c r="EA9" s="11" t="s">
        <v>597</v>
      </c>
      <c r="EB9" s="11" t="s">
        <v>597</v>
      </c>
      <c r="EC9" s="11" t="s">
        <v>598</v>
      </c>
      <c r="ED9" s="11" t="s">
        <v>598</v>
      </c>
      <c r="EE9" s="11" t="s">
        <v>77</v>
      </c>
      <c r="EF9" s="11" t="s">
        <v>77</v>
      </c>
      <c r="EG9" s="11" t="s">
        <v>77</v>
      </c>
      <c r="EH9" s="11" t="s">
        <v>77</v>
      </c>
      <c r="EI9" s="11" t="s">
        <v>77</v>
      </c>
      <c r="EJ9" s="11" t="s">
        <v>77</v>
      </c>
      <c r="EK9" s="11" t="s">
        <v>599</v>
      </c>
      <c r="EL9" s="11" t="s">
        <v>599</v>
      </c>
      <c r="EM9" s="11" t="s">
        <v>600</v>
      </c>
      <c r="EN9" s="11" t="s">
        <v>600</v>
      </c>
      <c r="EO9" s="11" t="s">
        <v>600</v>
      </c>
      <c r="EP9" s="11" t="s">
        <v>600</v>
      </c>
      <c r="EQ9" s="11" t="s">
        <v>285</v>
      </c>
      <c r="ER9" s="11" t="s">
        <v>601</v>
      </c>
      <c r="ES9" s="11" t="s">
        <v>602</v>
      </c>
      <c r="ET9" s="11" t="s">
        <v>42</v>
      </c>
      <c r="EU9" s="11" t="s">
        <v>42</v>
      </c>
      <c r="EV9" s="11" t="s">
        <v>42</v>
      </c>
      <c r="EW9" s="11" t="s">
        <v>42</v>
      </c>
      <c r="EX9" s="11" t="s">
        <v>42</v>
      </c>
      <c r="EY9" s="11" t="s">
        <v>388</v>
      </c>
      <c r="EZ9" s="11" t="s">
        <v>388</v>
      </c>
      <c r="FA9" s="11" t="s">
        <v>388</v>
      </c>
      <c r="FB9" s="11" t="s">
        <v>388</v>
      </c>
      <c r="FC9" s="11" t="s">
        <v>603</v>
      </c>
      <c r="FD9" s="11" t="s">
        <v>604</v>
      </c>
      <c r="FE9" s="11" t="s">
        <v>604</v>
      </c>
      <c r="FF9" s="11" t="s">
        <v>604</v>
      </c>
      <c r="FG9" s="11" t="s">
        <v>202</v>
      </c>
      <c r="FH9" s="11" t="s">
        <v>605</v>
      </c>
      <c r="FI9" s="11" t="s">
        <v>605</v>
      </c>
      <c r="FJ9" s="11" t="s">
        <v>174</v>
      </c>
      <c r="FK9" s="11" t="s">
        <v>606</v>
      </c>
      <c r="FL9" s="11" t="s">
        <v>185</v>
      </c>
      <c r="FM9" s="11" t="s">
        <v>607</v>
      </c>
      <c r="FN9" s="11" t="s">
        <v>608</v>
      </c>
      <c r="FO9" s="206"/>
      <c r="FP9" s="1"/>
      <c r="FQ9" s="12" t="s">
        <v>609</v>
      </c>
      <c r="FR9" s="12" t="s">
        <v>23</v>
      </c>
      <c r="FS9" s="12" t="s">
        <v>610</v>
      </c>
      <c r="FT9" s="12" t="s">
        <v>611</v>
      </c>
      <c r="FU9" s="12" t="s">
        <v>612</v>
      </c>
      <c r="FV9" s="12" t="s">
        <v>613</v>
      </c>
      <c r="FW9" s="12" t="s">
        <v>604</v>
      </c>
      <c r="FX9" s="12" t="s">
        <v>604</v>
      </c>
      <c r="FY9" s="202"/>
    </row>
    <row r="10" spans="1:181" ht="40.049999999999997" customHeight="1" x14ac:dyDescent="0.3">
      <c r="A10" s="206"/>
      <c r="B10" s="206"/>
      <c r="C10" s="9" t="s">
        <v>614</v>
      </c>
      <c r="D10" s="9" t="s">
        <v>615</v>
      </c>
      <c r="E10" s="9" t="s">
        <v>616</v>
      </c>
      <c r="F10" s="9" t="s">
        <v>617</v>
      </c>
      <c r="G10" s="9" t="s">
        <v>618</v>
      </c>
      <c r="H10" s="9" t="s">
        <v>619</v>
      </c>
      <c r="I10" s="9" t="s">
        <v>620</v>
      </c>
      <c r="J10" s="9" t="s">
        <v>621</v>
      </c>
      <c r="K10" s="9" t="s">
        <v>622</v>
      </c>
      <c r="L10" s="9" t="s">
        <v>623</v>
      </c>
      <c r="M10" s="9" t="s">
        <v>624</v>
      </c>
      <c r="N10" s="9" t="s">
        <v>625</v>
      </c>
      <c r="O10" s="9" t="s">
        <v>626</v>
      </c>
      <c r="P10" s="9" t="s">
        <v>627</v>
      </c>
      <c r="Q10" s="9" t="s">
        <v>628</v>
      </c>
      <c r="R10" s="9" t="s">
        <v>302</v>
      </c>
      <c r="S10" s="9" t="s">
        <v>629</v>
      </c>
      <c r="T10" s="9" t="s">
        <v>630</v>
      </c>
      <c r="U10" s="9" t="s">
        <v>631</v>
      </c>
      <c r="V10" s="9" t="s">
        <v>632</v>
      </c>
      <c r="W10" s="9" t="s">
        <v>633</v>
      </c>
      <c r="X10" s="9" t="s">
        <v>634</v>
      </c>
      <c r="Y10" s="9" t="s">
        <v>635</v>
      </c>
      <c r="Z10" s="9" t="s">
        <v>636</v>
      </c>
      <c r="AA10" s="9" t="s">
        <v>251</v>
      </c>
      <c r="AB10" s="9" t="s">
        <v>637</v>
      </c>
      <c r="AC10" s="9" t="s">
        <v>226</v>
      </c>
      <c r="AD10" s="9" t="s">
        <v>228</v>
      </c>
      <c r="AE10" s="9" t="s">
        <v>638</v>
      </c>
      <c r="AF10" s="9" t="s">
        <v>639</v>
      </c>
      <c r="AG10" s="9" t="s">
        <v>640</v>
      </c>
      <c r="AH10" s="9" t="s">
        <v>641</v>
      </c>
      <c r="AI10" s="9" t="s">
        <v>642</v>
      </c>
      <c r="AJ10" s="9" t="s">
        <v>643</v>
      </c>
      <c r="AK10" s="9" t="s">
        <v>644</v>
      </c>
      <c r="AL10" s="9" t="s">
        <v>645</v>
      </c>
      <c r="AM10" s="9" t="s">
        <v>646</v>
      </c>
      <c r="AN10" s="9" t="s">
        <v>647</v>
      </c>
      <c r="AO10" s="9" t="s">
        <v>36</v>
      </c>
      <c r="AP10" s="9" t="s">
        <v>567</v>
      </c>
      <c r="AQ10" s="9" t="s">
        <v>648</v>
      </c>
      <c r="AR10" s="9" t="s">
        <v>649</v>
      </c>
      <c r="AS10" s="9" t="s">
        <v>650</v>
      </c>
      <c r="AT10" s="9" t="s">
        <v>651</v>
      </c>
      <c r="AU10" s="9" t="s">
        <v>652</v>
      </c>
      <c r="AV10" s="9" t="s">
        <v>653</v>
      </c>
      <c r="AW10" s="9" t="s">
        <v>654</v>
      </c>
      <c r="AX10" s="9" t="s">
        <v>655</v>
      </c>
      <c r="AY10" s="9" t="s">
        <v>656</v>
      </c>
      <c r="AZ10" s="9" t="s">
        <v>657</v>
      </c>
      <c r="BA10" s="9" t="s">
        <v>658</v>
      </c>
      <c r="BB10" s="9" t="s">
        <v>659</v>
      </c>
      <c r="BC10" s="9" t="s">
        <v>660</v>
      </c>
      <c r="BD10" s="9" t="s">
        <v>661</v>
      </c>
      <c r="BE10" s="9" t="s">
        <v>662</v>
      </c>
      <c r="BF10" s="9" t="s">
        <v>663</v>
      </c>
      <c r="BG10" s="9" t="s">
        <v>664</v>
      </c>
      <c r="BH10" s="9" t="s">
        <v>665</v>
      </c>
      <c r="BI10" s="9" t="s">
        <v>666</v>
      </c>
      <c r="BJ10" s="9" t="s">
        <v>667</v>
      </c>
      <c r="BK10" s="9" t="s">
        <v>668</v>
      </c>
      <c r="BL10" s="9" t="s">
        <v>669</v>
      </c>
      <c r="BM10" s="9" t="s">
        <v>670</v>
      </c>
      <c r="BN10" s="9" t="s">
        <v>671</v>
      </c>
      <c r="BO10" s="9" t="s">
        <v>672</v>
      </c>
      <c r="BP10" s="9" t="s">
        <v>673</v>
      </c>
      <c r="BQ10" s="9" t="s">
        <v>674</v>
      </c>
      <c r="BR10" s="9" t="s">
        <v>675</v>
      </c>
      <c r="BS10" s="9" t="s">
        <v>676</v>
      </c>
      <c r="BT10" s="9" t="s">
        <v>677</v>
      </c>
      <c r="BU10" s="9" t="s">
        <v>678</v>
      </c>
      <c r="BV10" s="9" t="s">
        <v>679</v>
      </c>
      <c r="BW10" s="9" t="s">
        <v>680</v>
      </c>
      <c r="BX10" s="9" t="s">
        <v>277</v>
      </c>
      <c r="BY10" s="9" t="s">
        <v>681</v>
      </c>
      <c r="BZ10" s="9" t="s">
        <v>682</v>
      </c>
      <c r="CA10" s="9" t="s">
        <v>683</v>
      </c>
      <c r="CB10" s="9" t="s">
        <v>684</v>
      </c>
      <c r="CC10" s="9" t="s">
        <v>685</v>
      </c>
      <c r="CD10" s="9" t="s">
        <v>686</v>
      </c>
      <c r="CE10" s="9" t="s">
        <v>687</v>
      </c>
      <c r="CF10" s="9" t="s">
        <v>340</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702</v>
      </c>
      <c r="CV10" s="9" t="s">
        <v>703</v>
      </c>
      <c r="CW10" s="9" t="s">
        <v>704</v>
      </c>
      <c r="CX10" s="9" t="s">
        <v>705</v>
      </c>
      <c r="CY10" s="9" t="s">
        <v>706</v>
      </c>
      <c r="CZ10" s="9" t="s">
        <v>707</v>
      </c>
      <c r="DA10" s="9" t="s">
        <v>708</v>
      </c>
      <c r="DB10" s="9" t="s">
        <v>709</v>
      </c>
      <c r="DC10" s="9" t="s">
        <v>710</v>
      </c>
      <c r="DD10" s="9" t="s">
        <v>711</v>
      </c>
      <c r="DE10" s="9" t="s">
        <v>712</v>
      </c>
      <c r="DF10" s="9" t="s">
        <v>306</v>
      </c>
      <c r="DG10" s="9" t="s">
        <v>713</v>
      </c>
      <c r="DH10" s="9" t="s">
        <v>714</v>
      </c>
      <c r="DI10" s="9" t="s">
        <v>715</v>
      </c>
      <c r="DJ10" s="9" t="s">
        <v>716</v>
      </c>
      <c r="DK10" s="9" t="s">
        <v>717</v>
      </c>
      <c r="DL10" s="9" t="s">
        <v>718</v>
      </c>
      <c r="DM10" s="9" t="s">
        <v>719</v>
      </c>
      <c r="DN10" s="9" t="s">
        <v>720</v>
      </c>
      <c r="DO10" s="9" t="s">
        <v>721</v>
      </c>
      <c r="DP10" s="9" t="s">
        <v>722</v>
      </c>
      <c r="DQ10" s="9" t="s">
        <v>723</v>
      </c>
      <c r="DR10" s="9" t="s">
        <v>724</v>
      </c>
      <c r="DS10" s="9" t="s">
        <v>725</v>
      </c>
      <c r="DT10" s="9" t="s">
        <v>726</v>
      </c>
      <c r="DU10" s="9" t="s">
        <v>727</v>
      </c>
      <c r="DV10" s="9" t="s">
        <v>728</v>
      </c>
      <c r="DW10" s="9" t="s">
        <v>729</v>
      </c>
      <c r="DX10" s="9" t="s">
        <v>730</v>
      </c>
      <c r="DY10" s="9" t="s">
        <v>731</v>
      </c>
      <c r="DZ10" s="9" t="s">
        <v>732</v>
      </c>
      <c r="EA10" s="9" t="s">
        <v>733</v>
      </c>
      <c r="EB10" s="9" t="s">
        <v>734</v>
      </c>
      <c r="EC10" s="9" t="s">
        <v>735</v>
      </c>
      <c r="ED10" s="9" t="s">
        <v>736</v>
      </c>
      <c r="EE10" s="9" t="s">
        <v>737</v>
      </c>
      <c r="EF10" s="9" t="s">
        <v>738</v>
      </c>
      <c r="EG10" s="9" t="s">
        <v>739</v>
      </c>
      <c r="EH10" s="9" t="s">
        <v>740</v>
      </c>
      <c r="EI10" s="9" t="s">
        <v>741</v>
      </c>
      <c r="EJ10" s="9" t="s">
        <v>742</v>
      </c>
      <c r="EK10" s="9" t="s">
        <v>743</v>
      </c>
      <c r="EL10" s="9" t="s">
        <v>744</v>
      </c>
      <c r="EM10" s="9" t="s">
        <v>745</v>
      </c>
      <c r="EN10" s="9" t="s">
        <v>746</v>
      </c>
      <c r="EO10" s="9" t="s">
        <v>747</v>
      </c>
      <c r="EP10" s="9" t="s">
        <v>748</v>
      </c>
      <c r="EQ10" s="9" t="s">
        <v>749</v>
      </c>
      <c r="ER10" s="9" t="s">
        <v>750</v>
      </c>
      <c r="ES10" s="9" t="s">
        <v>751</v>
      </c>
      <c r="ET10" s="9" t="s">
        <v>752</v>
      </c>
      <c r="EU10" s="9" t="s">
        <v>753</v>
      </c>
      <c r="EV10" s="9" t="s">
        <v>754</v>
      </c>
      <c r="EW10" s="9" t="s">
        <v>755</v>
      </c>
      <c r="EX10" s="9" t="s">
        <v>756</v>
      </c>
      <c r="EY10" s="9" t="s">
        <v>757</v>
      </c>
      <c r="EZ10" s="9" t="s">
        <v>758</v>
      </c>
      <c r="FA10" s="9" t="s">
        <v>759</v>
      </c>
      <c r="FB10" s="9" t="s">
        <v>760</v>
      </c>
      <c r="FC10" s="9" t="s">
        <v>761</v>
      </c>
      <c r="FD10" s="9" t="s">
        <v>762</v>
      </c>
      <c r="FE10" s="9" t="s">
        <v>763</v>
      </c>
      <c r="FF10" s="9" t="s">
        <v>764</v>
      </c>
      <c r="FG10" s="9" t="s">
        <v>765</v>
      </c>
      <c r="FH10" s="9" t="s">
        <v>766</v>
      </c>
      <c r="FI10" s="9" t="s">
        <v>767</v>
      </c>
      <c r="FJ10" s="9" t="s">
        <v>175</v>
      </c>
      <c r="FK10" s="9" t="s">
        <v>768</v>
      </c>
      <c r="FL10" s="9" t="s">
        <v>769</v>
      </c>
      <c r="FM10" s="9" t="s">
        <v>770</v>
      </c>
      <c r="FN10" s="9" t="s">
        <v>771</v>
      </c>
      <c r="FO10" s="206" t="s">
        <v>772</v>
      </c>
      <c r="FP10" s="1"/>
      <c r="FQ10" s="10" t="s">
        <v>773</v>
      </c>
      <c r="FR10" s="10" t="s">
        <v>774</v>
      </c>
      <c r="FS10" s="10" t="s">
        <v>775</v>
      </c>
      <c r="FT10" s="10" t="s">
        <v>776</v>
      </c>
      <c r="FU10" s="10" t="s">
        <v>777</v>
      </c>
      <c r="FV10" s="10" t="s">
        <v>778</v>
      </c>
      <c r="FW10" s="10" t="s">
        <v>779</v>
      </c>
      <c r="FX10" s="10" t="s">
        <v>780</v>
      </c>
      <c r="FY10" s="202" t="s">
        <v>772</v>
      </c>
    </row>
    <row r="11" spans="1:181" ht="24" customHeight="1" x14ac:dyDescent="0.3">
      <c r="A11" s="13" t="s">
        <v>52</v>
      </c>
      <c r="B11" s="13" t="s">
        <v>781</v>
      </c>
      <c r="C11" s="14">
        <v>200.2</v>
      </c>
      <c r="D11" s="14">
        <v>638.4</v>
      </c>
      <c r="E11" s="14">
        <v>211</v>
      </c>
      <c r="F11" s="14">
        <v>7.1</v>
      </c>
      <c r="G11" s="14">
        <v>6.9</v>
      </c>
      <c r="H11" s="14">
        <v>88.9</v>
      </c>
      <c r="I11" s="14">
        <v>237.6</v>
      </c>
      <c r="J11" s="14"/>
      <c r="K11" s="14">
        <v>0</v>
      </c>
      <c r="L11" s="14"/>
      <c r="M11" s="14"/>
      <c r="N11" s="14"/>
      <c r="O11" s="14"/>
      <c r="P11" s="14"/>
      <c r="Q11" s="14"/>
      <c r="R11" s="14">
        <v>547.9</v>
      </c>
      <c r="S11" s="14">
        <v>10.199999999999999</v>
      </c>
      <c r="T11" s="14">
        <v>15.6</v>
      </c>
      <c r="U11" s="14">
        <v>14.8</v>
      </c>
      <c r="V11" s="14"/>
      <c r="W11" s="14"/>
      <c r="X11" s="14">
        <v>164.4</v>
      </c>
      <c r="Y11" s="14">
        <v>9.6</v>
      </c>
      <c r="Z11" s="14">
        <v>6.5</v>
      </c>
      <c r="AA11" s="14"/>
      <c r="AB11" s="14">
        <v>5.9</v>
      </c>
      <c r="AC11" s="14"/>
      <c r="AD11" s="14">
        <v>141.9</v>
      </c>
      <c r="AE11" s="14"/>
      <c r="AF11" s="14">
        <v>3.6</v>
      </c>
      <c r="AG11" s="14">
        <v>13</v>
      </c>
      <c r="AH11" s="14">
        <v>2.8</v>
      </c>
      <c r="AI11" s="14">
        <v>109.6</v>
      </c>
      <c r="AJ11" s="14">
        <v>137.9</v>
      </c>
      <c r="AK11" s="14">
        <v>0</v>
      </c>
      <c r="AL11" s="14">
        <v>0</v>
      </c>
      <c r="AM11" s="14"/>
      <c r="AN11" s="14">
        <v>6.5</v>
      </c>
      <c r="AO11" s="14">
        <v>366.4</v>
      </c>
      <c r="AP11" s="14">
        <v>83</v>
      </c>
      <c r="AQ11" s="14">
        <v>132.69999999999999</v>
      </c>
      <c r="AR11" s="14">
        <v>42.1</v>
      </c>
      <c r="AS11" s="14">
        <v>18.600000000000001</v>
      </c>
      <c r="AT11" s="14">
        <v>18.899999999999999</v>
      </c>
      <c r="AU11" s="14">
        <v>91.2</v>
      </c>
      <c r="AV11" s="14"/>
      <c r="AW11" s="14">
        <v>0</v>
      </c>
      <c r="AX11" s="14">
        <v>0</v>
      </c>
      <c r="AY11" s="14">
        <v>108.9</v>
      </c>
      <c r="AZ11" s="14">
        <v>46.3</v>
      </c>
      <c r="BA11" s="14"/>
      <c r="BB11" s="14">
        <v>3.8</v>
      </c>
      <c r="BC11" s="14">
        <v>28.8</v>
      </c>
      <c r="BD11" s="14">
        <v>119.8</v>
      </c>
      <c r="BE11" s="14"/>
      <c r="BF11" s="14"/>
      <c r="BG11" s="14">
        <v>73.8</v>
      </c>
      <c r="BH11" s="14">
        <v>30</v>
      </c>
      <c r="BI11" s="14"/>
      <c r="BJ11" s="14">
        <v>6.9</v>
      </c>
      <c r="BK11" s="14">
        <v>0</v>
      </c>
      <c r="BL11" s="14">
        <v>0</v>
      </c>
      <c r="BM11" s="14">
        <v>0</v>
      </c>
      <c r="BN11" s="14">
        <v>130.5</v>
      </c>
      <c r="BO11" s="14"/>
      <c r="BP11" s="14"/>
      <c r="BQ11" s="14"/>
      <c r="BR11" s="14"/>
      <c r="BS11" s="14"/>
      <c r="BT11" s="14"/>
      <c r="BU11" s="14">
        <v>192.9</v>
      </c>
      <c r="BV11" s="14">
        <v>194.4</v>
      </c>
      <c r="BW11" s="14">
        <v>193.7</v>
      </c>
      <c r="BX11" s="14">
        <v>0</v>
      </c>
      <c r="BY11" s="14">
        <v>0</v>
      </c>
      <c r="BZ11" s="14"/>
      <c r="CA11" s="14">
        <v>3.5</v>
      </c>
      <c r="CB11" s="14">
        <v>175.7</v>
      </c>
      <c r="CC11" s="14">
        <v>130.6</v>
      </c>
      <c r="CD11" s="14">
        <v>63.7</v>
      </c>
      <c r="CE11" s="14">
        <v>77.3</v>
      </c>
      <c r="CF11" s="14">
        <v>0</v>
      </c>
      <c r="CG11" s="14">
        <v>115.5</v>
      </c>
      <c r="CH11" s="14">
        <v>22.3</v>
      </c>
      <c r="CI11" s="14">
        <v>0</v>
      </c>
      <c r="CJ11" s="14">
        <v>138.80000000000001</v>
      </c>
      <c r="CK11" s="14"/>
      <c r="CL11" s="14"/>
      <c r="CM11" s="14"/>
      <c r="CN11" s="14">
        <v>174.1</v>
      </c>
      <c r="CO11" s="14">
        <v>174.4</v>
      </c>
      <c r="CP11" s="14">
        <v>174.9</v>
      </c>
      <c r="CQ11" s="14">
        <v>174.7</v>
      </c>
      <c r="CR11" s="14"/>
      <c r="CS11" s="14"/>
      <c r="CT11" s="14">
        <v>0</v>
      </c>
      <c r="CU11" s="14">
        <v>8.4</v>
      </c>
      <c r="CV11" s="14">
        <v>20</v>
      </c>
      <c r="CW11" s="14">
        <v>0</v>
      </c>
      <c r="CX11" s="14">
        <v>122</v>
      </c>
      <c r="CY11" s="14">
        <v>0</v>
      </c>
      <c r="CZ11" s="14">
        <v>9.4</v>
      </c>
      <c r="DA11" s="14">
        <v>0</v>
      </c>
      <c r="DB11" s="14">
        <v>20</v>
      </c>
      <c r="DC11" s="14">
        <v>9.6999999999999993</v>
      </c>
      <c r="DD11" s="14">
        <v>5.5</v>
      </c>
      <c r="DE11" s="14">
        <v>0</v>
      </c>
      <c r="DF11" s="14">
        <v>0</v>
      </c>
      <c r="DG11" s="14">
        <v>2.2000000000000002</v>
      </c>
      <c r="DH11" s="14">
        <v>2.7</v>
      </c>
      <c r="DI11" s="14">
        <v>5.2</v>
      </c>
      <c r="DJ11" s="14">
        <v>19.8</v>
      </c>
      <c r="DK11" s="14">
        <v>20</v>
      </c>
      <c r="DL11" s="14">
        <v>19</v>
      </c>
      <c r="DM11" s="14">
        <v>3.6</v>
      </c>
      <c r="DN11" s="14">
        <v>18.399999999999999</v>
      </c>
      <c r="DO11" s="14">
        <v>0</v>
      </c>
      <c r="DP11" s="14">
        <v>0</v>
      </c>
      <c r="DQ11" s="14">
        <v>21.7</v>
      </c>
      <c r="DR11" s="14">
        <v>84.2</v>
      </c>
      <c r="DS11" s="14">
        <v>0</v>
      </c>
      <c r="DT11" s="14">
        <v>1.7</v>
      </c>
      <c r="DU11" s="14">
        <v>20.3</v>
      </c>
      <c r="DV11" s="14">
        <v>3.2</v>
      </c>
      <c r="DW11" s="14"/>
      <c r="DX11" s="14">
        <v>0</v>
      </c>
      <c r="DY11" s="14">
        <v>19.8</v>
      </c>
      <c r="DZ11" s="14">
        <v>13.2</v>
      </c>
      <c r="EA11" s="14">
        <v>20.100000000000001</v>
      </c>
      <c r="EB11" s="14">
        <v>20.2</v>
      </c>
      <c r="EC11" s="14">
        <v>0.1</v>
      </c>
      <c r="ED11" s="14">
        <v>13.6</v>
      </c>
      <c r="EE11" s="14">
        <v>0</v>
      </c>
      <c r="EF11" s="14">
        <v>20.7</v>
      </c>
      <c r="EG11" s="14">
        <v>63.8</v>
      </c>
      <c r="EH11" s="14">
        <v>1.1000000000000001</v>
      </c>
      <c r="EI11" s="14">
        <v>0.3</v>
      </c>
      <c r="EJ11" s="14">
        <v>0</v>
      </c>
      <c r="EK11" s="14">
        <v>21.4</v>
      </c>
      <c r="EL11" s="14">
        <v>8.1</v>
      </c>
      <c r="EM11" s="14">
        <v>6.7</v>
      </c>
      <c r="EN11" s="14">
        <v>20.399999999999999</v>
      </c>
      <c r="EO11" s="14">
        <v>20.399999999999999</v>
      </c>
      <c r="EP11" s="14">
        <v>20</v>
      </c>
      <c r="EQ11" s="14">
        <v>7.1</v>
      </c>
      <c r="ER11" s="14">
        <v>0</v>
      </c>
      <c r="ES11" s="14">
        <v>0</v>
      </c>
      <c r="ET11" s="14">
        <v>0</v>
      </c>
      <c r="EU11" s="14">
        <v>0</v>
      </c>
      <c r="EV11" s="14">
        <v>40.4</v>
      </c>
      <c r="EW11" s="14">
        <v>40.700000000000003</v>
      </c>
      <c r="EX11" s="14">
        <v>0</v>
      </c>
      <c r="EY11" s="14">
        <v>3.3</v>
      </c>
      <c r="EZ11" s="14">
        <v>2.2999999999999998</v>
      </c>
      <c r="FA11" s="14">
        <v>2</v>
      </c>
      <c r="FB11" s="14">
        <v>1.8</v>
      </c>
      <c r="FC11" s="14">
        <v>0</v>
      </c>
      <c r="FD11" s="14">
        <v>6.4</v>
      </c>
      <c r="FE11" s="14">
        <v>20</v>
      </c>
      <c r="FF11" s="14">
        <v>20</v>
      </c>
      <c r="FG11" s="14"/>
      <c r="FH11" s="14"/>
      <c r="FI11" s="14"/>
      <c r="FJ11" s="14"/>
      <c r="FK11" s="14">
        <v>12.5</v>
      </c>
      <c r="FL11" s="14">
        <v>0</v>
      </c>
      <c r="FM11" s="14">
        <v>11.4</v>
      </c>
      <c r="FN11" s="14">
        <v>16.77</v>
      </c>
      <c r="FO11" s="14">
        <v>6760.07</v>
      </c>
      <c r="FP11" s="15"/>
      <c r="FQ11" s="14">
        <v>24.540130000000001</v>
      </c>
      <c r="FR11" s="14">
        <v>7.9589999999999996</v>
      </c>
      <c r="FS11" s="14">
        <v>11.544</v>
      </c>
      <c r="FT11" s="14">
        <v>13.2</v>
      </c>
      <c r="FU11" s="14">
        <v>24.079270000000001</v>
      </c>
      <c r="FV11" s="14">
        <v>18.951419999999999</v>
      </c>
      <c r="FW11" s="14">
        <v>10.4</v>
      </c>
      <c r="FX11" s="14">
        <v>13.9</v>
      </c>
      <c r="FY11" s="14">
        <v>124.57382</v>
      </c>
    </row>
    <row r="12" spans="1:181" ht="24" customHeight="1" x14ac:dyDescent="0.3">
      <c r="A12" s="16" t="s">
        <v>52</v>
      </c>
      <c r="B12" s="16" t="s">
        <v>782</v>
      </c>
      <c r="C12" s="17">
        <v>202.1</v>
      </c>
      <c r="D12" s="17">
        <v>641.5</v>
      </c>
      <c r="E12" s="17">
        <v>212.1</v>
      </c>
      <c r="F12" s="17">
        <v>6.9</v>
      </c>
      <c r="G12" s="17">
        <v>7</v>
      </c>
      <c r="H12" s="17">
        <v>89.6</v>
      </c>
      <c r="I12" s="17">
        <v>236.7</v>
      </c>
      <c r="J12" s="17"/>
      <c r="K12" s="17">
        <v>0</v>
      </c>
      <c r="L12" s="17"/>
      <c r="M12" s="17"/>
      <c r="N12" s="17"/>
      <c r="O12" s="17"/>
      <c r="P12" s="17"/>
      <c r="Q12" s="17"/>
      <c r="R12" s="17">
        <v>551.4</v>
      </c>
      <c r="S12" s="17">
        <v>10.199999999999999</v>
      </c>
      <c r="T12" s="17">
        <v>15.6</v>
      </c>
      <c r="U12" s="17">
        <v>14.9</v>
      </c>
      <c r="V12" s="17"/>
      <c r="W12" s="17"/>
      <c r="X12" s="17">
        <v>166.6</v>
      </c>
      <c r="Y12" s="17">
        <v>9.8000000000000007</v>
      </c>
      <c r="Z12" s="17">
        <v>6.1</v>
      </c>
      <c r="AA12" s="17"/>
      <c r="AB12" s="17">
        <v>5.9</v>
      </c>
      <c r="AC12" s="17"/>
      <c r="AD12" s="17">
        <v>142.19999999999999</v>
      </c>
      <c r="AE12" s="17"/>
      <c r="AF12" s="17">
        <v>0</v>
      </c>
      <c r="AG12" s="17">
        <v>0</v>
      </c>
      <c r="AH12" s="17">
        <v>0</v>
      </c>
      <c r="AI12" s="17">
        <v>110.4</v>
      </c>
      <c r="AJ12" s="17">
        <v>211.3</v>
      </c>
      <c r="AK12" s="17">
        <v>0</v>
      </c>
      <c r="AL12" s="17">
        <v>0</v>
      </c>
      <c r="AM12" s="17"/>
      <c r="AN12" s="17">
        <v>6.5</v>
      </c>
      <c r="AO12" s="17">
        <v>374.5</v>
      </c>
      <c r="AP12" s="17">
        <v>83</v>
      </c>
      <c r="AQ12" s="17">
        <v>135.6</v>
      </c>
      <c r="AR12" s="17">
        <v>42.1</v>
      </c>
      <c r="AS12" s="17">
        <v>18.600000000000001</v>
      </c>
      <c r="AT12" s="17">
        <v>18.899999999999999</v>
      </c>
      <c r="AU12" s="17">
        <v>89.1</v>
      </c>
      <c r="AV12" s="17"/>
      <c r="AW12" s="17">
        <v>0</v>
      </c>
      <c r="AX12" s="17">
        <v>0</v>
      </c>
      <c r="AY12" s="17">
        <v>109.6</v>
      </c>
      <c r="AZ12" s="17">
        <v>46.3</v>
      </c>
      <c r="BA12" s="17"/>
      <c r="BB12" s="17">
        <v>3.8</v>
      </c>
      <c r="BC12" s="17">
        <v>28.5</v>
      </c>
      <c r="BD12" s="17">
        <v>130</v>
      </c>
      <c r="BE12" s="17"/>
      <c r="BF12" s="17"/>
      <c r="BG12" s="17">
        <v>75.3</v>
      </c>
      <c r="BH12" s="17">
        <v>29.8</v>
      </c>
      <c r="BI12" s="17"/>
      <c r="BJ12" s="17">
        <v>0</v>
      </c>
      <c r="BK12" s="17">
        <v>0</v>
      </c>
      <c r="BL12" s="17">
        <v>0</v>
      </c>
      <c r="BM12" s="17">
        <v>0</v>
      </c>
      <c r="BN12" s="17">
        <v>130.5</v>
      </c>
      <c r="BO12" s="17"/>
      <c r="BP12" s="17"/>
      <c r="BQ12" s="17"/>
      <c r="BR12" s="17"/>
      <c r="BS12" s="17"/>
      <c r="BT12" s="17"/>
      <c r="BU12" s="17">
        <v>193.5</v>
      </c>
      <c r="BV12" s="17">
        <v>194.9</v>
      </c>
      <c r="BW12" s="17">
        <v>194.9</v>
      </c>
      <c r="BX12" s="17">
        <v>0</v>
      </c>
      <c r="BY12" s="17">
        <v>0</v>
      </c>
      <c r="BZ12" s="17"/>
      <c r="CA12" s="17">
        <v>3.6</v>
      </c>
      <c r="CB12" s="17">
        <v>190.7</v>
      </c>
      <c r="CC12" s="17">
        <v>132.69999999999999</v>
      </c>
      <c r="CD12" s="17">
        <v>62.6</v>
      </c>
      <c r="CE12" s="17">
        <v>77.8</v>
      </c>
      <c r="CF12" s="17">
        <v>0</v>
      </c>
      <c r="CG12" s="17">
        <v>65</v>
      </c>
      <c r="CH12" s="17">
        <v>0</v>
      </c>
      <c r="CI12" s="17">
        <v>0</v>
      </c>
      <c r="CJ12" s="17">
        <v>139.5</v>
      </c>
      <c r="CK12" s="17"/>
      <c r="CL12" s="17"/>
      <c r="CM12" s="17"/>
      <c r="CN12" s="17">
        <v>175.1</v>
      </c>
      <c r="CO12" s="17">
        <v>174.9</v>
      </c>
      <c r="CP12" s="17">
        <v>175.7</v>
      </c>
      <c r="CQ12" s="17">
        <v>0</v>
      </c>
      <c r="CR12" s="17"/>
      <c r="CS12" s="17"/>
      <c r="CT12" s="17">
        <v>0</v>
      </c>
      <c r="CU12" s="17">
        <v>8.4</v>
      </c>
      <c r="CV12" s="17">
        <v>20</v>
      </c>
      <c r="CW12" s="17">
        <v>0</v>
      </c>
      <c r="CX12" s="17">
        <v>122.6</v>
      </c>
      <c r="CY12" s="17">
        <v>0</v>
      </c>
      <c r="CZ12" s="17">
        <v>10.9</v>
      </c>
      <c r="DA12" s="17">
        <v>0</v>
      </c>
      <c r="DB12" s="17">
        <v>20.3</v>
      </c>
      <c r="DC12" s="17">
        <v>9.9</v>
      </c>
      <c r="DD12" s="17">
        <v>5.5</v>
      </c>
      <c r="DE12" s="17">
        <v>0</v>
      </c>
      <c r="DF12" s="17">
        <v>0</v>
      </c>
      <c r="DG12" s="17">
        <v>2.2000000000000002</v>
      </c>
      <c r="DH12" s="17">
        <v>2.7</v>
      </c>
      <c r="DI12" s="17">
        <v>5.0999999999999996</v>
      </c>
      <c r="DJ12" s="17">
        <v>20.2</v>
      </c>
      <c r="DK12" s="17">
        <v>20</v>
      </c>
      <c r="DL12" s="17">
        <v>19</v>
      </c>
      <c r="DM12" s="17">
        <v>3.6</v>
      </c>
      <c r="DN12" s="17">
        <v>18.399999999999999</v>
      </c>
      <c r="DO12" s="17">
        <v>0</v>
      </c>
      <c r="DP12" s="17">
        <v>0</v>
      </c>
      <c r="DQ12" s="17">
        <v>23</v>
      </c>
      <c r="DR12" s="17">
        <v>82.5</v>
      </c>
      <c r="DS12" s="17">
        <v>0</v>
      </c>
      <c r="DT12" s="17">
        <v>2</v>
      </c>
      <c r="DU12" s="17">
        <v>20.3</v>
      </c>
      <c r="DV12" s="17">
        <v>3.2</v>
      </c>
      <c r="DW12" s="17"/>
      <c r="DX12" s="17">
        <v>0</v>
      </c>
      <c r="DY12" s="17">
        <v>19.8</v>
      </c>
      <c r="DZ12" s="17">
        <v>13.2</v>
      </c>
      <c r="EA12" s="17">
        <v>20.100000000000001</v>
      </c>
      <c r="EB12" s="17">
        <v>20.2</v>
      </c>
      <c r="EC12" s="17">
        <v>0.4</v>
      </c>
      <c r="ED12" s="17">
        <v>10.1</v>
      </c>
      <c r="EE12" s="17">
        <v>0</v>
      </c>
      <c r="EF12" s="17">
        <v>22.8</v>
      </c>
      <c r="EG12" s="17">
        <v>62.5</v>
      </c>
      <c r="EH12" s="17">
        <v>0.8</v>
      </c>
      <c r="EI12" s="17">
        <v>0</v>
      </c>
      <c r="EJ12" s="17">
        <v>0</v>
      </c>
      <c r="EK12" s="17">
        <v>21.4</v>
      </c>
      <c r="EL12" s="17">
        <v>8.1</v>
      </c>
      <c r="EM12" s="17">
        <v>6.7</v>
      </c>
      <c r="EN12" s="17">
        <v>20.399999999999999</v>
      </c>
      <c r="EO12" s="17">
        <v>20.399999999999999</v>
      </c>
      <c r="EP12" s="17">
        <v>20</v>
      </c>
      <c r="EQ12" s="17">
        <v>7.8</v>
      </c>
      <c r="ER12" s="17">
        <v>0</v>
      </c>
      <c r="ES12" s="17">
        <v>0</v>
      </c>
      <c r="ET12" s="17">
        <v>0</v>
      </c>
      <c r="EU12" s="17">
        <v>0</v>
      </c>
      <c r="EV12" s="17">
        <v>33.200000000000003</v>
      </c>
      <c r="EW12" s="17">
        <v>39.700000000000003</v>
      </c>
      <c r="EX12" s="17">
        <v>0</v>
      </c>
      <c r="EY12" s="17">
        <v>3.3</v>
      </c>
      <c r="EZ12" s="17">
        <v>2.2999999999999998</v>
      </c>
      <c r="FA12" s="17">
        <v>2</v>
      </c>
      <c r="FB12" s="17">
        <v>1.8</v>
      </c>
      <c r="FC12" s="17">
        <v>0</v>
      </c>
      <c r="FD12" s="17">
        <v>6.4</v>
      </c>
      <c r="FE12" s="17">
        <v>20</v>
      </c>
      <c r="FF12" s="17">
        <v>20</v>
      </c>
      <c r="FG12" s="17"/>
      <c r="FH12" s="17"/>
      <c r="FI12" s="17"/>
      <c r="FJ12" s="17"/>
      <c r="FK12" s="17">
        <v>13.5</v>
      </c>
      <c r="FL12" s="17">
        <v>0</v>
      </c>
      <c r="FM12" s="17">
        <v>11.4</v>
      </c>
      <c r="FN12" s="17">
        <v>18.09</v>
      </c>
      <c r="FO12" s="17">
        <v>6609.49</v>
      </c>
      <c r="FP12" s="15"/>
      <c r="FQ12" s="17">
        <v>24.553609999999999</v>
      </c>
      <c r="FR12" s="17">
        <v>7.9569999999999999</v>
      </c>
      <c r="FS12" s="17">
        <v>11.836</v>
      </c>
      <c r="FT12" s="17">
        <v>13.2</v>
      </c>
      <c r="FU12" s="17">
        <v>24.132490000000001</v>
      </c>
      <c r="FV12" s="17">
        <v>18.951550000000001</v>
      </c>
      <c r="FW12" s="17">
        <v>10.4</v>
      </c>
      <c r="FX12" s="17">
        <v>13.8</v>
      </c>
      <c r="FY12" s="17">
        <v>124.83065000000001</v>
      </c>
    </row>
    <row r="13" spans="1:181" ht="24" customHeight="1" x14ac:dyDescent="0.3">
      <c r="A13" s="16" t="s">
        <v>52</v>
      </c>
      <c r="B13" s="16" t="s">
        <v>783</v>
      </c>
      <c r="C13" s="17">
        <v>200.9</v>
      </c>
      <c r="D13" s="17">
        <v>642</v>
      </c>
      <c r="E13" s="17">
        <v>212.7</v>
      </c>
      <c r="F13" s="17">
        <v>7</v>
      </c>
      <c r="G13" s="17">
        <v>7.1</v>
      </c>
      <c r="H13" s="17">
        <v>90.3</v>
      </c>
      <c r="I13" s="17">
        <v>182.4</v>
      </c>
      <c r="J13" s="17"/>
      <c r="K13" s="17">
        <v>0</v>
      </c>
      <c r="L13" s="17"/>
      <c r="M13" s="17"/>
      <c r="N13" s="17"/>
      <c r="O13" s="17"/>
      <c r="P13" s="17"/>
      <c r="Q13" s="17"/>
      <c r="R13" s="17">
        <v>559.1</v>
      </c>
      <c r="S13" s="17">
        <v>10.3</v>
      </c>
      <c r="T13" s="17">
        <v>15.5</v>
      </c>
      <c r="U13" s="17">
        <v>14.5</v>
      </c>
      <c r="V13" s="17"/>
      <c r="W13" s="17"/>
      <c r="X13" s="17">
        <v>166.2</v>
      </c>
      <c r="Y13" s="17">
        <v>9.8000000000000007</v>
      </c>
      <c r="Z13" s="17">
        <v>6.7</v>
      </c>
      <c r="AA13" s="17"/>
      <c r="AB13" s="17">
        <v>5.9</v>
      </c>
      <c r="AC13" s="17"/>
      <c r="AD13" s="17">
        <v>142.6</v>
      </c>
      <c r="AE13" s="17"/>
      <c r="AF13" s="17">
        <v>0</v>
      </c>
      <c r="AG13" s="17">
        <v>0</v>
      </c>
      <c r="AH13" s="17">
        <v>0</v>
      </c>
      <c r="AI13" s="17">
        <v>110.2</v>
      </c>
      <c r="AJ13" s="17">
        <v>188.1</v>
      </c>
      <c r="AK13" s="17">
        <v>0</v>
      </c>
      <c r="AL13" s="17">
        <v>0</v>
      </c>
      <c r="AM13" s="17"/>
      <c r="AN13" s="17">
        <v>6.5</v>
      </c>
      <c r="AO13" s="17">
        <v>380.5</v>
      </c>
      <c r="AP13" s="17">
        <v>83.1</v>
      </c>
      <c r="AQ13" s="17">
        <v>139.5</v>
      </c>
      <c r="AR13" s="17">
        <v>42.1</v>
      </c>
      <c r="AS13" s="17">
        <v>18.600000000000001</v>
      </c>
      <c r="AT13" s="17">
        <v>18.899999999999999</v>
      </c>
      <c r="AU13" s="17">
        <v>87.6</v>
      </c>
      <c r="AV13" s="17"/>
      <c r="AW13" s="17">
        <v>0</v>
      </c>
      <c r="AX13" s="17">
        <v>0</v>
      </c>
      <c r="AY13" s="17">
        <v>109.4</v>
      </c>
      <c r="AZ13" s="17">
        <v>34.799999999999997</v>
      </c>
      <c r="BA13" s="17"/>
      <c r="BB13" s="17">
        <v>3.8</v>
      </c>
      <c r="BC13" s="17">
        <v>28.4</v>
      </c>
      <c r="BD13" s="17">
        <v>134.6</v>
      </c>
      <c r="BE13" s="17"/>
      <c r="BF13" s="17"/>
      <c r="BG13" s="17">
        <v>74.900000000000006</v>
      </c>
      <c r="BH13" s="17">
        <v>30.5</v>
      </c>
      <c r="BI13" s="17"/>
      <c r="BJ13" s="17">
        <v>0</v>
      </c>
      <c r="BK13" s="17">
        <v>0</v>
      </c>
      <c r="BL13" s="17">
        <v>0</v>
      </c>
      <c r="BM13" s="17">
        <v>0</v>
      </c>
      <c r="BN13" s="17">
        <v>131</v>
      </c>
      <c r="BO13" s="17"/>
      <c r="BP13" s="17"/>
      <c r="BQ13" s="17"/>
      <c r="BR13" s="17"/>
      <c r="BS13" s="17"/>
      <c r="BT13" s="17"/>
      <c r="BU13" s="17">
        <v>193.6</v>
      </c>
      <c r="BV13" s="17">
        <v>195</v>
      </c>
      <c r="BW13" s="17">
        <v>194.9</v>
      </c>
      <c r="BX13" s="17">
        <v>0</v>
      </c>
      <c r="BY13" s="17">
        <v>0</v>
      </c>
      <c r="BZ13" s="17"/>
      <c r="CA13" s="17">
        <v>3.5</v>
      </c>
      <c r="CB13" s="17">
        <v>209.8</v>
      </c>
      <c r="CC13" s="17">
        <v>133.1</v>
      </c>
      <c r="CD13" s="17">
        <v>59.6</v>
      </c>
      <c r="CE13" s="17">
        <v>77.7</v>
      </c>
      <c r="CF13" s="17">
        <v>0</v>
      </c>
      <c r="CG13" s="17">
        <v>65.099999999999994</v>
      </c>
      <c r="CH13" s="17">
        <v>0</v>
      </c>
      <c r="CI13" s="17">
        <v>0</v>
      </c>
      <c r="CJ13" s="17">
        <v>138.80000000000001</v>
      </c>
      <c r="CK13" s="17"/>
      <c r="CL13" s="17"/>
      <c r="CM13" s="17"/>
      <c r="CN13" s="17">
        <v>174</v>
      </c>
      <c r="CO13" s="17">
        <v>174.1</v>
      </c>
      <c r="CP13" s="17">
        <v>174.6</v>
      </c>
      <c r="CQ13" s="17">
        <v>0</v>
      </c>
      <c r="CR13" s="17"/>
      <c r="CS13" s="17"/>
      <c r="CT13" s="17">
        <v>0</v>
      </c>
      <c r="CU13" s="17">
        <v>8.4</v>
      </c>
      <c r="CV13" s="17">
        <v>20</v>
      </c>
      <c r="CW13" s="17">
        <v>0</v>
      </c>
      <c r="CX13" s="17">
        <v>114.5</v>
      </c>
      <c r="CY13" s="17">
        <v>0</v>
      </c>
      <c r="CZ13" s="17">
        <v>9.6999999999999993</v>
      </c>
      <c r="DA13" s="17">
        <v>0</v>
      </c>
      <c r="DB13" s="17">
        <v>20.2</v>
      </c>
      <c r="DC13" s="17">
        <v>9.9</v>
      </c>
      <c r="DD13" s="17">
        <v>5.4</v>
      </c>
      <c r="DE13" s="17">
        <v>0</v>
      </c>
      <c r="DF13" s="17">
        <v>0</v>
      </c>
      <c r="DG13" s="17">
        <v>2.2000000000000002</v>
      </c>
      <c r="DH13" s="17">
        <v>2.7</v>
      </c>
      <c r="DI13" s="17">
        <v>5.2</v>
      </c>
      <c r="DJ13" s="17">
        <v>20.100000000000001</v>
      </c>
      <c r="DK13" s="17">
        <v>20</v>
      </c>
      <c r="DL13" s="17">
        <v>19</v>
      </c>
      <c r="DM13" s="17">
        <v>3.6</v>
      </c>
      <c r="DN13" s="17">
        <v>12.4</v>
      </c>
      <c r="DO13" s="17">
        <v>0</v>
      </c>
      <c r="DP13" s="17">
        <v>0</v>
      </c>
      <c r="DQ13" s="17">
        <v>22.7</v>
      </c>
      <c r="DR13" s="17">
        <v>79.900000000000006</v>
      </c>
      <c r="DS13" s="17">
        <v>0</v>
      </c>
      <c r="DT13" s="17">
        <v>2.2000000000000002</v>
      </c>
      <c r="DU13" s="17">
        <v>20.3</v>
      </c>
      <c r="DV13" s="17">
        <v>3.2</v>
      </c>
      <c r="DW13" s="17"/>
      <c r="DX13" s="17">
        <v>0</v>
      </c>
      <c r="DY13" s="17">
        <v>19.8</v>
      </c>
      <c r="DZ13" s="17">
        <v>13.2</v>
      </c>
      <c r="EA13" s="17">
        <v>19.7</v>
      </c>
      <c r="EB13" s="17">
        <v>20.2</v>
      </c>
      <c r="EC13" s="17">
        <v>1.4</v>
      </c>
      <c r="ED13" s="17">
        <v>13.2</v>
      </c>
      <c r="EE13" s="17">
        <v>0</v>
      </c>
      <c r="EF13" s="17">
        <v>28.4</v>
      </c>
      <c r="EG13" s="17">
        <v>87.3</v>
      </c>
      <c r="EH13" s="17">
        <v>1.5</v>
      </c>
      <c r="EI13" s="17">
        <v>0.1</v>
      </c>
      <c r="EJ13" s="17">
        <v>0</v>
      </c>
      <c r="EK13" s="17">
        <v>21.4</v>
      </c>
      <c r="EL13" s="17">
        <v>8.1</v>
      </c>
      <c r="EM13" s="17">
        <v>6.7</v>
      </c>
      <c r="EN13" s="17">
        <v>20.399999999999999</v>
      </c>
      <c r="EO13" s="17">
        <v>20.399999999999999</v>
      </c>
      <c r="EP13" s="17">
        <v>20</v>
      </c>
      <c r="EQ13" s="17">
        <v>7.2</v>
      </c>
      <c r="ER13" s="17">
        <v>0</v>
      </c>
      <c r="ES13" s="17">
        <v>0</v>
      </c>
      <c r="ET13" s="17">
        <v>0</v>
      </c>
      <c r="EU13" s="17">
        <v>0</v>
      </c>
      <c r="EV13" s="17">
        <v>31.9</v>
      </c>
      <c r="EW13" s="17">
        <v>38.200000000000003</v>
      </c>
      <c r="EX13" s="17">
        <v>0</v>
      </c>
      <c r="EY13" s="17">
        <v>3.3</v>
      </c>
      <c r="EZ13" s="17">
        <v>2.2999999999999998</v>
      </c>
      <c r="FA13" s="17">
        <v>2</v>
      </c>
      <c r="FB13" s="17">
        <v>1.8</v>
      </c>
      <c r="FC13" s="17">
        <v>0</v>
      </c>
      <c r="FD13" s="17">
        <v>6.4</v>
      </c>
      <c r="FE13" s="17">
        <v>20</v>
      </c>
      <c r="FF13" s="17">
        <v>20</v>
      </c>
      <c r="FG13" s="17"/>
      <c r="FH13" s="17"/>
      <c r="FI13" s="17"/>
      <c r="FJ13" s="17"/>
      <c r="FK13" s="17">
        <v>13.5</v>
      </c>
      <c r="FL13" s="17">
        <v>0</v>
      </c>
      <c r="FM13" s="17">
        <v>11.4</v>
      </c>
      <c r="FN13" s="17">
        <v>14.65</v>
      </c>
      <c r="FO13" s="17">
        <v>6565.35</v>
      </c>
      <c r="FP13" s="15"/>
      <c r="FQ13" s="17">
        <v>24.548110000000001</v>
      </c>
      <c r="FR13" s="17">
        <v>7.9560000000000004</v>
      </c>
      <c r="FS13" s="17">
        <v>11.836</v>
      </c>
      <c r="FT13" s="17">
        <v>13.2</v>
      </c>
      <c r="FU13" s="17">
        <v>24.230239999999998</v>
      </c>
      <c r="FV13" s="17">
        <v>18.951609999999999</v>
      </c>
      <c r="FW13" s="17">
        <v>10.6</v>
      </c>
      <c r="FX13" s="17">
        <v>13.8</v>
      </c>
      <c r="FY13" s="17">
        <v>125.12196</v>
      </c>
    </row>
    <row r="14" spans="1:181" ht="24" customHeight="1" x14ac:dyDescent="0.3">
      <c r="A14" s="16" t="s">
        <v>52</v>
      </c>
      <c r="B14" s="16" t="s">
        <v>784</v>
      </c>
      <c r="C14" s="17">
        <v>202</v>
      </c>
      <c r="D14" s="17">
        <v>643</v>
      </c>
      <c r="E14" s="17">
        <v>213.3</v>
      </c>
      <c r="F14" s="17">
        <v>7</v>
      </c>
      <c r="G14" s="17">
        <v>6.8</v>
      </c>
      <c r="H14" s="17">
        <v>90.1</v>
      </c>
      <c r="I14" s="17">
        <v>189</v>
      </c>
      <c r="J14" s="17"/>
      <c r="K14" s="17">
        <v>0</v>
      </c>
      <c r="L14" s="17"/>
      <c r="M14" s="17"/>
      <c r="N14" s="17"/>
      <c r="O14" s="17"/>
      <c r="P14" s="17"/>
      <c r="Q14" s="17"/>
      <c r="R14" s="17">
        <v>556.9</v>
      </c>
      <c r="S14" s="17">
        <v>10.3</v>
      </c>
      <c r="T14" s="17">
        <v>14.4</v>
      </c>
      <c r="U14" s="17">
        <v>15.3</v>
      </c>
      <c r="V14" s="17"/>
      <c r="W14" s="17"/>
      <c r="X14" s="17">
        <v>163.4</v>
      </c>
      <c r="Y14" s="17">
        <v>9.9</v>
      </c>
      <c r="Z14" s="17">
        <v>6.5</v>
      </c>
      <c r="AA14" s="17"/>
      <c r="AB14" s="17">
        <v>5.9</v>
      </c>
      <c r="AC14" s="17"/>
      <c r="AD14" s="17">
        <v>142.69999999999999</v>
      </c>
      <c r="AE14" s="17"/>
      <c r="AF14" s="17">
        <v>0</v>
      </c>
      <c r="AG14" s="17">
        <v>0</v>
      </c>
      <c r="AH14" s="17">
        <v>0</v>
      </c>
      <c r="AI14" s="17">
        <v>110.4</v>
      </c>
      <c r="AJ14" s="17">
        <v>177.9</v>
      </c>
      <c r="AK14" s="17">
        <v>0</v>
      </c>
      <c r="AL14" s="17">
        <v>0</v>
      </c>
      <c r="AM14" s="17"/>
      <c r="AN14" s="17">
        <v>6.5</v>
      </c>
      <c r="AO14" s="17">
        <v>376.5</v>
      </c>
      <c r="AP14" s="17">
        <v>83.2</v>
      </c>
      <c r="AQ14" s="17">
        <v>136.5</v>
      </c>
      <c r="AR14" s="17">
        <v>42.1</v>
      </c>
      <c r="AS14" s="17">
        <v>18.600000000000001</v>
      </c>
      <c r="AT14" s="17">
        <v>18.899999999999999</v>
      </c>
      <c r="AU14" s="17">
        <v>88.6</v>
      </c>
      <c r="AV14" s="17"/>
      <c r="AW14" s="17">
        <v>0</v>
      </c>
      <c r="AX14" s="17">
        <v>0</v>
      </c>
      <c r="AY14" s="17">
        <v>109.5</v>
      </c>
      <c r="AZ14" s="17">
        <v>34.200000000000003</v>
      </c>
      <c r="BA14" s="17"/>
      <c r="BB14" s="17">
        <v>3.8</v>
      </c>
      <c r="BC14" s="17">
        <v>28.2</v>
      </c>
      <c r="BD14" s="17">
        <v>126.8</v>
      </c>
      <c r="BE14" s="17"/>
      <c r="BF14" s="17"/>
      <c r="BG14" s="17">
        <v>75.5</v>
      </c>
      <c r="BH14" s="17">
        <v>29.7</v>
      </c>
      <c r="BI14" s="17"/>
      <c r="BJ14" s="17">
        <v>0</v>
      </c>
      <c r="BK14" s="17">
        <v>0</v>
      </c>
      <c r="BL14" s="17">
        <v>0</v>
      </c>
      <c r="BM14" s="17">
        <v>0</v>
      </c>
      <c r="BN14" s="17">
        <v>131.5</v>
      </c>
      <c r="BO14" s="17"/>
      <c r="BP14" s="17"/>
      <c r="BQ14" s="17"/>
      <c r="BR14" s="17"/>
      <c r="BS14" s="17"/>
      <c r="BT14" s="17"/>
      <c r="BU14" s="17">
        <v>194.9</v>
      </c>
      <c r="BV14" s="17">
        <v>195.9</v>
      </c>
      <c r="BW14" s="17">
        <v>118.4</v>
      </c>
      <c r="BX14" s="17">
        <v>0</v>
      </c>
      <c r="BY14" s="17">
        <v>0</v>
      </c>
      <c r="BZ14" s="17"/>
      <c r="CA14" s="17">
        <v>3.5</v>
      </c>
      <c r="CB14" s="17">
        <v>197.8</v>
      </c>
      <c r="CC14" s="17">
        <v>112.5</v>
      </c>
      <c r="CD14" s="17">
        <v>59.6</v>
      </c>
      <c r="CE14" s="17">
        <v>77.900000000000006</v>
      </c>
      <c r="CF14" s="17">
        <v>0</v>
      </c>
      <c r="CG14" s="17">
        <v>65.099999999999994</v>
      </c>
      <c r="CH14" s="17">
        <v>0</v>
      </c>
      <c r="CI14" s="17">
        <v>0</v>
      </c>
      <c r="CJ14" s="17">
        <v>139.19999999999999</v>
      </c>
      <c r="CK14" s="17"/>
      <c r="CL14" s="17"/>
      <c r="CM14" s="17"/>
      <c r="CN14" s="17">
        <v>175.4</v>
      </c>
      <c r="CO14" s="17">
        <v>175.7</v>
      </c>
      <c r="CP14" s="17">
        <v>176.3</v>
      </c>
      <c r="CQ14" s="17">
        <v>0</v>
      </c>
      <c r="CR14" s="17"/>
      <c r="CS14" s="17"/>
      <c r="CT14" s="17">
        <v>0</v>
      </c>
      <c r="CU14" s="17">
        <v>8.4</v>
      </c>
      <c r="CV14" s="17">
        <v>20</v>
      </c>
      <c r="CW14" s="17">
        <v>0</v>
      </c>
      <c r="CX14" s="17">
        <v>107.9</v>
      </c>
      <c r="CY14" s="17">
        <v>0</v>
      </c>
      <c r="CZ14" s="17">
        <v>10.7</v>
      </c>
      <c r="DA14" s="17">
        <v>0</v>
      </c>
      <c r="DB14" s="17">
        <v>20.2</v>
      </c>
      <c r="DC14" s="17">
        <v>9.9</v>
      </c>
      <c r="DD14" s="17">
        <v>5.6</v>
      </c>
      <c r="DE14" s="17">
        <v>0</v>
      </c>
      <c r="DF14" s="17">
        <v>0</v>
      </c>
      <c r="DG14" s="17">
        <v>2.2000000000000002</v>
      </c>
      <c r="DH14" s="17">
        <v>2.7</v>
      </c>
      <c r="DI14" s="17">
        <v>5.2</v>
      </c>
      <c r="DJ14" s="17">
        <v>20.2</v>
      </c>
      <c r="DK14" s="17">
        <v>20</v>
      </c>
      <c r="DL14" s="17">
        <v>18.899999999999999</v>
      </c>
      <c r="DM14" s="17">
        <v>3.6</v>
      </c>
      <c r="DN14" s="17">
        <v>6.8</v>
      </c>
      <c r="DO14" s="17">
        <v>0</v>
      </c>
      <c r="DP14" s="17">
        <v>0</v>
      </c>
      <c r="DQ14" s="17">
        <v>23.2</v>
      </c>
      <c r="DR14" s="17">
        <v>80.8</v>
      </c>
      <c r="DS14" s="17">
        <v>0</v>
      </c>
      <c r="DT14" s="17">
        <v>2</v>
      </c>
      <c r="DU14" s="17">
        <v>20.3</v>
      </c>
      <c r="DV14" s="17">
        <v>3.2</v>
      </c>
      <c r="DW14" s="17"/>
      <c r="DX14" s="17">
        <v>0</v>
      </c>
      <c r="DY14" s="17">
        <v>19.8</v>
      </c>
      <c r="DZ14" s="17">
        <v>13.2</v>
      </c>
      <c r="EA14" s="17">
        <v>19.7</v>
      </c>
      <c r="EB14" s="17">
        <v>20.2</v>
      </c>
      <c r="EC14" s="17">
        <v>2.5</v>
      </c>
      <c r="ED14" s="17">
        <v>17.7</v>
      </c>
      <c r="EE14" s="17">
        <v>0</v>
      </c>
      <c r="EF14" s="17">
        <v>39.700000000000003</v>
      </c>
      <c r="EG14" s="17">
        <v>98.8</v>
      </c>
      <c r="EH14" s="17">
        <v>3.5</v>
      </c>
      <c r="EI14" s="17">
        <v>1.1000000000000001</v>
      </c>
      <c r="EJ14" s="17">
        <v>0</v>
      </c>
      <c r="EK14" s="17">
        <v>21.4</v>
      </c>
      <c r="EL14" s="17">
        <v>8.1</v>
      </c>
      <c r="EM14" s="17">
        <v>6.7</v>
      </c>
      <c r="EN14" s="17">
        <v>20.399999999999999</v>
      </c>
      <c r="EO14" s="17">
        <v>20.399999999999999</v>
      </c>
      <c r="EP14" s="17">
        <v>20</v>
      </c>
      <c r="EQ14" s="17">
        <v>7.6</v>
      </c>
      <c r="ER14" s="17">
        <v>0</v>
      </c>
      <c r="ES14" s="17">
        <v>0</v>
      </c>
      <c r="ET14" s="17">
        <v>0</v>
      </c>
      <c r="EU14" s="17">
        <v>0</v>
      </c>
      <c r="EV14" s="17">
        <v>33.4</v>
      </c>
      <c r="EW14" s="17">
        <v>41.2</v>
      </c>
      <c r="EX14" s="17">
        <v>0</v>
      </c>
      <c r="EY14" s="17">
        <v>3.3</v>
      </c>
      <c r="EZ14" s="17">
        <v>2.4</v>
      </c>
      <c r="FA14" s="17">
        <v>1.8</v>
      </c>
      <c r="FB14" s="17">
        <v>2</v>
      </c>
      <c r="FC14" s="17">
        <v>0</v>
      </c>
      <c r="FD14" s="17">
        <v>6.3</v>
      </c>
      <c r="FE14" s="17">
        <v>20</v>
      </c>
      <c r="FF14" s="17">
        <v>20</v>
      </c>
      <c r="FG14" s="17"/>
      <c r="FH14" s="17"/>
      <c r="FI14" s="17"/>
      <c r="FJ14" s="17"/>
      <c r="FK14" s="17">
        <v>13.5</v>
      </c>
      <c r="FL14" s="17">
        <v>0</v>
      </c>
      <c r="FM14" s="17">
        <v>11.4</v>
      </c>
      <c r="FN14" s="17">
        <v>18.14</v>
      </c>
      <c r="FO14" s="17">
        <v>6473.14</v>
      </c>
      <c r="FP14" s="15"/>
      <c r="FQ14" s="17">
        <v>24.52412</v>
      </c>
      <c r="FR14" s="17">
        <v>7.9569999999999999</v>
      </c>
      <c r="FS14" s="17">
        <v>11.836</v>
      </c>
      <c r="FT14" s="17">
        <v>13.2</v>
      </c>
      <c r="FU14" s="17">
        <v>24.16206</v>
      </c>
      <c r="FV14" s="17">
        <v>18.951460000000001</v>
      </c>
      <c r="FW14" s="17">
        <v>10.6</v>
      </c>
      <c r="FX14" s="17">
        <v>13.9</v>
      </c>
      <c r="FY14" s="17">
        <v>125.13064</v>
      </c>
    </row>
    <row r="15" spans="1:181" ht="24" customHeight="1" x14ac:dyDescent="0.3">
      <c r="A15" s="16" t="s">
        <v>52</v>
      </c>
      <c r="B15" s="16" t="s">
        <v>785</v>
      </c>
      <c r="C15" s="17">
        <v>200.7</v>
      </c>
      <c r="D15" s="17">
        <v>636.1</v>
      </c>
      <c r="E15" s="17">
        <v>210.9</v>
      </c>
      <c r="F15" s="17">
        <v>7</v>
      </c>
      <c r="G15" s="17">
        <v>7.9</v>
      </c>
      <c r="H15" s="17">
        <v>90</v>
      </c>
      <c r="I15" s="17">
        <v>197.2</v>
      </c>
      <c r="J15" s="17"/>
      <c r="K15" s="17">
        <v>0</v>
      </c>
      <c r="L15" s="17"/>
      <c r="M15" s="17"/>
      <c r="N15" s="17"/>
      <c r="O15" s="17"/>
      <c r="P15" s="17"/>
      <c r="Q15" s="17"/>
      <c r="R15" s="17">
        <v>545.5</v>
      </c>
      <c r="S15" s="17">
        <v>10.199999999999999</v>
      </c>
      <c r="T15" s="17">
        <v>15.3</v>
      </c>
      <c r="U15" s="17">
        <v>15.6</v>
      </c>
      <c r="V15" s="17"/>
      <c r="W15" s="17"/>
      <c r="X15" s="17">
        <v>160.5</v>
      </c>
      <c r="Y15" s="17">
        <v>9.6999999999999993</v>
      </c>
      <c r="Z15" s="17">
        <v>6.2</v>
      </c>
      <c r="AA15" s="17"/>
      <c r="AB15" s="17">
        <v>5.9</v>
      </c>
      <c r="AC15" s="17"/>
      <c r="AD15" s="17">
        <v>142</v>
      </c>
      <c r="AE15" s="17"/>
      <c r="AF15" s="17">
        <v>0</v>
      </c>
      <c r="AG15" s="17">
        <v>0</v>
      </c>
      <c r="AH15" s="17">
        <v>0</v>
      </c>
      <c r="AI15" s="17">
        <v>110.2</v>
      </c>
      <c r="AJ15" s="17">
        <v>216.3</v>
      </c>
      <c r="AK15" s="17">
        <v>0</v>
      </c>
      <c r="AL15" s="17">
        <v>0</v>
      </c>
      <c r="AM15" s="17"/>
      <c r="AN15" s="17">
        <v>6.5</v>
      </c>
      <c r="AO15" s="17">
        <v>375.9</v>
      </c>
      <c r="AP15" s="17">
        <v>83.2</v>
      </c>
      <c r="AQ15" s="17">
        <v>136.6</v>
      </c>
      <c r="AR15" s="17">
        <v>42.1</v>
      </c>
      <c r="AS15" s="17">
        <v>18.600000000000001</v>
      </c>
      <c r="AT15" s="17">
        <v>18.899999999999999</v>
      </c>
      <c r="AU15" s="17">
        <v>91.2</v>
      </c>
      <c r="AV15" s="17"/>
      <c r="AW15" s="17">
        <v>0</v>
      </c>
      <c r="AX15" s="17">
        <v>0</v>
      </c>
      <c r="AY15" s="17">
        <v>108.9</v>
      </c>
      <c r="AZ15" s="17">
        <v>33.4</v>
      </c>
      <c r="BA15" s="17"/>
      <c r="BB15" s="17">
        <v>3.8</v>
      </c>
      <c r="BC15" s="17">
        <v>28</v>
      </c>
      <c r="BD15" s="17">
        <v>131.4</v>
      </c>
      <c r="BE15" s="17"/>
      <c r="BF15" s="17"/>
      <c r="BG15" s="17">
        <v>74.900000000000006</v>
      </c>
      <c r="BH15" s="17">
        <v>29.8</v>
      </c>
      <c r="BI15" s="17"/>
      <c r="BJ15" s="17">
        <v>0</v>
      </c>
      <c r="BK15" s="17">
        <v>0</v>
      </c>
      <c r="BL15" s="17">
        <v>0</v>
      </c>
      <c r="BM15" s="17">
        <v>0</v>
      </c>
      <c r="BN15" s="17">
        <v>130.69999999999999</v>
      </c>
      <c r="BO15" s="17"/>
      <c r="BP15" s="17"/>
      <c r="BQ15" s="17"/>
      <c r="BR15" s="17"/>
      <c r="BS15" s="17"/>
      <c r="BT15" s="17"/>
      <c r="BU15" s="17">
        <v>193</v>
      </c>
      <c r="BV15" s="17">
        <v>193.2</v>
      </c>
      <c r="BW15" s="17">
        <v>0</v>
      </c>
      <c r="BX15" s="17">
        <v>0</v>
      </c>
      <c r="BY15" s="17">
        <v>0</v>
      </c>
      <c r="BZ15" s="17"/>
      <c r="CA15" s="17">
        <v>3.5</v>
      </c>
      <c r="CB15" s="17">
        <v>194</v>
      </c>
      <c r="CC15" s="17">
        <v>111.7</v>
      </c>
      <c r="CD15" s="17">
        <v>59.4</v>
      </c>
      <c r="CE15" s="17">
        <v>77.8</v>
      </c>
      <c r="CF15" s="17">
        <v>0</v>
      </c>
      <c r="CG15" s="17">
        <v>64.7</v>
      </c>
      <c r="CH15" s="17">
        <v>0</v>
      </c>
      <c r="CI15" s="17">
        <v>0</v>
      </c>
      <c r="CJ15" s="17">
        <v>139</v>
      </c>
      <c r="CK15" s="17"/>
      <c r="CL15" s="17"/>
      <c r="CM15" s="17"/>
      <c r="CN15" s="17">
        <v>174.5</v>
      </c>
      <c r="CO15" s="17">
        <v>174.9</v>
      </c>
      <c r="CP15" s="17">
        <v>175.3</v>
      </c>
      <c r="CQ15" s="17">
        <v>0</v>
      </c>
      <c r="CR15" s="17"/>
      <c r="CS15" s="17"/>
      <c r="CT15" s="17">
        <v>0</v>
      </c>
      <c r="CU15" s="17">
        <v>8.4</v>
      </c>
      <c r="CV15" s="17">
        <v>19.899999999999999</v>
      </c>
      <c r="CW15" s="17">
        <v>0</v>
      </c>
      <c r="CX15" s="17">
        <v>113.4</v>
      </c>
      <c r="CY15" s="17">
        <v>0</v>
      </c>
      <c r="CZ15" s="17">
        <v>11.5</v>
      </c>
      <c r="DA15" s="17">
        <v>0</v>
      </c>
      <c r="DB15" s="17">
        <v>20.2</v>
      </c>
      <c r="DC15" s="17">
        <v>9.9</v>
      </c>
      <c r="DD15" s="17">
        <v>5.6</v>
      </c>
      <c r="DE15" s="17">
        <v>0</v>
      </c>
      <c r="DF15" s="17">
        <v>0</v>
      </c>
      <c r="DG15" s="17">
        <v>2.2000000000000002</v>
      </c>
      <c r="DH15" s="17">
        <v>2.7</v>
      </c>
      <c r="DI15" s="17">
        <v>5.0999999999999996</v>
      </c>
      <c r="DJ15" s="17">
        <v>20.100000000000001</v>
      </c>
      <c r="DK15" s="17">
        <v>20</v>
      </c>
      <c r="DL15" s="17">
        <v>19</v>
      </c>
      <c r="DM15" s="17">
        <v>3.6</v>
      </c>
      <c r="DN15" s="17">
        <v>13.2</v>
      </c>
      <c r="DO15" s="17">
        <v>0</v>
      </c>
      <c r="DP15" s="17">
        <v>0</v>
      </c>
      <c r="DQ15" s="17">
        <v>22.7</v>
      </c>
      <c r="DR15" s="17">
        <v>81.5</v>
      </c>
      <c r="DS15" s="17">
        <v>0</v>
      </c>
      <c r="DT15" s="17">
        <v>1.9</v>
      </c>
      <c r="DU15" s="17">
        <v>20.3</v>
      </c>
      <c r="DV15" s="17">
        <v>3.2</v>
      </c>
      <c r="DW15" s="17"/>
      <c r="DX15" s="17">
        <v>0</v>
      </c>
      <c r="DY15" s="17">
        <v>19.8</v>
      </c>
      <c r="DZ15" s="17">
        <v>13.2</v>
      </c>
      <c r="EA15" s="17">
        <v>19.600000000000001</v>
      </c>
      <c r="EB15" s="17">
        <v>20.100000000000001</v>
      </c>
      <c r="EC15" s="17">
        <v>1.6</v>
      </c>
      <c r="ED15" s="17">
        <v>15.9</v>
      </c>
      <c r="EE15" s="17">
        <v>0</v>
      </c>
      <c r="EF15" s="17">
        <v>32.6</v>
      </c>
      <c r="EG15" s="17">
        <v>91</v>
      </c>
      <c r="EH15" s="17">
        <v>1.4</v>
      </c>
      <c r="EI15" s="17">
        <v>0.1</v>
      </c>
      <c r="EJ15" s="17">
        <v>0</v>
      </c>
      <c r="EK15" s="17">
        <v>21.4</v>
      </c>
      <c r="EL15" s="17">
        <v>8.1</v>
      </c>
      <c r="EM15" s="17">
        <v>6.7</v>
      </c>
      <c r="EN15" s="17">
        <v>20.399999999999999</v>
      </c>
      <c r="EO15" s="17">
        <v>20.399999999999999</v>
      </c>
      <c r="EP15" s="17">
        <v>20</v>
      </c>
      <c r="EQ15" s="17">
        <v>8.1</v>
      </c>
      <c r="ER15" s="17">
        <v>0</v>
      </c>
      <c r="ES15" s="17">
        <v>0</v>
      </c>
      <c r="ET15" s="17">
        <v>0</v>
      </c>
      <c r="EU15" s="17">
        <v>0</v>
      </c>
      <c r="EV15" s="17">
        <v>45.8</v>
      </c>
      <c r="EW15" s="17">
        <v>47.4</v>
      </c>
      <c r="EX15" s="17">
        <v>0</v>
      </c>
      <c r="EY15" s="17">
        <v>3.3</v>
      </c>
      <c r="EZ15" s="17">
        <v>2.4</v>
      </c>
      <c r="FA15" s="17">
        <v>1.8</v>
      </c>
      <c r="FB15" s="17">
        <v>2</v>
      </c>
      <c r="FC15" s="17">
        <v>0</v>
      </c>
      <c r="FD15" s="17">
        <v>6.3</v>
      </c>
      <c r="FE15" s="17">
        <v>20</v>
      </c>
      <c r="FF15" s="17">
        <v>20</v>
      </c>
      <c r="FG15" s="17"/>
      <c r="FH15" s="17"/>
      <c r="FI15" s="17"/>
      <c r="FJ15" s="17"/>
      <c r="FK15" s="17">
        <v>13.5</v>
      </c>
      <c r="FL15" s="17">
        <v>0</v>
      </c>
      <c r="FM15" s="17">
        <v>11.4</v>
      </c>
      <c r="FN15" s="17">
        <v>15.65</v>
      </c>
      <c r="FO15" s="17">
        <v>6376.45</v>
      </c>
      <c r="FP15" s="15"/>
      <c r="FQ15" s="17">
        <v>24.521370000000001</v>
      </c>
      <c r="FR15" s="17">
        <v>7.9589999999999996</v>
      </c>
      <c r="FS15" s="17">
        <v>11.836</v>
      </c>
      <c r="FT15" s="17">
        <v>13.2</v>
      </c>
      <c r="FU15" s="17">
        <v>24.27073</v>
      </c>
      <c r="FV15" s="17">
        <v>18.9514</v>
      </c>
      <c r="FW15" s="17">
        <v>10.8</v>
      </c>
      <c r="FX15" s="17">
        <v>13.8</v>
      </c>
      <c r="FY15" s="17">
        <v>125.3385</v>
      </c>
    </row>
    <row r="16" spans="1:181" ht="24" customHeight="1" x14ac:dyDescent="0.3">
      <c r="A16" s="16" t="s">
        <v>52</v>
      </c>
      <c r="B16" s="16" t="s">
        <v>786</v>
      </c>
      <c r="C16" s="17">
        <v>200.6</v>
      </c>
      <c r="D16" s="17">
        <v>644.6</v>
      </c>
      <c r="E16" s="17">
        <v>214</v>
      </c>
      <c r="F16" s="17">
        <v>7</v>
      </c>
      <c r="G16" s="17">
        <v>7.1</v>
      </c>
      <c r="H16" s="17">
        <v>89.8</v>
      </c>
      <c r="I16" s="17">
        <v>206.6</v>
      </c>
      <c r="J16" s="17"/>
      <c r="K16" s="17">
        <v>0</v>
      </c>
      <c r="L16" s="17"/>
      <c r="M16" s="17"/>
      <c r="N16" s="17"/>
      <c r="O16" s="17"/>
      <c r="P16" s="17"/>
      <c r="Q16" s="17"/>
      <c r="R16" s="17">
        <v>378.6</v>
      </c>
      <c r="S16" s="17">
        <v>10.199999999999999</v>
      </c>
      <c r="T16" s="17">
        <v>15.4</v>
      </c>
      <c r="U16" s="17">
        <v>15.4</v>
      </c>
      <c r="V16" s="17"/>
      <c r="W16" s="17"/>
      <c r="X16" s="17">
        <v>165.2</v>
      </c>
      <c r="Y16" s="17">
        <v>9.9</v>
      </c>
      <c r="Z16" s="17">
        <v>6.6</v>
      </c>
      <c r="AA16" s="17"/>
      <c r="AB16" s="17">
        <v>5.9</v>
      </c>
      <c r="AC16" s="17"/>
      <c r="AD16" s="17">
        <v>142.9</v>
      </c>
      <c r="AE16" s="17"/>
      <c r="AF16" s="17">
        <v>0</v>
      </c>
      <c r="AG16" s="17">
        <v>0</v>
      </c>
      <c r="AH16" s="17">
        <v>0</v>
      </c>
      <c r="AI16" s="17">
        <v>110.5</v>
      </c>
      <c r="AJ16" s="17">
        <v>219</v>
      </c>
      <c r="AK16" s="17">
        <v>0</v>
      </c>
      <c r="AL16" s="17">
        <v>0</v>
      </c>
      <c r="AM16" s="17"/>
      <c r="AN16" s="17">
        <v>6.5</v>
      </c>
      <c r="AO16" s="17">
        <v>451.5</v>
      </c>
      <c r="AP16" s="17">
        <v>83.2</v>
      </c>
      <c r="AQ16" s="17">
        <v>146.80000000000001</v>
      </c>
      <c r="AR16" s="17">
        <v>42.1</v>
      </c>
      <c r="AS16" s="17">
        <v>18.7</v>
      </c>
      <c r="AT16" s="17">
        <v>18.899999999999999</v>
      </c>
      <c r="AU16" s="17">
        <v>87.4</v>
      </c>
      <c r="AV16" s="17"/>
      <c r="AW16" s="17">
        <v>0</v>
      </c>
      <c r="AX16" s="17">
        <v>0</v>
      </c>
      <c r="AY16" s="17">
        <v>109.6</v>
      </c>
      <c r="AZ16" s="17">
        <v>41.7</v>
      </c>
      <c r="BA16" s="17"/>
      <c r="BB16" s="17">
        <v>3.8</v>
      </c>
      <c r="BC16" s="17">
        <v>28.8</v>
      </c>
      <c r="BD16" s="17">
        <v>166.2</v>
      </c>
      <c r="BE16" s="17"/>
      <c r="BF16" s="17"/>
      <c r="BG16" s="17">
        <v>75.3</v>
      </c>
      <c r="BH16" s="17">
        <v>30.8</v>
      </c>
      <c r="BI16" s="17"/>
      <c r="BJ16" s="17">
        <v>0</v>
      </c>
      <c r="BK16" s="17">
        <v>0</v>
      </c>
      <c r="BL16" s="17">
        <v>0</v>
      </c>
      <c r="BM16" s="17">
        <v>0</v>
      </c>
      <c r="BN16" s="17">
        <v>131.1</v>
      </c>
      <c r="BO16" s="17"/>
      <c r="BP16" s="17"/>
      <c r="BQ16" s="17"/>
      <c r="BR16" s="17"/>
      <c r="BS16" s="17"/>
      <c r="BT16" s="17"/>
      <c r="BU16" s="17">
        <v>193.9</v>
      </c>
      <c r="BV16" s="17">
        <v>194.9</v>
      </c>
      <c r="BW16" s="17">
        <v>0</v>
      </c>
      <c r="BX16" s="17">
        <v>0</v>
      </c>
      <c r="BY16" s="17">
        <v>0</v>
      </c>
      <c r="BZ16" s="17"/>
      <c r="CA16" s="17">
        <v>3.6</v>
      </c>
      <c r="CB16" s="17">
        <v>261.7</v>
      </c>
      <c r="CC16" s="17">
        <v>130.19999999999999</v>
      </c>
      <c r="CD16" s="17">
        <v>59.8</v>
      </c>
      <c r="CE16" s="17">
        <v>77.900000000000006</v>
      </c>
      <c r="CF16" s="17">
        <v>0</v>
      </c>
      <c r="CG16" s="17">
        <v>64.900000000000006</v>
      </c>
      <c r="CH16" s="17">
        <v>0</v>
      </c>
      <c r="CI16" s="17">
        <v>0</v>
      </c>
      <c r="CJ16" s="17">
        <v>139.9</v>
      </c>
      <c r="CK16" s="17"/>
      <c r="CL16" s="17"/>
      <c r="CM16" s="17"/>
      <c r="CN16" s="17">
        <v>175.8</v>
      </c>
      <c r="CO16" s="17">
        <v>175.9</v>
      </c>
      <c r="CP16" s="17">
        <v>176.5</v>
      </c>
      <c r="CQ16" s="17">
        <v>0</v>
      </c>
      <c r="CR16" s="17"/>
      <c r="CS16" s="17"/>
      <c r="CT16" s="17">
        <v>0</v>
      </c>
      <c r="CU16" s="17">
        <v>8.4</v>
      </c>
      <c r="CV16" s="17">
        <v>19.899999999999999</v>
      </c>
      <c r="CW16" s="17">
        <v>0</v>
      </c>
      <c r="CX16" s="17">
        <v>100.1</v>
      </c>
      <c r="CY16" s="17">
        <v>0</v>
      </c>
      <c r="CZ16" s="17">
        <v>11.4</v>
      </c>
      <c r="DA16" s="17">
        <v>0</v>
      </c>
      <c r="DB16" s="17">
        <v>20.3</v>
      </c>
      <c r="DC16" s="17">
        <v>9.8000000000000007</v>
      </c>
      <c r="DD16" s="17">
        <v>5.7</v>
      </c>
      <c r="DE16" s="17">
        <v>0</v>
      </c>
      <c r="DF16" s="17">
        <v>0</v>
      </c>
      <c r="DG16" s="17">
        <v>2.2000000000000002</v>
      </c>
      <c r="DH16" s="17">
        <v>2.7</v>
      </c>
      <c r="DI16" s="17">
        <v>5</v>
      </c>
      <c r="DJ16" s="17">
        <v>20.3</v>
      </c>
      <c r="DK16" s="17">
        <v>20</v>
      </c>
      <c r="DL16" s="17">
        <v>19</v>
      </c>
      <c r="DM16" s="17">
        <v>3.6</v>
      </c>
      <c r="DN16" s="17">
        <v>18.399999999999999</v>
      </c>
      <c r="DO16" s="17">
        <v>0</v>
      </c>
      <c r="DP16" s="17">
        <v>0</v>
      </c>
      <c r="DQ16" s="17">
        <v>22.9</v>
      </c>
      <c r="DR16" s="17">
        <v>81.099999999999994</v>
      </c>
      <c r="DS16" s="17">
        <v>0</v>
      </c>
      <c r="DT16" s="17">
        <v>1.8</v>
      </c>
      <c r="DU16" s="17">
        <v>20.3</v>
      </c>
      <c r="DV16" s="17">
        <v>3.2</v>
      </c>
      <c r="DW16" s="17"/>
      <c r="DX16" s="17">
        <v>0</v>
      </c>
      <c r="DY16" s="17">
        <v>19.899999999999999</v>
      </c>
      <c r="DZ16" s="17">
        <v>13.2</v>
      </c>
      <c r="EA16" s="17">
        <v>19.8</v>
      </c>
      <c r="EB16" s="17">
        <v>20.2</v>
      </c>
      <c r="EC16" s="17">
        <v>1.6</v>
      </c>
      <c r="ED16" s="17">
        <v>14.4</v>
      </c>
      <c r="EE16" s="17">
        <v>0</v>
      </c>
      <c r="EF16" s="17">
        <v>37.299999999999997</v>
      </c>
      <c r="EG16" s="17">
        <v>84.4</v>
      </c>
      <c r="EH16" s="17">
        <v>4.0999999999999996</v>
      </c>
      <c r="EI16" s="17">
        <v>3.4</v>
      </c>
      <c r="EJ16" s="17">
        <v>0</v>
      </c>
      <c r="EK16" s="17">
        <v>21.4</v>
      </c>
      <c r="EL16" s="17">
        <v>8.1</v>
      </c>
      <c r="EM16" s="17">
        <v>6.7</v>
      </c>
      <c r="EN16" s="17">
        <v>20.399999999999999</v>
      </c>
      <c r="EO16" s="17">
        <v>20.399999999999999</v>
      </c>
      <c r="EP16" s="17">
        <v>20</v>
      </c>
      <c r="EQ16" s="17">
        <v>8.9</v>
      </c>
      <c r="ER16" s="17">
        <v>0</v>
      </c>
      <c r="ES16" s="17">
        <v>0</v>
      </c>
      <c r="ET16" s="17">
        <v>0</v>
      </c>
      <c r="EU16" s="17">
        <v>0</v>
      </c>
      <c r="EV16" s="17">
        <v>50.9</v>
      </c>
      <c r="EW16" s="17">
        <v>43.8</v>
      </c>
      <c r="EX16" s="17">
        <v>0</v>
      </c>
      <c r="EY16" s="17">
        <v>3.3</v>
      </c>
      <c r="EZ16" s="17">
        <v>2.4</v>
      </c>
      <c r="FA16" s="17">
        <v>1.8</v>
      </c>
      <c r="FB16" s="17">
        <v>2</v>
      </c>
      <c r="FC16" s="17">
        <v>0</v>
      </c>
      <c r="FD16" s="17">
        <v>6.3</v>
      </c>
      <c r="FE16" s="17">
        <v>20</v>
      </c>
      <c r="FF16" s="17">
        <v>20</v>
      </c>
      <c r="FG16" s="17"/>
      <c r="FH16" s="17"/>
      <c r="FI16" s="17"/>
      <c r="FJ16" s="17"/>
      <c r="FK16" s="17">
        <v>13.5</v>
      </c>
      <c r="FL16" s="17">
        <v>0</v>
      </c>
      <c r="FM16" s="17">
        <v>11.4</v>
      </c>
      <c r="FN16" s="17">
        <v>17.079999999999998</v>
      </c>
      <c r="FO16" s="17">
        <v>6459.48</v>
      </c>
      <c r="FP16" s="15"/>
      <c r="FQ16" s="17">
        <v>24.521049999999999</v>
      </c>
      <c r="FR16" s="17">
        <v>7.9580000000000002</v>
      </c>
      <c r="FS16" s="17">
        <v>11.836</v>
      </c>
      <c r="FT16" s="17">
        <v>13.2</v>
      </c>
      <c r="FU16" s="17">
        <v>24.255769999999998</v>
      </c>
      <c r="FV16" s="17">
        <v>18.951329999999999</v>
      </c>
      <c r="FW16" s="17">
        <v>10.7</v>
      </c>
      <c r="FX16" s="17">
        <v>14</v>
      </c>
      <c r="FY16" s="17">
        <v>125.42215</v>
      </c>
    </row>
    <row r="17" spans="1:181" ht="24" customHeight="1" x14ac:dyDescent="0.3">
      <c r="A17" s="16" t="s">
        <v>52</v>
      </c>
      <c r="B17" s="16" t="s">
        <v>787</v>
      </c>
      <c r="C17" s="17">
        <v>202.6</v>
      </c>
      <c r="D17" s="17">
        <v>644.5</v>
      </c>
      <c r="E17" s="17">
        <v>214</v>
      </c>
      <c r="F17" s="17">
        <v>7.1</v>
      </c>
      <c r="G17" s="17">
        <v>7</v>
      </c>
      <c r="H17" s="17">
        <v>90.4</v>
      </c>
      <c r="I17" s="17">
        <v>206.4</v>
      </c>
      <c r="J17" s="17"/>
      <c r="K17" s="17">
        <v>0</v>
      </c>
      <c r="L17" s="17"/>
      <c r="M17" s="17"/>
      <c r="N17" s="17"/>
      <c r="O17" s="17"/>
      <c r="P17" s="17"/>
      <c r="Q17" s="17"/>
      <c r="R17" s="17">
        <v>380.1</v>
      </c>
      <c r="S17" s="17">
        <v>10.199999999999999</v>
      </c>
      <c r="T17" s="17">
        <v>15.4</v>
      </c>
      <c r="U17" s="17">
        <v>15.5</v>
      </c>
      <c r="V17" s="17"/>
      <c r="W17" s="17"/>
      <c r="X17" s="17">
        <v>166.1</v>
      </c>
      <c r="Y17" s="17">
        <v>10</v>
      </c>
      <c r="Z17" s="17">
        <v>6.6</v>
      </c>
      <c r="AA17" s="17"/>
      <c r="AB17" s="17">
        <v>5.8</v>
      </c>
      <c r="AC17" s="17"/>
      <c r="AD17" s="17">
        <v>142.69999999999999</v>
      </c>
      <c r="AE17" s="17"/>
      <c r="AF17" s="17">
        <v>0</v>
      </c>
      <c r="AG17" s="17">
        <v>0</v>
      </c>
      <c r="AH17" s="17">
        <v>0</v>
      </c>
      <c r="AI17" s="17">
        <v>110.3</v>
      </c>
      <c r="AJ17" s="17">
        <v>205.2</v>
      </c>
      <c r="AK17" s="17">
        <v>0</v>
      </c>
      <c r="AL17" s="17">
        <v>0</v>
      </c>
      <c r="AM17" s="17"/>
      <c r="AN17" s="17">
        <v>6.5</v>
      </c>
      <c r="AO17" s="17">
        <v>433.9</v>
      </c>
      <c r="AP17" s="17">
        <v>83.2</v>
      </c>
      <c r="AQ17" s="17">
        <v>144.80000000000001</v>
      </c>
      <c r="AR17" s="17">
        <v>42.1</v>
      </c>
      <c r="AS17" s="17">
        <v>18.600000000000001</v>
      </c>
      <c r="AT17" s="17">
        <v>18.899999999999999</v>
      </c>
      <c r="AU17" s="17">
        <v>91.2</v>
      </c>
      <c r="AV17" s="17"/>
      <c r="AW17" s="17">
        <v>0</v>
      </c>
      <c r="AX17" s="17">
        <v>0</v>
      </c>
      <c r="AY17" s="17">
        <v>109.7</v>
      </c>
      <c r="AZ17" s="17">
        <v>40.1</v>
      </c>
      <c r="BA17" s="17"/>
      <c r="BB17" s="17">
        <v>3.8</v>
      </c>
      <c r="BC17" s="17">
        <v>28.2</v>
      </c>
      <c r="BD17" s="17">
        <v>154.30000000000001</v>
      </c>
      <c r="BE17" s="17"/>
      <c r="BF17" s="17"/>
      <c r="BG17" s="17">
        <v>75.599999999999994</v>
      </c>
      <c r="BH17" s="17">
        <v>0</v>
      </c>
      <c r="BI17" s="17"/>
      <c r="BJ17" s="17">
        <v>0</v>
      </c>
      <c r="BK17" s="17">
        <v>0</v>
      </c>
      <c r="BL17" s="17">
        <v>0</v>
      </c>
      <c r="BM17" s="17">
        <v>0</v>
      </c>
      <c r="BN17" s="17">
        <v>131.19999999999999</v>
      </c>
      <c r="BO17" s="17"/>
      <c r="BP17" s="17"/>
      <c r="BQ17" s="17"/>
      <c r="BR17" s="17"/>
      <c r="BS17" s="17"/>
      <c r="BT17" s="17"/>
      <c r="BU17" s="17">
        <v>194.3</v>
      </c>
      <c r="BV17" s="17">
        <v>195.9</v>
      </c>
      <c r="BW17" s="17">
        <v>0</v>
      </c>
      <c r="BX17" s="17">
        <v>0</v>
      </c>
      <c r="BY17" s="17">
        <v>0</v>
      </c>
      <c r="BZ17" s="17"/>
      <c r="CA17" s="17">
        <v>3.6</v>
      </c>
      <c r="CB17" s="17">
        <v>239.8</v>
      </c>
      <c r="CC17" s="17">
        <v>128.19999999999999</v>
      </c>
      <c r="CD17" s="17">
        <v>59.9</v>
      </c>
      <c r="CE17" s="17">
        <v>77.900000000000006</v>
      </c>
      <c r="CF17" s="17">
        <v>0</v>
      </c>
      <c r="CG17" s="17">
        <v>65.3</v>
      </c>
      <c r="CH17" s="17">
        <v>0</v>
      </c>
      <c r="CI17" s="17">
        <v>0</v>
      </c>
      <c r="CJ17" s="17">
        <v>139.69999999999999</v>
      </c>
      <c r="CK17" s="17"/>
      <c r="CL17" s="17"/>
      <c r="CM17" s="17"/>
      <c r="CN17" s="17">
        <v>175.9</v>
      </c>
      <c r="CO17" s="17">
        <v>176.1</v>
      </c>
      <c r="CP17" s="17">
        <v>176.7</v>
      </c>
      <c r="CQ17" s="17">
        <v>40.799999999999997</v>
      </c>
      <c r="CR17" s="17"/>
      <c r="CS17" s="17"/>
      <c r="CT17" s="17">
        <v>0</v>
      </c>
      <c r="CU17" s="17">
        <v>8.5</v>
      </c>
      <c r="CV17" s="17">
        <v>19.8</v>
      </c>
      <c r="CW17" s="17">
        <v>0</v>
      </c>
      <c r="CX17" s="17">
        <v>78.2</v>
      </c>
      <c r="CY17" s="17">
        <v>0</v>
      </c>
      <c r="CZ17" s="17">
        <v>10.5</v>
      </c>
      <c r="DA17" s="17">
        <v>0</v>
      </c>
      <c r="DB17" s="17">
        <v>20.3</v>
      </c>
      <c r="DC17" s="17">
        <v>9.8000000000000007</v>
      </c>
      <c r="DD17" s="17">
        <v>5.4</v>
      </c>
      <c r="DE17" s="17">
        <v>0</v>
      </c>
      <c r="DF17" s="17">
        <v>0</v>
      </c>
      <c r="DG17" s="17">
        <v>2.2000000000000002</v>
      </c>
      <c r="DH17" s="17">
        <v>2.7</v>
      </c>
      <c r="DI17" s="17">
        <v>4.9000000000000004</v>
      </c>
      <c r="DJ17" s="17">
        <v>20.5</v>
      </c>
      <c r="DK17" s="17">
        <v>20</v>
      </c>
      <c r="DL17" s="17">
        <v>19</v>
      </c>
      <c r="DM17" s="17">
        <v>3.6</v>
      </c>
      <c r="DN17" s="17">
        <v>18.399999999999999</v>
      </c>
      <c r="DO17" s="17">
        <v>0</v>
      </c>
      <c r="DP17" s="17">
        <v>0</v>
      </c>
      <c r="DQ17" s="17">
        <v>22.3</v>
      </c>
      <c r="DR17" s="17">
        <v>73.5</v>
      </c>
      <c r="DS17" s="17">
        <v>0</v>
      </c>
      <c r="DT17" s="17">
        <v>2.5</v>
      </c>
      <c r="DU17" s="17">
        <v>20.3</v>
      </c>
      <c r="DV17" s="17">
        <v>3.2</v>
      </c>
      <c r="DW17" s="17"/>
      <c r="DX17" s="17">
        <v>0</v>
      </c>
      <c r="DY17" s="17">
        <v>19.8</v>
      </c>
      <c r="DZ17" s="17">
        <v>13.2</v>
      </c>
      <c r="EA17" s="17">
        <v>19.899999999999999</v>
      </c>
      <c r="EB17" s="17">
        <v>20.2</v>
      </c>
      <c r="EC17" s="17">
        <v>2.6</v>
      </c>
      <c r="ED17" s="17">
        <v>7.9</v>
      </c>
      <c r="EE17" s="17">
        <v>0</v>
      </c>
      <c r="EF17" s="17">
        <v>38.6</v>
      </c>
      <c r="EG17" s="17">
        <v>102.3</v>
      </c>
      <c r="EH17" s="17">
        <v>3.2</v>
      </c>
      <c r="EI17" s="17">
        <v>1.4</v>
      </c>
      <c r="EJ17" s="17">
        <v>0</v>
      </c>
      <c r="EK17" s="17">
        <v>21.4</v>
      </c>
      <c r="EL17" s="17">
        <v>8.1</v>
      </c>
      <c r="EM17" s="17">
        <v>6.7</v>
      </c>
      <c r="EN17" s="17">
        <v>20.399999999999999</v>
      </c>
      <c r="EO17" s="17">
        <v>20.399999999999999</v>
      </c>
      <c r="EP17" s="17">
        <v>20</v>
      </c>
      <c r="EQ17" s="17">
        <v>7.4</v>
      </c>
      <c r="ER17" s="17">
        <v>0</v>
      </c>
      <c r="ES17" s="17">
        <v>0</v>
      </c>
      <c r="ET17" s="17">
        <v>0</v>
      </c>
      <c r="EU17" s="17">
        <v>0</v>
      </c>
      <c r="EV17" s="17">
        <v>58.6</v>
      </c>
      <c r="EW17" s="17">
        <v>55.7</v>
      </c>
      <c r="EX17" s="17">
        <v>0</v>
      </c>
      <c r="EY17" s="17">
        <v>3.3</v>
      </c>
      <c r="EZ17" s="17">
        <v>2.4</v>
      </c>
      <c r="FA17" s="17">
        <v>1.8</v>
      </c>
      <c r="FB17" s="17">
        <v>2</v>
      </c>
      <c r="FC17" s="17">
        <v>0</v>
      </c>
      <c r="FD17" s="17">
        <v>6.3</v>
      </c>
      <c r="FE17" s="17">
        <v>20</v>
      </c>
      <c r="FF17" s="17">
        <v>20</v>
      </c>
      <c r="FG17" s="17"/>
      <c r="FH17" s="17"/>
      <c r="FI17" s="17"/>
      <c r="FJ17" s="17"/>
      <c r="FK17" s="17">
        <v>13.5</v>
      </c>
      <c r="FL17" s="17">
        <v>0</v>
      </c>
      <c r="FM17" s="17">
        <v>11.4</v>
      </c>
      <c r="FN17" s="17">
        <v>18.399999999999999</v>
      </c>
      <c r="FO17" s="17">
        <v>6408.6</v>
      </c>
      <c r="FP17" s="15"/>
      <c r="FQ17" s="17">
        <v>24.532910000000001</v>
      </c>
      <c r="FR17" s="17">
        <v>7.9569999999999999</v>
      </c>
      <c r="FS17" s="17">
        <v>11.836</v>
      </c>
      <c r="FT17" s="17">
        <v>13.2</v>
      </c>
      <c r="FU17" s="17">
        <v>24.260680000000001</v>
      </c>
      <c r="FV17" s="17">
        <v>18.95186</v>
      </c>
      <c r="FW17" s="17">
        <v>10.7</v>
      </c>
      <c r="FX17" s="17">
        <v>13.7</v>
      </c>
      <c r="FY17" s="17">
        <v>125.13845000000001</v>
      </c>
    </row>
    <row r="18" spans="1:181" ht="24" customHeight="1" x14ac:dyDescent="0.3">
      <c r="A18" s="18" t="s">
        <v>52</v>
      </c>
      <c r="B18" s="18" t="s">
        <v>788</v>
      </c>
      <c r="C18" s="19">
        <v>201.2</v>
      </c>
      <c r="D18" s="19">
        <v>644.79999999999995</v>
      </c>
      <c r="E18" s="19">
        <v>214.2</v>
      </c>
      <c r="F18" s="19">
        <v>7.4</v>
      </c>
      <c r="G18" s="19">
        <v>7.5</v>
      </c>
      <c r="H18" s="19">
        <v>89.9</v>
      </c>
      <c r="I18" s="19">
        <v>204.8</v>
      </c>
      <c r="J18" s="19"/>
      <c r="K18" s="19">
        <v>0</v>
      </c>
      <c r="L18" s="19"/>
      <c r="M18" s="19"/>
      <c r="N18" s="19"/>
      <c r="O18" s="19"/>
      <c r="P18" s="19"/>
      <c r="Q18" s="19"/>
      <c r="R18" s="19">
        <v>377.9</v>
      </c>
      <c r="S18" s="19">
        <v>10.199999999999999</v>
      </c>
      <c r="T18" s="19">
        <v>15.5</v>
      </c>
      <c r="U18" s="19">
        <v>15.3</v>
      </c>
      <c r="V18" s="19"/>
      <c r="W18" s="19"/>
      <c r="X18" s="19">
        <v>166.3</v>
      </c>
      <c r="Y18" s="19">
        <v>9.9</v>
      </c>
      <c r="Z18" s="19">
        <v>6.6</v>
      </c>
      <c r="AA18" s="19"/>
      <c r="AB18" s="19">
        <v>5.8</v>
      </c>
      <c r="AC18" s="19"/>
      <c r="AD18" s="19">
        <v>142.80000000000001</v>
      </c>
      <c r="AE18" s="19"/>
      <c r="AF18" s="19">
        <v>0</v>
      </c>
      <c r="AG18" s="19">
        <v>0</v>
      </c>
      <c r="AH18" s="19">
        <v>0</v>
      </c>
      <c r="AI18" s="19">
        <v>110.4</v>
      </c>
      <c r="AJ18" s="19">
        <v>199.2</v>
      </c>
      <c r="AK18" s="19">
        <v>0</v>
      </c>
      <c r="AL18" s="19">
        <v>0</v>
      </c>
      <c r="AM18" s="19"/>
      <c r="AN18" s="19">
        <v>6.5</v>
      </c>
      <c r="AO18" s="19">
        <v>381.4</v>
      </c>
      <c r="AP18" s="19">
        <v>83.3</v>
      </c>
      <c r="AQ18" s="19">
        <v>140.69999999999999</v>
      </c>
      <c r="AR18" s="19">
        <v>42.2</v>
      </c>
      <c r="AS18" s="19">
        <v>18.600000000000001</v>
      </c>
      <c r="AT18" s="19">
        <v>18.899999999999999</v>
      </c>
      <c r="AU18" s="19">
        <v>89.7</v>
      </c>
      <c r="AV18" s="19"/>
      <c r="AW18" s="19">
        <v>0</v>
      </c>
      <c r="AX18" s="19">
        <v>0</v>
      </c>
      <c r="AY18" s="19">
        <v>109.7</v>
      </c>
      <c r="AZ18" s="19">
        <v>36</v>
      </c>
      <c r="BA18" s="19"/>
      <c r="BB18" s="19">
        <v>3.8</v>
      </c>
      <c r="BC18" s="19">
        <v>28.7</v>
      </c>
      <c r="BD18" s="19">
        <v>137.69999999999999</v>
      </c>
      <c r="BE18" s="19"/>
      <c r="BF18" s="19"/>
      <c r="BG18" s="19">
        <v>75.400000000000006</v>
      </c>
      <c r="BH18" s="19">
        <v>0</v>
      </c>
      <c r="BI18" s="19"/>
      <c r="BJ18" s="19">
        <v>0</v>
      </c>
      <c r="BK18" s="19">
        <v>0</v>
      </c>
      <c r="BL18" s="19">
        <v>0</v>
      </c>
      <c r="BM18" s="19">
        <v>0</v>
      </c>
      <c r="BN18" s="19">
        <v>131.5</v>
      </c>
      <c r="BO18" s="19"/>
      <c r="BP18" s="19"/>
      <c r="BQ18" s="19"/>
      <c r="BR18" s="19"/>
      <c r="BS18" s="19"/>
      <c r="BT18" s="19"/>
      <c r="BU18" s="19">
        <v>195.8</v>
      </c>
      <c r="BV18" s="19">
        <v>196.8</v>
      </c>
      <c r="BW18" s="19">
        <v>0</v>
      </c>
      <c r="BX18" s="19">
        <v>0</v>
      </c>
      <c r="BY18" s="19">
        <v>0</v>
      </c>
      <c r="BZ18" s="19"/>
      <c r="CA18" s="19">
        <v>3.6</v>
      </c>
      <c r="CB18" s="19">
        <v>215.2</v>
      </c>
      <c r="CC18" s="19">
        <v>121.4</v>
      </c>
      <c r="CD18" s="19">
        <v>60.1</v>
      </c>
      <c r="CE18" s="19">
        <v>78</v>
      </c>
      <c r="CF18" s="19">
        <v>0</v>
      </c>
      <c r="CG18" s="19">
        <v>66.2</v>
      </c>
      <c r="CH18" s="19">
        <v>0</v>
      </c>
      <c r="CI18" s="19">
        <v>0</v>
      </c>
      <c r="CJ18" s="19">
        <v>140.9</v>
      </c>
      <c r="CK18" s="19"/>
      <c r="CL18" s="19"/>
      <c r="CM18" s="19"/>
      <c r="CN18" s="19">
        <v>175.1</v>
      </c>
      <c r="CO18" s="19">
        <v>175.5</v>
      </c>
      <c r="CP18" s="19">
        <v>176</v>
      </c>
      <c r="CQ18" s="19">
        <v>95.2</v>
      </c>
      <c r="CR18" s="19"/>
      <c r="CS18" s="19"/>
      <c r="CT18" s="19">
        <v>0</v>
      </c>
      <c r="CU18" s="19">
        <v>8.4</v>
      </c>
      <c r="CV18" s="19">
        <v>19.8</v>
      </c>
      <c r="CW18" s="19">
        <v>0</v>
      </c>
      <c r="CX18" s="19">
        <v>77.2</v>
      </c>
      <c r="CY18" s="19">
        <v>0</v>
      </c>
      <c r="CZ18" s="19">
        <v>6.4</v>
      </c>
      <c r="DA18" s="19">
        <v>0</v>
      </c>
      <c r="DB18" s="19">
        <v>20.399999999999999</v>
      </c>
      <c r="DC18" s="19">
        <v>9.9</v>
      </c>
      <c r="DD18" s="19">
        <v>5.5</v>
      </c>
      <c r="DE18" s="19">
        <v>0</v>
      </c>
      <c r="DF18" s="19">
        <v>0</v>
      </c>
      <c r="DG18" s="19">
        <v>2.2000000000000002</v>
      </c>
      <c r="DH18" s="19">
        <v>2.7</v>
      </c>
      <c r="DI18" s="19">
        <v>4.9000000000000004</v>
      </c>
      <c r="DJ18" s="19">
        <v>20.399999999999999</v>
      </c>
      <c r="DK18" s="19">
        <v>20</v>
      </c>
      <c r="DL18" s="19">
        <v>18.899999999999999</v>
      </c>
      <c r="DM18" s="19">
        <v>3.6</v>
      </c>
      <c r="DN18" s="19">
        <v>18.399999999999999</v>
      </c>
      <c r="DO18" s="19">
        <v>0</v>
      </c>
      <c r="DP18" s="19">
        <v>0</v>
      </c>
      <c r="DQ18" s="19">
        <v>22.2</v>
      </c>
      <c r="DR18" s="19">
        <v>75.099999999999994</v>
      </c>
      <c r="DS18" s="19">
        <v>0</v>
      </c>
      <c r="DT18" s="19">
        <v>2.4</v>
      </c>
      <c r="DU18" s="19">
        <v>20.3</v>
      </c>
      <c r="DV18" s="19">
        <v>3.2</v>
      </c>
      <c r="DW18" s="19"/>
      <c r="DX18" s="19">
        <v>0</v>
      </c>
      <c r="DY18" s="19">
        <v>19.8</v>
      </c>
      <c r="DZ18" s="19">
        <v>13.2</v>
      </c>
      <c r="EA18" s="19">
        <v>20</v>
      </c>
      <c r="EB18" s="19">
        <v>20.2</v>
      </c>
      <c r="EC18" s="19">
        <v>2.2000000000000002</v>
      </c>
      <c r="ED18" s="19">
        <v>5.7</v>
      </c>
      <c r="EE18" s="19">
        <v>0</v>
      </c>
      <c r="EF18" s="19">
        <v>57</v>
      </c>
      <c r="EG18" s="19">
        <v>112.5</v>
      </c>
      <c r="EH18" s="19">
        <v>3</v>
      </c>
      <c r="EI18" s="19">
        <v>2.8</v>
      </c>
      <c r="EJ18" s="19">
        <v>0</v>
      </c>
      <c r="EK18" s="19">
        <v>21.4</v>
      </c>
      <c r="EL18" s="19">
        <v>8.1</v>
      </c>
      <c r="EM18" s="19">
        <v>6.7</v>
      </c>
      <c r="EN18" s="19">
        <v>20.399999999999999</v>
      </c>
      <c r="EO18" s="19">
        <v>20.399999999999999</v>
      </c>
      <c r="EP18" s="19">
        <v>20</v>
      </c>
      <c r="EQ18" s="19">
        <v>5.4</v>
      </c>
      <c r="ER18" s="19">
        <v>0</v>
      </c>
      <c r="ES18" s="19">
        <v>0</v>
      </c>
      <c r="ET18" s="19">
        <v>0</v>
      </c>
      <c r="EU18" s="19">
        <v>0</v>
      </c>
      <c r="EV18" s="19">
        <v>90.2</v>
      </c>
      <c r="EW18" s="19">
        <v>80.5</v>
      </c>
      <c r="EX18" s="19">
        <v>0</v>
      </c>
      <c r="EY18" s="19">
        <v>3.3</v>
      </c>
      <c r="EZ18" s="19">
        <v>2.4</v>
      </c>
      <c r="FA18" s="19">
        <v>1.8</v>
      </c>
      <c r="FB18" s="19">
        <v>2.2000000000000002</v>
      </c>
      <c r="FC18" s="19">
        <v>0</v>
      </c>
      <c r="FD18" s="19">
        <v>6.3</v>
      </c>
      <c r="FE18" s="19">
        <v>20</v>
      </c>
      <c r="FF18" s="19">
        <v>20</v>
      </c>
      <c r="FG18" s="19"/>
      <c r="FH18" s="19"/>
      <c r="FI18" s="19"/>
      <c r="FJ18" s="19"/>
      <c r="FK18" s="19">
        <v>13.5</v>
      </c>
      <c r="FL18" s="19">
        <v>0</v>
      </c>
      <c r="FM18" s="19">
        <v>11.4</v>
      </c>
      <c r="FN18" s="19">
        <v>17.14</v>
      </c>
      <c r="FO18" s="19">
        <v>6423.04</v>
      </c>
      <c r="FP18" s="15"/>
      <c r="FQ18" s="19">
        <v>24.545100000000001</v>
      </c>
      <c r="FR18" s="19">
        <v>7.9589999999999996</v>
      </c>
      <c r="FS18" s="19">
        <v>11.836</v>
      </c>
      <c r="FT18" s="19">
        <v>13.2</v>
      </c>
      <c r="FU18" s="19">
        <v>24.336179999999999</v>
      </c>
      <c r="FV18" s="19">
        <v>18.951239999999999</v>
      </c>
      <c r="FW18" s="19">
        <v>11.1</v>
      </c>
      <c r="FX18" s="19">
        <v>13.9</v>
      </c>
      <c r="FY18" s="19">
        <v>125.82752000000001</v>
      </c>
    </row>
    <row r="19" spans="1:181" ht="24" customHeight="1" x14ac:dyDescent="0.3">
      <c r="A19" s="13" t="s">
        <v>52</v>
      </c>
      <c r="B19" s="13" t="s">
        <v>789</v>
      </c>
      <c r="C19" s="14">
        <v>199.5</v>
      </c>
      <c r="D19" s="14">
        <v>641.29999999999995</v>
      </c>
      <c r="E19" s="14">
        <v>213.2</v>
      </c>
      <c r="F19" s="14">
        <v>7.4</v>
      </c>
      <c r="G19" s="14">
        <v>7.6</v>
      </c>
      <c r="H19" s="14">
        <v>89.9</v>
      </c>
      <c r="I19" s="14">
        <v>205.4</v>
      </c>
      <c r="J19" s="14"/>
      <c r="K19" s="14">
        <v>0</v>
      </c>
      <c r="L19" s="14"/>
      <c r="M19" s="14"/>
      <c r="N19" s="14"/>
      <c r="O19" s="14"/>
      <c r="P19" s="14"/>
      <c r="Q19" s="14"/>
      <c r="R19" s="14">
        <v>379.8</v>
      </c>
      <c r="S19" s="14">
        <v>10.1</v>
      </c>
      <c r="T19" s="14">
        <v>15.5</v>
      </c>
      <c r="U19" s="14">
        <v>15.2</v>
      </c>
      <c r="V19" s="14"/>
      <c r="W19" s="14"/>
      <c r="X19" s="14">
        <v>165.6</v>
      </c>
      <c r="Y19" s="14">
        <v>9.8000000000000007</v>
      </c>
      <c r="Z19" s="14">
        <v>6.5</v>
      </c>
      <c r="AA19" s="14"/>
      <c r="AB19" s="14">
        <v>5.9</v>
      </c>
      <c r="AC19" s="14"/>
      <c r="AD19" s="14">
        <v>142.69999999999999</v>
      </c>
      <c r="AE19" s="14"/>
      <c r="AF19" s="14">
        <v>0</v>
      </c>
      <c r="AG19" s="14">
        <v>0</v>
      </c>
      <c r="AH19" s="14">
        <v>0</v>
      </c>
      <c r="AI19" s="14">
        <v>110.4</v>
      </c>
      <c r="AJ19" s="14">
        <v>209.5</v>
      </c>
      <c r="AK19" s="14">
        <v>0</v>
      </c>
      <c r="AL19" s="14">
        <v>0</v>
      </c>
      <c r="AM19" s="14"/>
      <c r="AN19" s="14">
        <v>6.5</v>
      </c>
      <c r="AO19" s="14">
        <v>383.1</v>
      </c>
      <c r="AP19" s="14">
        <v>83.3</v>
      </c>
      <c r="AQ19" s="14">
        <v>141.69999999999999</v>
      </c>
      <c r="AR19" s="14">
        <v>42.1</v>
      </c>
      <c r="AS19" s="14">
        <v>18.600000000000001</v>
      </c>
      <c r="AT19" s="14">
        <v>18.899999999999999</v>
      </c>
      <c r="AU19" s="14">
        <v>92.1</v>
      </c>
      <c r="AV19" s="14"/>
      <c r="AW19" s="14">
        <v>0</v>
      </c>
      <c r="AX19" s="14">
        <v>0</v>
      </c>
      <c r="AY19" s="14">
        <v>109.4</v>
      </c>
      <c r="AZ19" s="14">
        <v>35.9</v>
      </c>
      <c r="BA19" s="14"/>
      <c r="BB19" s="14">
        <v>3.8</v>
      </c>
      <c r="BC19" s="14">
        <v>28.5</v>
      </c>
      <c r="BD19" s="14">
        <v>140.19999999999999</v>
      </c>
      <c r="BE19" s="14"/>
      <c r="BF19" s="14"/>
      <c r="BG19" s="14">
        <v>74.900000000000006</v>
      </c>
      <c r="BH19" s="14">
        <v>0</v>
      </c>
      <c r="BI19" s="14"/>
      <c r="BJ19" s="14">
        <v>0</v>
      </c>
      <c r="BK19" s="14">
        <v>0</v>
      </c>
      <c r="BL19" s="14">
        <v>0</v>
      </c>
      <c r="BM19" s="14">
        <v>0</v>
      </c>
      <c r="BN19" s="14">
        <v>130.9</v>
      </c>
      <c r="BO19" s="14"/>
      <c r="BP19" s="14"/>
      <c r="BQ19" s="14"/>
      <c r="BR19" s="14"/>
      <c r="BS19" s="14"/>
      <c r="BT19" s="14"/>
      <c r="BU19" s="14">
        <v>193.7</v>
      </c>
      <c r="BV19" s="14">
        <v>194.9</v>
      </c>
      <c r="BW19" s="14">
        <v>0</v>
      </c>
      <c r="BX19" s="14">
        <v>0</v>
      </c>
      <c r="BY19" s="14">
        <v>0</v>
      </c>
      <c r="BZ19" s="14"/>
      <c r="CA19" s="14">
        <v>3.6</v>
      </c>
      <c r="CB19" s="14">
        <v>219.3</v>
      </c>
      <c r="CC19" s="14">
        <v>121.8</v>
      </c>
      <c r="CD19" s="14">
        <v>59.5</v>
      </c>
      <c r="CE19" s="14">
        <v>77.8</v>
      </c>
      <c r="CF19" s="14">
        <v>0</v>
      </c>
      <c r="CG19" s="14">
        <v>65.3</v>
      </c>
      <c r="CH19" s="14">
        <v>0</v>
      </c>
      <c r="CI19" s="14">
        <v>0</v>
      </c>
      <c r="CJ19" s="14">
        <v>140.30000000000001</v>
      </c>
      <c r="CK19" s="14"/>
      <c r="CL19" s="14"/>
      <c r="CM19" s="14"/>
      <c r="CN19" s="14">
        <v>174.4</v>
      </c>
      <c r="CO19" s="14">
        <v>174.7</v>
      </c>
      <c r="CP19" s="14">
        <v>175.1</v>
      </c>
      <c r="CQ19" s="14">
        <v>94.8</v>
      </c>
      <c r="CR19" s="14"/>
      <c r="CS19" s="14"/>
      <c r="CT19" s="14">
        <v>0.3</v>
      </c>
      <c r="CU19" s="14">
        <v>8.5</v>
      </c>
      <c r="CV19" s="14">
        <v>19.8</v>
      </c>
      <c r="CW19" s="14">
        <v>0</v>
      </c>
      <c r="CX19" s="14">
        <v>67.2</v>
      </c>
      <c r="CY19" s="14">
        <v>0</v>
      </c>
      <c r="CZ19" s="14">
        <v>6.4</v>
      </c>
      <c r="DA19" s="14">
        <v>0</v>
      </c>
      <c r="DB19" s="14">
        <v>20.3</v>
      </c>
      <c r="DC19" s="14">
        <v>9.9</v>
      </c>
      <c r="DD19" s="14">
        <v>5.4</v>
      </c>
      <c r="DE19" s="14">
        <v>0</v>
      </c>
      <c r="DF19" s="14">
        <v>0</v>
      </c>
      <c r="DG19" s="14">
        <v>2.2000000000000002</v>
      </c>
      <c r="DH19" s="14">
        <v>2.8</v>
      </c>
      <c r="DI19" s="14">
        <v>4.9000000000000004</v>
      </c>
      <c r="DJ19" s="14">
        <v>20.3</v>
      </c>
      <c r="DK19" s="14">
        <v>20</v>
      </c>
      <c r="DL19" s="14">
        <v>18.899999999999999</v>
      </c>
      <c r="DM19" s="14">
        <v>3.6</v>
      </c>
      <c r="DN19" s="14">
        <v>18.399999999999999</v>
      </c>
      <c r="DO19" s="14">
        <v>0</v>
      </c>
      <c r="DP19" s="14">
        <v>0</v>
      </c>
      <c r="DQ19" s="14">
        <v>22</v>
      </c>
      <c r="DR19" s="14">
        <v>74.3</v>
      </c>
      <c r="DS19" s="14">
        <v>0</v>
      </c>
      <c r="DT19" s="14">
        <v>2.7</v>
      </c>
      <c r="DU19" s="14">
        <v>20.3</v>
      </c>
      <c r="DV19" s="14">
        <v>3.1</v>
      </c>
      <c r="DW19" s="14"/>
      <c r="DX19" s="14">
        <v>0</v>
      </c>
      <c r="DY19" s="14">
        <v>19.8</v>
      </c>
      <c r="DZ19" s="14">
        <v>13.2</v>
      </c>
      <c r="EA19" s="14">
        <v>20</v>
      </c>
      <c r="EB19" s="14">
        <v>20.2</v>
      </c>
      <c r="EC19" s="14">
        <v>3.2</v>
      </c>
      <c r="ED19" s="14">
        <v>3.4</v>
      </c>
      <c r="EE19" s="14">
        <v>0</v>
      </c>
      <c r="EF19" s="14">
        <v>65.3</v>
      </c>
      <c r="EG19" s="14">
        <v>109.4</v>
      </c>
      <c r="EH19" s="14">
        <v>6.3</v>
      </c>
      <c r="EI19" s="14">
        <v>6.1</v>
      </c>
      <c r="EJ19" s="14">
        <v>0</v>
      </c>
      <c r="EK19" s="14">
        <v>21.4</v>
      </c>
      <c r="EL19" s="14">
        <v>8.1</v>
      </c>
      <c r="EM19" s="14">
        <v>6.7</v>
      </c>
      <c r="EN19" s="14">
        <v>20.399999999999999</v>
      </c>
      <c r="EO19" s="14">
        <v>20.399999999999999</v>
      </c>
      <c r="EP19" s="14">
        <v>20</v>
      </c>
      <c r="EQ19" s="14">
        <v>3.5</v>
      </c>
      <c r="ER19" s="14">
        <v>0</v>
      </c>
      <c r="ES19" s="14">
        <v>0</v>
      </c>
      <c r="ET19" s="14">
        <v>0</v>
      </c>
      <c r="EU19" s="14">
        <v>0</v>
      </c>
      <c r="EV19" s="14">
        <v>69.099999999999994</v>
      </c>
      <c r="EW19" s="14">
        <v>56.1</v>
      </c>
      <c r="EX19" s="14">
        <v>0</v>
      </c>
      <c r="EY19" s="14">
        <v>3.3</v>
      </c>
      <c r="EZ19" s="14">
        <v>2.4</v>
      </c>
      <c r="FA19" s="14">
        <v>1.8</v>
      </c>
      <c r="FB19" s="14">
        <v>2.2000000000000002</v>
      </c>
      <c r="FC19" s="14">
        <v>0</v>
      </c>
      <c r="FD19" s="14">
        <v>6.3</v>
      </c>
      <c r="FE19" s="14">
        <v>20</v>
      </c>
      <c r="FF19" s="14">
        <v>20</v>
      </c>
      <c r="FG19" s="14"/>
      <c r="FH19" s="14"/>
      <c r="FI19" s="14"/>
      <c r="FJ19" s="14"/>
      <c r="FK19" s="14">
        <v>12.7</v>
      </c>
      <c r="FL19" s="14">
        <v>0</v>
      </c>
      <c r="FM19" s="14">
        <v>11.4</v>
      </c>
      <c r="FN19" s="14">
        <v>17.03</v>
      </c>
      <c r="FO19" s="14">
        <v>6381.43</v>
      </c>
      <c r="FP19" s="15"/>
      <c r="FQ19" s="14">
        <v>24.540430000000001</v>
      </c>
      <c r="FR19" s="14">
        <v>7.9560000000000004</v>
      </c>
      <c r="FS19" s="14">
        <v>11.836</v>
      </c>
      <c r="FT19" s="14">
        <v>13.2</v>
      </c>
      <c r="FU19" s="14">
        <v>24.427589999999999</v>
      </c>
      <c r="FV19" s="14">
        <v>18.95121</v>
      </c>
      <c r="FW19" s="14">
        <v>10.8</v>
      </c>
      <c r="FX19" s="14">
        <v>13.8</v>
      </c>
      <c r="FY19" s="14">
        <v>125.51123</v>
      </c>
    </row>
    <row r="20" spans="1:181" ht="24" customHeight="1" x14ac:dyDescent="0.3">
      <c r="A20" s="16" t="s">
        <v>52</v>
      </c>
      <c r="B20" s="16" t="s">
        <v>790</v>
      </c>
      <c r="C20" s="17">
        <v>202.2</v>
      </c>
      <c r="D20" s="17">
        <v>643.1</v>
      </c>
      <c r="E20" s="17">
        <v>213.9</v>
      </c>
      <c r="F20" s="17">
        <v>7.5</v>
      </c>
      <c r="G20" s="17">
        <v>7.4</v>
      </c>
      <c r="H20" s="17">
        <v>90.1</v>
      </c>
      <c r="I20" s="17">
        <v>206.2</v>
      </c>
      <c r="J20" s="17"/>
      <c r="K20" s="17">
        <v>0</v>
      </c>
      <c r="L20" s="17"/>
      <c r="M20" s="17"/>
      <c r="N20" s="17"/>
      <c r="O20" s="17"/>
      <c r="P20" s="17"/>
      <c r="Q20" s="17"/>
      <c r="R20" s="17">
        <v>552.70000000000005</v>
      </c>
      <c r="S20" s="17">
        <v>10.199999999999999</v>
      </c>
      <c r="T20" s="17">
        <v>15.4</v>
      </c>
      <c r="U20" s="17">
        <v>14.9</v>
      </c>
      <c r="V20" s="17"/>
      <c r="W20" s="17"/>
      <c r="X20" s="17">
        <v>167.2</v>
      </c>
      <c r="Y20" s="17">
        <v>9.9</v>
      </c>
      <c r="Z20" s="17">
        <v>6.6</v>
      </c>
      <c r="AA20" s="17"/>
      <c r="AB20" s="17">
        <v>5.8</v>
      </c>
      <c r="AC20" s="17"/>
      <c r="AD20" s="17">
        <v>142</v>
      </c>
      <c r="AE20" s="17"/>
      <c r="AF20" s="17">
        <v>0</v>
      </c>
      <c r="AG20" s="17">
        <v>0</v>
      </c>
      <c r="AH20" s="17">
        <v>0</v>
      </c>
      <c r="AI20" s="17">
        <v>110.2</v>
      </c>
      <c r="AJ20" s="17">
        <v>167.9</v>
      </c>
      <c r="AK20" s="17">
        <v>0</v>
      </c>
      <c r="AL20" s="17">
        <v>0</v>
      </c>
      <c r="AM20" s="17"/>
      <c r="AN20" s="17">
        <v>6.5</v>
      </c>
      <c r="AO20" s="17">
        <v>368.8</v>
      </c>
      <c r="AP20" s="17">
        <v>83.2</v>
      </c>
      <c r="AQ20" s="17">
        <v>132.69999999999999</v>
      </c>
      <c r="AR20" s="17">
        <v>42.1</v>
      </c>
      <c r="AS20" s="17">
        <v>18.600000000000001</v>
      </c>
      <c r="AT20" s="17">
        <v>18.899999999999999</v>
      </c>
      <c r="AU20" s="17">
        <v>89.5</v>
      </c>
      <c r="AV20" s="17"/>
      <c r="AW20" s="17">
        <v>0</v>
      </c>
      <c r="AX20" s="17">
        <v>0</v>
      </c>
      <c r="AY20" s="17">
        <v>109.4</v>
      </c>
      <c r="AZ20" s="17">
        <v>32.200000000000003</v>
      </c>
      <c r="BA20" s="17"/>
      <c r="BB20" s="17">
        <v>3.8</v>
      </c>
      <c r="BC20" s="17">
        <v>28.4</v>
      </c>
      <c r="BD20" s="17">
        <v>116.8</v>
      </c>
      <c r="BE20" s="17"/>
      <c r="BF20" s="17"/>
      <c r="BG20" s="17">
        <v>75.599999999999994</v>
      </c>
      <c r="BH20" s="17">
        <v>0</v>
      </c>
      <c r="BI20" s="17"/>
      <c r="BJ20" s="17">
        <v>0</v>
      </c>
      <c r="BK20" s="17">
        <v>0</v>
      </c>
      <c r="BL20" s="17">
        <v>0</v>
      </c>
      <c r="BM20" s="17">
        <v>0</v>
      </c>
      <c r="BN20" s="17">
        <v>131.19999999999999</v>
      </c>
      <c r="BO20" s="17"/>
      <c r="BP20" s="17"/>
      <c r="BQ20" s="17"/>
      <c r="BR20" s="17"/>
      <c r="BS20" s="17"/>
      <c r="BT20" s="17"/>
      <c r="BU20" s="17">
        <v>195</v>
      </c>
      <c r="BV20" s="17">
        <v>195.6</v>
      </c>
      <c r="BW20" s="17">
        <v>0</v>
      </c>
      <c r="BX20" s="17">
        <v>0</v>
      </c>
      <c r="BY20" s="17">
        <v>0</v>
      </c>
      <c r="BZ20" s="17"/>
      <c r="CA20" s="17">
        <v>3.6</v>
      </c>
      <c r="CB20" s="17">
        <v>183</v>
      </c>
      <c r="CC20" s="17">
        <v>107.5</v>
      </c>
      <c r="CD20" s="17">
        <v>65.900000000000006</v>
      </c>
      <c r="CE20" s="17">
        <v>77.900000000000006</v>
      </c>
      <c r="CF20" s="17">
        <v>0</v>
      </c>
      <c r="CG20" s="17">
        <v>65.2</v>
      </c>
      <c r="CH20" s="17">
        <v>0</v>
      </c>
      <c r="CI20" s="17">
        <v>0</v>
      </c>
      <c r="CJ20" s="17">
        <v>140</v>
      </c>
      <c r="CK20" s="17"/>
      <c r="CL20" s="17"/>
      <c r="CM20" s="17"/>
      <c r="CN20" s="17">
        <v>175.3</v>
      </c>
      <c r="CO20" s="17">
        <v>165.5</v>
      </c>
      <c r="CP20" s="17">
        <v>176.1</v>
      </c>
      <c r="CQ20" s="17">
        <v>95.4</v>
      </c>
      <c r="CR20" s="17"/>
      <c r="CS20" s="17"/>
      <c r="CT20" s="17">
        <v>6.7</v>
      </c>
      <c r="CU20" s="17">
        <v>8.4</v>
      </c>
      <c r="CV20" s="17">
        <v>19.7</v>
      </c>
      <c r="CW20" s="17">
        <v>0</v>
      </c>
      <c r="CX20" s="17">
        <v>73.7</v>
      </c>
      <c r="CY20" s="17">
        <v>0</v>
      </c>
      <c r="CZ20" s="17">
        <v>4.8</v>
      </c>
      <c r="DA20" s="17">
        <v>0</v>
      </c>
      <c r="DB20" s="17">
        <v>20.3</v>
      </c>
      <c r="DC20" s="17">
        <v>10</v>
      </c>
      <c r="DD20" s="17">
        <v>5.5</v>
      </c>
      <c r="DE20" s="17">
        <v>0</v>
      </c>
      <c r="DF20" s="17">
        <v>0</v>
      </c>
      <c r="DG20" s="17">
        <v>2.2000000000000002</v>
      </c>
      <c r="DH20" s="17">
        <v>2.8</v>
      </c>
      <c r="DI20" s="17">
        <v>5</v>
      </c>
      <c r="DJ20" s="17">
        <v>20.399999999999999</v>
      </c>
      <c r="DK20" s="17">
        <v>20</v>
      </c>
      <c r="DL20" s="17">
        <v>18.8</v>
      </c>
      <c r="DM20" s="17">
        <v>3.5</v>
      </c>
      <c r="DN20" s="17">
        <v>18.399999999999999</v>
      </c>
      <c r="DO20" s="17">
        <v>0</v>
      </c>
      <c r="DP20" s="17">
        <v>0</v>
      </c>
      <c r="DQ20" s="17">
        <v>22.9</v>
      </c>
      <c r="DR20" s="17">
        <v>79.599999999999994</v>
      </c>
      <c r="DS20" s="17">
        <v>0</v>
      </c>
      <c r="DT20" s="17">
        <v>3</v>
      </c>
      <c r="DU20" s="17">
        <v>20.3</v>
      </c>
      <c r="DV20" s="17">
        <v>3.1</v>
      </c>
      <c r="DW20" s="17"/>
      <c r="DX20" s="17">
        <v>0</v>
      </c>
      <c r="DY20" s="17">
        <v>19.8</v>
      </c>
      <c r="DZ20" s="17">
        <v>13.2</v>
      </c>
      <c r="EA20" s="17">
        <v>20</v>
      </c>
      <c r="EB20" s="17">
        <v>20.2</v>
      </c>
      <c r="EC20" s="17">
        <v>4.4000000000000004</v>
      </c>
      <c r="ED20" s="17">
        <v>5.6</v>
      </c>
      <c r="EE20" s="17">
        <v>0</v>
      </c>
      <c r="EF20" s="17">
        <v>58.3</v>
      </c>
      <c r="EG20" s="17">
        <v>110.1</v>
      </c>
      <c r="EH20" s="17">
        <v>10.5</v>
      </c>
      <c r="EI20" s="17">
        <v>9.4</v>
      </c>
      <c r="EJ20" s="17">
        <v>0</v>
      </c>
      <c r="EK20" s="17">
        <v>21.4</v>
      </c>
      <c r="EL20" s="17">
        <v>8.1</v>
      </c>
      <c r="EM20" s="17">
        <v>6.3</v>
      </c>
      <c r="EN20" s="17">
        <v>20.399999999999999</v>
      </c>
      <c r="EO20" s="17">
        <v>20.399999999999999</v>
      </c>
      <c r="EP20" s="17">
        <v>20</v>
      </c>
      <c r="EQ20" s="17">
        <v>3.4</v>
      </c>
      <c r="ER20" s="17">
        <v>0</v>
      </c>
      <c r="ES20" s="17">
        <v>0</v>
      </c>
      <c r="ET20" s="17">
        <v>0</v>
      </c>
      <c r="EU20" s="17">
        <v>0</v>
      </c>
      <c r="EV20" s="17">
        <v>68.599999999999994</v>
      </c>
      <c r="EW20" s="17">
        <v>53.6</v>
      </c>
      <c r="EX20" s="17">
        <v>0</v>
      </c>
      <c r="EY20" s="17">
        <v>3.6</v>
      </c>
      <c r="EZ20" s="17">
        <v>2.4</v>
      </c>
      <c r="FA20" s="17">
        <v>1.6</v>
      </c>
      <c r="FB20" s="17">
        <v>2.2000000000000002</v>
      </c>
      <c r="FC20" s="17">
        <v>0</v>
      </c>
      <c r="FD20" s="17">
        <v>6.3</v>
      </c>
      <c r="FE20" s="17">
        <v>19.8</v>
      </c>
      <c r="FF20" s="17">
        <v>19.899999999999999</v>
      </c>
      <c r="FG20" s="17"/>
      <c r="FH20" s="17"/>
      <c r="FI20" s="17"/>
      <c r="FJ20" s="17"/>
      <c r="FK20" s="17">
        <v>13.1</v>
      </c>
      <c r="FL20" s="17">
        <v>0</v>
      </c>
      <c r="FM20" s="17">
        <v>11.4</v>
      </c>
      <c r="FN20" s="17">
        <v>16.96</v>
      </c>
      <c r="FO20" s="17">
        <v>6436.96</v>
      </c>
      <c r="FP20" s="15"/>
      <c r="FQ20" s="17">
        <v>24.52619</v>
      </c>
      <c r="FR20" s="17">
        <v>7.9550000000000001</v>
      </c>
      <c r="FS20" s="17">
        <v>11.708</v>
      </c>
      <c r="FT20" s="17">
        <v>13.2</v>
      </c>
      <c r="FU20" s="17">
        <v>24.490629999999999</v>
      </c>
      <c r="FV20" s="17">
        <v>18.951260000000001</v>
      </c>
      <c r="FW20" s="17">
        <v>10.8</v>
      </c>
      <c r="FX20" s="17">
        <v>13.8</v>
      </c>
      <c r="FY20" s="17">
        <v>125.43107999999999</v>
      </c>
    </row>
    <row r="21" spans="1:181" ht="24" customHeight="1" x14ac:dyDescent="0.3">
      <c r="A21" s="16" t="s">
        <v>52</v>
      </c>
      <c r="B21" s="16" t="s">
        <v>791</v>
      </c>
      <c r="C21" s="17">
        <v>201.4</v>
      </c>
      <c r="D21" s="17">
        <v>637.6</v>
      </c>
      <c r="E21" s="17">
        <v>211.1</v>
      </c>
      <c r="F21" s="17">
        <v>7.7</v>
      </c>
      <c r="G21" s="17">
        <v>7.6</v>
      </c>
      <c r="H21" s="17">
        <v>90.3</v>
      </c>
      <c r="I21" s="17">
        <v>205.4</v>
      </c>
      <c r="J21" s="17"/>
      <c r="K21" s="17">
        <v>0</v>
      </c>
      <c r="L21" s="17"/>
      <c r="M21" s="17"/>
      <c r="N21" s="17"/>
      <c r="O21" s="17"/>
      <c r="P21" s="17"/>
      <c r="Q21" s="17"/>
      <c r="R21" s="17">
        <v>546.79999999999995</v>
      </c>
      <c r="S21" s="17">
        <v>10.199999999999999</v>
      </c>
      <c r="T21" s="17">
        <v>15.4</v>
      </c>
      <c r="U21" s="17">
        <v>14.9</v>
      </c>
      <c r="V21" s="17"/>
      <c r="W21" s="17"/>
      <c r="X21" s="17">
        <v>163.6</v>
      </c>
      <c r="Y21" s="17">
        <v>9.6999999999999993</v>
      </c>
      <c r="Z21" s="17">
        <v>6.5</v>
      </c>
      <c r="AA21" s="17"/>
      <c r="AB21" s="17">
        <v>5.9</v>
      </c>
      <c r="AC21" s="17"/>
      <c r="AD21" s="17">
        <v>142.19999999999999</v>
      </c>
      <c r="AE21" s="17"/>
      <c r="AF21" s="17">
        <v>0</v>
      </c>
      <c r="AG21" s="17">
        <v>0</v>
      </c>
      <c r="AH21" s="17">
        <v>0</v>
      </c>
      <c r="AI21" s="17">
        <v>110.1</v>
      </c>
      <c r="AJ21" s="17">
        <v>218.7</v>
      </c>
      <c r="AK21" s="17">
        <v>0</v>
      </c>
      <c r="AL21" s="17">
        <v>0</v>
      </c>
      <c r="AM21" s="17"/>
      <c r="AN21" s="17">
        <v>6.5</v>
      </c>
      <c r="AO21" s="17">
        <v>379.2</v>
      </c>
      <c r="AP21" s="17">
        <v>83</v>
      </c>
      <c r="AQ21" s="17">
        <v>144.4</v>
      </c>
      <c r="AR21" s="17">
        <v>42.1</v>
      </c>
      <c r="AS21" s="17">
        <v>18.600000000000001</v>
      </c>
      <c r="AT21" s="17">
        <v>18.899999999999999</v>
      </c>
      <c r="AU21" s="17">
        <v>91.4</v>
      </c>
      <c r="AV21" s="17"/>
      <c r="AW21" s="17">
        <v>0</v>
      </c>
      <c r="AX21" s="17">
        <v>0</v>
      </c>
      <c r="AY21" s="17">
        <v>109.3</v>
      </c>
      <c r="AZ21" s="17">
        <v>33.5</v>
      </c>
      <c r="BA21" s="17"/>
      <c r="BB21" s="17">
        <v>3.8</v>
      </c>
      <c r="BC21" s="17">
        <v>28.7</v>
      </c>
      <c r="BD21" s="17">
        <v>128.5</v>
      </c>
      <c r="BE21" s="17"/>
      <c r="BF21" s="17"/>
      <c r="BG21" s="17">
        <v>74.900000000000006</v>
      </c>
      <c r="BH21" s="17">
        <v>0</v>
      </c>
      <c r="BI21" s="17"/>
      <c r="BJ21" s="17">
        <v>0</v>
      </c>
      <c r="BK21" s="17">
        <v>0</v>
      </c>
      <c r="BL21" s="17">
        <v>0</v>
      </c>
      <c r="BM21" s="17">
        <v>0</v>
      </c>
      <c r="BN21" s="17">
        <v>131</v>
      </c>
      <c r="BO21" s="17"/>
      <c r="BP21" s="17"/>
      <c r="BQ21" s="17"/>
      <c r="BR21" s="17"/>
      <c r="BS21" s="17"/>
      <c r="BT21" s="17"/>
      <c r="BU21" s="17">
        <v>193.5</v>
      </c>
      <c r="BV21" s="17">
        <v>194.6</v>
      </c>
      <c r="BW21" s="17">
        <v>0</v>
      </c>
      <c r="BX21" s="17">
        <v>0</v>
      </c>
      <c r="BY21" s="17">
        <v>0</v>
      </c>
      <c r="BZ21" s="17"/>
      <c r="CA21" s="17">
        <v>3.6</v>
      </c>
      <c r="CB21" s="17">
        <v>199.2</v>
      </c>
      <c r="CC21" s="17">
        <v>113.9</v>
      </c>
      <c r="CD21" s="17">
        <v>65.400000000000006</v>
      </c>
      <c r="CE21" s="17">
        <v>77.7</v>
      </c>
      <c r="CF21" s="17">
        <v>0</v>
      </c>
      <c r="CG21" s="17">
        <v>65.400000000000006</v>
      </c>
      <c r="CH21" s="17">
        <v>0</v>
      </c>
      <c r="CI21" s="17">
        <v>0</v>
      </c>
      <c r="CJ21" s="17">
        <v>140.6</v>
      </c>
      <c r="CK21" s="17"/>
      <c r="CL21" s="17"/>
      <c r="CM21" s="17"/>
      <c r="CN21" s="17">
        <v>173.7</v>
      </c>
      <c r="CO21" s="17">
        <v>94.4</v>
      </c>
      <c r="CP21" s="17">
        <v>174.3</v>
      </c>
      <c r="CQ21" s="17">
        <v>94.2</v>
      </c>
      <c r="CR21" s="17"/>
      <c r="CS21" s="17"/>
      <c r="CT21" s="17">
        <v>7.3</v>
      </c>
      <c r="CU21" s="17">
        <v>8.4</v>
      </c>
      <c r="CV21" s="17">
        <v>19.7</v>
      </c>
      <c r="CW21" s="17">
        <v>0</v>
      </c>
      <c r="CX21" s="17">
        <v>85.8</v>
      </c>
      <c r="CY21" s="17">
        <v>0</v>
      </c>
      <c r="CZ21" s="17">
        <v>5.2</v>
      </c>
      <c r="DA21" s="17">
        <v>0</v>
      </c>
      <c r="DB21" s="17">
        <v>20.3</v>
      </c>
      <c r="DC21" s="17">
        <v>10</v>
      </c>
      <c r="DD21" s="17">
        <v>5.4</v>
      </c>
      <c r="DE21" s="17">
        <v>0</v>
      </c>
      <c r="DF21" s="17">
        <v>0</v>
      </c>
      <c r="DG21" s="17">
        <v>2.2000000000000002</v>
      </c>
      <c r="DH21" s="17">
        <v>2.8</v>
      </c>
      <c r="DI21" s="17">
        <v>5.2</v>
      </c>
      <c r="DJ21" s="17">
        <v>20.2</v>
      </c>
      <c r="DK21" s="17">
        <v>10</v>
      </c>
      <c r="DL21" s="17">
        <v>18.8</v>
      </c>
      <c r="DM21" s="17">
        <v>3.5</v>
      </c>
      <c r="DN21" s="17">
        <v>18.399999999999999</v>
      </c>
      <c r="DO21" s="17">
        <v>0</v>
      </c>
      <c r="DP21" s="17">
        <v>0</v>
      </c>
      <c r="DQ21" s="17">
        <v>23</v>
      </c>
      <c r="DR21" s="17">
        <v>77.3</v>
      </c>
      <c r="DS21" s="17">
        <v>0</v>
      </c>
      <c r="DT21" s="17">
        <v>2.9</v>
      </c>
      <c r="DU21" s="17">
        <v>20.3</v>
      </c>
      <c r="DV21" s="17">
        <v>3</v>
      </c>
      <c r="DW21" s="17"/>
      <c r="DX21" s="17">
        <v>0</v>
      </c>
      <c r="DY21" s="17">
        <v>19.8</v>
      </c>
      <c r="DZ21" s="17">
        <v>13.2</v>
      </c>
      <c r="EA21" s="17">
        <v>19.899999999999999</v>
      </c>
      <c r="EB21" s="17">
        <v>20.2</v>
      </c>
      <c r="EC21" s="17">
        <v>9.4</v>
      </c>
      <c r="ED21" s="17">
        <v>5.8</v>
      </c>
      <c r="EE21" s="17">
        <v>0</v>
      </c>
      <c r="EF21" s="17">
        <v>70.599999999999994</v>
      </c>
      <c r="EG21" s="17">
        <v>100.9</v>
      </c>
      <c r="EH21" s="17">
        <v>12.9</v>
      </c>
      <c r="EI21" s="17">
        <v>11.6</v>
      </c>
      <c r="EJ21" s="17">
        <v>0</v>
      </c>
      <c r="EK21" s="17">
        <v>21.4</v>
      </c>
      <c r="EL21" s="17">
        <v>7.8</v>
      </c>
      <c r="EM21" s="17">
        <v>5.0999999999999996</v>
      </c>
      <c r="EN21" s="17">
        <v>20.399999999999999</v>
      </c>
      <c r="EO21" s="17">
        <v>20.399999999999999</v>
      </c>
      <c r="EP21" s="17">
        <v>20</v>
      </c>
      <c r="EQ21" s="17">
        <v>3.2</v>
      </c>
      <c r="ER21" s="17">
        <v>0</v>
      </c>
      <c r="ES21" s="17">
        <v>0</v>
      </c>
      <c r="ET21" s="17">
        <v>0</v>
      </c>
      <c r="EU21" s="17">
        <v>0</v>
      </c>
      <c r="EV21" s="17">
        <v>70</v>
      </c>
      <c r="EW21" s="17">
        <v>51.9</v>
      </c>
      <c r="EX21" s="17">
        <v>0</v>
      </c>
      <c r="EY21" s="17">
        <v>3.6</v>
      </c>
      <c r="EZ21" s="17">
        <v>2.4</v>
      </c>
      <c r="FA21" s="17">
        <v>1.6</v>
      </c>
      <c r="FB21" s="17">
        <v>2.2000000000000002</v>
      </c>
      <c r="FC21" s="17">
        <v>0</v>
      </c>
      <c r="FD21" s="17">
        <v>6.3</v>
      </c>
      <c r="FE21" s="17">
        <v>20</v>
      </c>
      <c r="FF21" s="17">
        <v>20</v>
      </c>
      <c r="FG21" s="17"/>
      <c r="FH21" s="17"/>
      <c r="FI21" s="17"/>
      <c r="FJ21" s="17"/>
      <c r="FK21" s="17">
        <v>13.1</v>
      </c>
      <c r="FL21" s="17">
        <v>0</v>
      </c>
      <c r="FM21" s="17">
        <v>11.4</v>
      </c>
      <c r="FN21" s="17">
        <v>16.77</v>
      </c>
      <c r="FO21" s="17">
        <v>6460.97</v>
      </c>
      <c r="FP21" s="15"/>
      <c r="FQ21" s="17">
        <v>24.489059999999998</v>
      </c>
      <c r="FR21" s="17">
        <v>7.9550000000000001</v>
      </c>
      <c r="FS21" s="17">
        <v>10.208</v>
      </c>
      <c r="FT21" s="17">
        <v>13.2</v>
      </c>
      <c r="FU21" s="17">
        <v>24.394469999999998</v>
      </c>
      <c r="FV21" s="17">
        <v>18.95074</v>
      </c>
      <c r="FW21" s="17">
        <v>10.8</v>
      </c>
      <c r="FX21" s="17">
        <v>13.8</v>
      </c>
      <c r="FY21" s="17">
        <v>123.79727</v>
      </c>
    </row>
    <row r="22" spans="1:181" ht="24" customHeight="1" x14ac:dyDescent="0.3">
      <c r="A22" s="16" t="s">
        <v>52</v>
      </c>
      <c r="B22" s="16" t="s">
        <v>792</v>
      </c>
      <c r="C22" s="17">
        <v>201.5</v>
      </c>
      <c r="D22" s="17">
        <v>641.1</v>
      </c>
      <c r="E22" s="17">
        <v>211.7</v>
      </c>
      <c r="F22" s="17">
        <v>7.5</v>
      </c>
      <c r="G22" s="17">
        <v>7.5</v>
      </c>
      <c r="H22" s="17">
        <v>90.1</v>
      </c>
      <c r="I22" s="17">
        <v>233.4</v>
      </c>
      <c r="J22" s="17"/>
      <c r="K22" s="17">
        <v>0</v>
      </c>
      <c r="L22" s="17"/>
      <c r="M22" s="17"/>
      <c r="N22" s="17"/>
      <c r="O22" s="17"/>
      <c r="P22" s="17"/>
      <c r="Q22" s="17"/>
      <c r="R22" s="17">
        <v>553.6</v>
      </c>
      <c r="S22" s="17">
        <v>10.3</v>
      </c>
      <c r="T22" s="17">
        <v>15.4</v>
      </c>
      <c r="U22" s="17">
        <v>14.7</v>
      </c>
      <c r="V22" s="17"/>
      <c r="W22" s="17"/>
      <c r="X22" s="17">
        <v>166.2</v>
      </c>
      <c r="Y22" s="17">
        <v>9.8000000000000007</v>
      </c>
      <c r="Z22" s="17">
        <v>6.6</v>
      </c>
      <c r="AA22" s="17"/>
      <c r="AB22" s="17">
        <v>5.9</v>
      </c>
      <c r="AC22" s="17"/>
      <c r="AD22" s="17">
        <v>142.30000000000001</v>
      </c>
      <c r="AE22" s="17"/>
      <c r="AF22" s="17">
        <v>0</v>
      </c>
      <c r="AG22" s="17">
        <v>0</v>
      </c>
      <c r="AH22" s="17">
        <v>0</v>
      </c>
      <c r="AI22" s="17">
        <v>110</v>
      </c>
      <c r="AJ22" s="17">
        <v>218</v>
      </c>
      <c r="AK22" s="17">
        <v>0</v>
      </c>
      <c r="AL22" s="17">
        <v>0</v>
      </c>
      <c r="AM22" s="17"/>
      <c r="AN22" s="17">
        <v>6.5</v>
      </c>
      <c r="AO22" s="17">
        <v>378</v>
      </c>
      <c r="AP22" s="17">
        <v>82.9</v>
      </c>
      <c r="AQ22" s="17">
        <v>139</v>
      </c>
      <c r="AR22" s="17">
        <v>42</v>
      </c>
      <c r="AS22" s="17">
        <v>18.600000000000001</v>
      </c>
      <c r="AT22" s="17">
        <v>18.899999999999999</v>
      </c>
      <c r="AU22" s="17">
        <v>90.1</v>
      </c>
      <c r="AV22" s="17"/>
      <c r="AW22" s="17">
        <v>0</v>
      </c>
      <c r="AX22" s="17">
        <v>0</v>
      </c>
      <c r="AY22" s="17">
        <v>108.8</v>
      </c>
      <c r="AZ22" s="17">
        <v>34.9</v>
      </c>
      <c r="BA22" s="17"/>
      <c r="BB22" s="17">
        <v>3.8</v>
      </c>
      <c r="BC22" s="17">
        <v>29</v>
      </c>
      <c r="BD22" s="17">
        <v>132.1</v>
      </c>
      <c r="BE22" s="17"/>
      <c r="BF22" s="17"/>
      <c r="BG22" s="17">
        <v>75.2</v>
      </c>
      <c r="BH22" s="17">
        <v>0</v>
      </c>
      <c r="BI22" s="17"/>
      <c r="BJ22" s="17">
        <v>0</v>
      </c>
      <c r="BK22" s="17">
        <v>0</v>
      </c>
      <c r="BL22" s="17">
        <v>0</v>
      </c>
      <c r="BM22" s="17">
        <v>0</v>
      </c>
      <c r="BN22" s="17">
        <v>130.69999999999999</v>
      </c>
      <c r="BO22" s="17"/>
      <c r="BP22" s="17"/>
      <c r="BQ22" s="17"/>
      <c r="BR22" s="17"/>
      <c r="BS22" s="17"/>
      <c r="BT22" s="17"/>
      <c r="BU22" s="17">
        <v>193.9</v>
      </c>
      <c r="BV22" s="17">
        <v>194.4</v>
      </c>
      <c r="BW22" s="17">
        <v>0</v>
      </c>
      <c r="BX22" s="17">
        <v>0</v>
      </c>
      <c r="BY22" s="17">
        <v>0</v>
      </c>
      <c r="BZ22" s="17"/>
      <c r="CA22" s="17">
        <v>3.5</v>
      </c>
      <c r="CB22" s="17">
        <v>205.6</v>
      </c>
      <c r="CC22" s="17">
        <v>116.7</v>
      </c>
      <c r="CD22" s="17">
        <v>65.7</v>
      </c>
      <c r="CE22" s="17">
        <v>77.8</v>
      </c>
      <c r="CF22" s="17">
        <v>0</v>
      </c>
      <c r="CG22" s="17">
        <v>65.2</v>
      </c>
      <c r="CH22" s="17">
        <v>0</v>
      </c>
      <c r="CI22" s="17">
        <v>0</v>
      </c>
      <c r="CJ22" s="17">
        <v>140.4</v>
      </c>
      <c r="CK22" s="17"/>
      <c r="CL22" s="17"/>
      <c r="CM22" s="17"/>
      <c r="CN22" s="17">
        <v>174.9</v>
      </c>
      <c r="CO22" s="17">
        <v>95.5</v>
      </c>
      <c r="CP22" s="17">
        <v>175.8</v>
      </c>
      <c r="CQ22" s="17">
        <v>95.2</v>
      </c>
      <c r="CR22" s="17"/>
      <c r="CS22" s="17"/>
      <c r="CT22" s="17">
        <v>7.3</v>
      </c>
      <c r="CU22" s="17">
        <v>8.4</v>
      </c>
      <c r="CV22" s="17">
        <v>16.8</v>
      </c>
      <c r="CW22" s="17">
        <v>0</v>
      </c>
      <c r="CX22" s="17">
        <v>75</v>
      </c>
      <c r="CY22" s="17">
        <v>1.2</v>
      </c>
      <c r="CZ22" s="17">
        <v>6.1</v>
      </c>
      <c r="DA22" s="17">
        <v>0</v>
      </c>
      <c r="DB22" s="17">
        <v>20.2</v>
      </c>
      <c r="DC22" s="17">
        <v>9.9</v>
      </c>
      <c r="DD22" s="17">
        <v>5.5</v>
      </c>
      <c r="DE22" s="17">
        <v>2.8</v>
      </c>
      <c r="DF22" s="17">
        <v>1.65</v>
      </c>
      <c r="DG22" s="17">
        <v>2.2000000000000002</v>
      </c>
      <c r="DH22" s="17">
        <v>2.8</v>
      </c>
      <c r="DI22" s="17">
        <v>5</v>
      </c>
      <c r="DJ22" s="17">
        <v>20.2</v>
      </c>
      <c r="DK22" s="17">
        <v>10</v>
      </c>
      <c r="DL22" s="17">
        <v>18.8</v>
      </c>
      <c r="DM22" s="17">
        <v>3.5</v>
      </c>
      <c r="DN22" s="17">
        <v>18.399999999999999</v>
      </c>
      <c r="DO22" s="17">
        <v>0.4</v>
      </c>
      <c r="DP22" s="17">
        <v>0.2</v>
      </c>
      <c r="DQ22" s="17">
        <v>22.4</v>
      </c>
      <c r="DR22" s="17">
        <v>70.900000000000006</v>
      </c>
      <c r="DS22" s="17">
        <v>3.5</v>
      </c>
      <c r="DT22" s="17">
        <v>2.9</v>
      </c>
      <c r="DU22" s="17">
        <v>20.3</v>
      </c>
      <c r="DV22" s="17">
        <v>3</v>
      </c>
      <c r="DW22" s="17"/>
      <c r="DX22" s="17">
        <v>0</v>
      </c>
      <c r="DY22" s="17">
        <v>19.8</v>
      </c>
      <c r="DZ22" s="17">
        <v>13.2</v>
      </c>
      <c r="EA22" s="17">
        <v>20.2</v>
      </c>
      <c r="EB22" s="17">
        <v>20.100000000000001</v>
      </c>
      <c r="EC22" s="17">
        <v>10.5</v>
      </c>
      <c r="ED22" s="17">
        <v>3.7</v>
      </c>
      <c r="EE22" s="17">
        <v>0.4</v>
      </c>
      <c r="EF22" s="17">
        <v>62</v>
      </c>
      <c r="EG22" s="17">
        <v>99.8</v>
      </c>
      <c r="EH22" s="17">
        <v>6.9</v>
      </c>
      <c r="EI22" s="17">
        <v>4.8</v>
      </c>
      <c r="EJ22" s="17">
        <v>0.6</v>
      </c>
      <c r="EK22" s="17">
        <v>21.4</v>
      </c>
      <c r="EL22" s="17">
        <v>7.8</v>
      </c>
      <c r="EM22" s="17">
        <v>7.5</v>
      </c>
      <c r="EN22" s="17">
        <v>20.399999999999999</v>
      </c>
      <c r="EO22" s="17">
        <v>20.399999999999999</v>
      </c>
      <c r="EP22" s="17">
        <v>20</v>
      </c>
      <c r="EQ22" s="17">
        <v>3.4</v>
      </c>
      <c r="ER22" s="17">
        <v>3.8</v>
      </c>
      <c r="ES22" s="17">
        <v>0</v>
      </c>
      <c r="ET22" s="17">
        <v>2.9</v>
      </c>
      <c r="EU22" s="17">
        <v>0</v>
      </c>
      <c r="EV22" s="17">
        <v>76.8</v>
      </c>
      <c r="EW22" s="17">
        <v>73.599999999999994</v>
      </c>
      <c r="EX22" s="17">
        <v>2</v>
      </c>
      <c r="EY22" s="17">
        <v>3.6</v>
      </c>
      <c r="EZ22" s="17">
        <v>2.4</v>
      </c>
      <c r="FA22" s="17">
        <v>1.6</v>
      </c>
      <c r="FB22" s="17">
        <v>2.2000000000000002</v>
      </c>
      <c r="FC22" s="17">
        <v>0</v>
      </c>
      <c r="FD22" s="17">
        <v>6.2</v>
      </c>
      <c r="FE22" s="17">
        <v>20</v>
      </c>
      <c r="FF22" s="17">
        <v>20</v>
      </c>
      <c r="FG22" s="17"/>
      <c r="FH22" s="17"/>
      <c r="FI22" s="17"/>
      <c r="FJ22" s="17"/>
      <c r="FK22" s="17">
        <v>13.1</v>
      </c>
      <c r="FL22" s="17">
        <v>0</v>
      </c>
      <c r="FM22" s="17">
        <v>11.4</v>
      </c>
      <c r="FN22" s="17">
        <v>14.86</v>
      </c>
      <c r="FO22" s="17">
        <v>6517.41</v>
      </c>
      <c r="FP22" s="15"/>
      <c r="FQ22" s="17">
        <v>24.555140000000002</v>
      </c>
      <c r="FR22" s="17">
        <v>7.9610000000000003</v>
      </c>
      <c r="FS22" s="17">
        <v>9.18</v>
      </c>
      <c r="FT22" s="17">
        <v>13.2</v>
      </c>
      <c r="FU22" s="17">
        <v>24.36336</v>
      </c>
      <c r="FV22" s="17">
        <v>18.950119999999998</v>
      </c>
      <c r="FW22" s="17">
        <v>10.9</v>
      </c>
      <c r="FX22" s="17">
        <v>13.8</v>
      </c>
      <c r="FY22" s="17">
        <v>122.90962</v>
      </c>
    </row>
    <row r="23" spans="1:181" ht="24" customHeight="1" x14ac:dyDescent="0.3">
      <c r="A23" s="16" t="s">
        <v>52</v>
      </c>
      <c r="B23" s="16" t="s">
        <v>793</v>
      </c>
      <c r="C23" s="17">
        <v>203.2</v>
      </c>
      <c r="D23" s="17">
        <v>642.9</v>
      </c>
      <c r="E23" s="17">
        <v>213.5</v>
      </c>
      <c r="F23" s="17">
        <v>7.6</v>
      </c>
      <c r="G23" s="17">
        <v>7.7</v>
      </c>
      <c r="H23" s="17">
        <v>89.8</v>
      </c>
      <c r="I23" s="17">
        <v>234.4</v>
      </c>
      <c r="J23" s="17"/>
      <c r="K23" s="17">
        <v>0</v>
      </c>
      <c r="L23" s="17"/>
      <c r="M23" s="17"/>
      <c r="N23" s="17"/>
      <c r="O23" s="17"/>
      <c r="P23" s="17"/>
      <c r="Q23" s="17"/>
      <c r="R23" s="17">
        <v>417.7</v>
      </c>
      <c r="S23" s="17">
        <v>10.199999999999999</v>
      </c>
      <c r="T23" s="17">
        <v>15</v>
      </c>
      <c r="U23" s="17">
        <v>14.3</v>
      </c>
      <c r="V23" s="17"/>
      <c r="W23" s="17"/>
      <c r="X23" s="17">
        <v>168</v>
      </c>
      <c r="Y23" s="17">
        <v>9.9</v>
      </c>
      <c r="Z23" s="17">
        <v>7.1</v>
      </c>
      <c r="AA23" s="17"/>
      <c r="AB23" s="17">
        <v>6.1</v>
      </c>
      <c r="AC23" s="17"/>
      <c r="AD23" s="17">
        <v>142.19999999999999</v>
      </c>
      <c r="AE23" s="17"/>
      <c r="AF23" s="17">
        <v>0</v>
      </c>
      <c r="AG23" s="17">
        <v>0</v>
      </c>
      <c r="AH23" s="17">
        <v>0</v>
      </c>
      <c r="AI23" s="17">
        <v>110.3</v>
      </c>
      <c r="AJ23" s="17">
        <v>223.5</v>
      </c>
      <c r="AK23" s="17">
        <v>0</v>
      </c>
      <c r="AL23" s="17">
        <v>0</v>
      </c>
      <c r="AM23" s="17"/>
      <c r="AN23" s="17">
        <v>6.5</v>
      </c>
      <c r="AO23" s="17">
        <v>399.3</v>
      </c>
      <c r="AP23" s="17">
        <v>82.9</v>
      </c>
      <c r="AQ23" s="17">
        <v>148.80000000000001</v>
      </c>
      <c r="AR23" s="17">
        <v>42.1</v>
      </c>
      <c r="AS23" s="17">
        <v>18.600000000000001</v>
      </c>
      <c r="AT23" s="17">
        <v>18.899999999999999</v>
      </c>
      <c r="AU23" s="17">
        <v>89.7</v>
      </c>
      <c r="AV23" s="17"/>
      <c r="AW23" s="17">
        <v>0</v>
      </c>
      <c r="AX23" s="17">
        <v>0</v>
      </c>
      <c r="AY23" s="17">
        <v>109.6</v>
      </c>
      <c r="AZ23" s="17">
        <v>46.5</v>
      </c>
      <c r="BA23" s="17"/>
      <c r="BB23" s="17">
        <v>3.8</v>
      </c>
      <c r="BC23" s="17">
        <v>28.1</v>
      </c>
      <c r="BD23" s="17">
        <v>147.30000000000001</v>
      </c>
      <c r="BE23" s="17"/>
      <c r="BF23" s="17"/>
      <c r="BG23" s="17">
        <v>75.599999999999994</v>
      </c>
      <c r="BH23" s="17">
        <v>0</v>
      </c>
      <c r="BI23" s="17"/>
      <c r="BJ23" s="17">
        <v>0</v>
      </c>
      <c r="BK23" s="17">
        <v>0</v>
      </c>
      <c r="BL23" s="17">
        <v>0</v>
      </c>
      <c r="BM23" s="17">
        <v>0</v>
      </c>
      <c r="BN23" s="17">
        <v>131</v>
      </c>
      <c r="BO23" s="17"/>
      <c r="BP23" s="17"/>
      <c r="BQ23" s="17"/>
      <c r="BR23" s="17"/>
      <c r="BS23" s="17"/>
      <c r="BT23" s="17"/>
      <c r="BU23" s="17">
        <v>192.9</v>
      </c>
      <c r="BV23" s="17">
        <v>70.2</v>
      </c>
      <c r="BW23" s="17">
        <v>0</v>
      </c>
      <c r="BX23" s="17">
        <v>0</v>
      </c>
      <c r="BY23" s="17">
        <v>0</v>
      </c>
      <c r="BZ23" s="17"/>
      <c r="CA23" s="17">
        <v>3.5</v>
      </c>
      <c r="CB23" s="17">
        <v>227.4</v>
      </c>
      <c r="CC23" s="17">
        <v>132.69999999999999</v>
      </c>
      <c r="CD23" s="17">
        <v>65.7</v>
      </c>
      <c r="CE23" s="17">
        <v>77.8</v>
      </c>
      <c r="CF23" s="17">
        <v>0</v>
      </c>
      <c r="CG23" s="17">
        <v>65.2</v>
      </c>
      <c r="CH23" s="17">
        <v>0</v>
      </c>
      <c r="CI23" s="17">
        <v>0</v>
      </c>
      <c r="CJ23" s="17">
        <v>140.19999999999999</v>
      </c>
      <c r="CK23" s="17"/>
      <c r="CL23" s="17"/>
      <c r="CM23" s="17"/>
      <c r="CN23" s="17">
        <v>176.5</v>
      </c>
      <c r="CO23" s="17">
        <v>97.1</v>
      </c>
      <c r="CP23" s="17">
        <v>177.6</v>
      </c>
      <c r="CQ23" s="17">
        <v>96.8</v>
      </c>
      <c r="CR23" s="17"/>
      <c r="CS23" s="17"/>
      <c r="CT23" s="17">
        <v>7.3</v>
      </c>
      <c r="CU23" s="17">
        <v>8.4</v>
      </c>
      <c r="CV23" s="17">
        <v>12.2</v>
      </c>
      <c r="CW23" s="17">
        <v>0</v>
      </c>
      <c r="CX23" s="17">
        <v>65.7</v>
      </c>
      <c r="CY23" s="17">
        <v>17.8</v>
      </c>
      <c r="CZ23" s="17">
        <v>6.8</v>
      </c>
      <c r="DA23" s="17">
        <v>0</v>
      </c>
      <c r="DB23" s="17">
        <v>20.399999999999999</v>
      </c>
      <c r="DC23" s="17">
        <v>10</v>
      </c>
      <c r="DD23" s="17">
        <v>5.6</v>
      </c>
      <c r="DE23" s="17">
        <v>36</v>
      </c>
      <c r="DF23" s="17">
        <v>20.65</v>
      </c>
      <c r="DG23" s="17">
        <v>2.2000000000000002</v>
      </c>
      <c r="DH23" s="17">
        <v>2.8</v>
      </c>
      <c r="DI23" s="17">
        <v>5</v>
      </c>
      <c r="DJ23" s="17">
        <v>20.6</v>
      </c>
      <c r="DK23" s="17">
        <v>10</v>
      </c>
      <c r="DL23" s="17">
        <v>18.899999999999999</v>
      </c>
      <c r="DM23" s="17">
        <v>3.5</v>
      </c>
      <c r="DN23" s="17">
        <v>12.3</v>
      </c>
      <c r="DO23" s="17">
        <v>1.2</v>
      </c>
      <c r="DP23" s="17">
        <v>1.3</v>
      </c>
      <c r="DQ23" s="17">
        <v>19.3</v>
      </c>
      <c r="DR23" s="17">
        <v>67.2</v>
      </c>
      <c r="DS23" s="17">
        <v>11.6</v>
      </c>
      <c r="DT23" s="17">
        <v>2.8</v>
      </c>
      <c r="DU23" s="17">
        <v>20.3</v>
      </c>
      <c r="DV23" s="17">
        <v>3</v>
      </c>
      <c r="DW23" s="17"/>
      <c r="DX23" s="17">
        <v>0</v>
      </c>
      <c r="DY23" s="17">
        <v>19.8</v>
      </c>
      <c r="DZ23" s="17">
        <v>13.2</v>
      </c>
      <c r="EA23" s="17">
        <v>20</v>
      </c>
      <c r="EB23" s="17">
        <v>20.2</v>
      </c>
      <c r="EC23" s="17">
        <v>8.1999999999999993</v>
      </c>
      <c r="ED23" s="17">
        <v>3.3</v>
      </c>
      <c r="EE23" s="17">
        <v>7.6</v>
      </c>
      <c r="EF23" s="17">
        <v>64.5</v>
      </c>
      <c r="EG23" s="17">
        <v>94.8</v>
      </c>
      <c r="EH23" s="17">
        <v>7.3</v>
      </c>
      <c r="EI23" s="17">
        <v>4.8</v>
      </c>
      <c r="EJ23" s="17">
        <v>6.5</v>
      </c>
      <c r="EK23" s="17">
        <v>21.4</v>
      </c>
      <c r="EL23" s="17">
        <v>7.8</v>
      </c>
      <c r="EM23" s="17">
        <v>7.5</v>
      </c>
      <c r="EN23" s="17">
        <v>20.399999999999999</v>
      </c>
      <c r="EO23" s="17">
        <v>20.399999999999999</v>
      </c>
      <c r="EP23" s="17">
        <v>20</v>
      </c>
      <c r="EQ23" s="17">
        <v>3.1</v>
      </c>
      <c r="ER23" s="17">
        <v>58.4</v>
      </c>
      <c r="ES23" s="17">
        <v>1.1000000000000001</v>
      </c>
      <c r="ET23" s="17">
        <v>31.6</v>
      </c>
      <c r="EU23" s="17">
        <v>0</v>
      </c>
      <c r="EV23" s="17">
        <v>85.6</v>
      </c>
      <c r="EW23" s="17">
        <v>76.8</v>
      </c>
      <c r="EX23" s="17">
        <v>21.3</v>
      </c>
      <c r="EY23" s="17">
        <v>4.5999999999999996</v>
      </c>
      <c r="EZ23" s="17">
        <v>2.4</v>
      </c>
      <c r="FA23" s="17">
        <v>1.2</v>
      </c>
      <c r="FB23" s="17">
        <v>1.4</v>
      </c>
      <c r="FC23" s="17">
        <v>1.1000000000000001</v>
      </c>
      <c r="FD23" s="17">
        <v>6.2</v>
      </c>
      <c r="FE23" s="17">
        <v>20</v>
      </c>
      <c r="FF23" s="17">
        <v>20</v>
      </c>
      <c r="FG23" s="17"/>
      <c r="FH23" s="17"/>
      <c r="FI23" s="17"/>
      <c r="FJ23" s="17"/>
      <c r="FK23" s="17">
        <v>13.1</v>
      </c>
      <c r="FL23" s="17">
        <v>0</v>
      </c>
      <c r="FM23" s="17">
        <v>11.4</v>
      </c>
      <c r="FN23" s="17">
        <v>16.2</v>
      </c>
      <c r="FO23" s="17">
        <v>6551.75</v>
      </c>
      <c r="FP23" s="15"/>
      <c r="FQ23" s="17">
        <v>24.51615</v>
      </c>
      <c r="FR23" s="17">
        <v>7.9580000000000002</v>
      </c>
      <c r="FS23" s="17">
        <v>7.5759999999999996</v>
      </c>
      <c r="FT23" s="17">
        <v>13.2</v>
      </c>
      <c r="FU23" s="17">
        <v>24.446349999999999</v>
      </c>
      <c r="FV23" s="17">
        <v>18.950379999999999</v>
      </c>
      <c r="FW23" s="17">
        <v>10.8</v>
      </c>
      <c r="FX23" s="17">
        <v>13.6</v>
      </c>
      <c r="FY23" s="17">
        <v>121.04688</v>
      </c>
    </row>
    <row r="24" spans="1:181" ht="24" customHeight="1" x14ac:dyDescent="0.3">
      <c r="A24" s="16" t="s">
        <v>52</v>
      </c>
      <c r="B24" s="16" t="s">
        <v>794</v>
      </c>
      <c r="C24" s="17">
        <v>203.2</v>
      </c>
      <c r="D24" s="17">
        <v>645.5</v>
      </c>
      <c r="E24" s="17">
        <v>213.4</v>
      </c>
      <c r="F24" s="17">
        <v>7.6</v>
      </c>
      <c r="G24" s="17">
        <v>7.6</v>
      </c>
      <c r="H24" s="17">
        <v>90.1</v>
      </c>
      <c r="I24" s="17">
        <v>235.2</v>
      </c>
      <c r="J24" s="17"/>
      <c r="K24" s="17">
        <v>0</v>
      </c>
      <c r="L24" s="17"/>
      <c r="M24" s="17"/>
      <c r="N24" s="17"/>
      <c r="O24" s="17"/>
      <c r="P24" s="17"/>
      <c r="Q24" s="17"/>
      <c r="R24" s="17">
        <v>462.1</v>
      </c>
      <c r="S24" s="17">
        <v>10.3</v>
      </c>
      <c r="T24" s="17">
        <v>15.6</v>
      </c>
      <c r="U24" s="17">
        <v>15.3</v>
      </c>
      <c r="V24" s="17"/>
      <c r="W24" s="17"/>
      <c r="X24" s="17">
        <v>167.2</v>
      </c>
      <c r="Y24" s="17">
        <v>9.9</v>
      </c>
      <c r="Z24" s="17">
        <v>6.7</v>
      </c>
      <c r="AA24" s="17"/>
      <c r="AB24" s="17">
        <v>6.2</v>
      </c>
      <c r="AC24" s="17"/>
      <c r="AD24" s="17">
        <v>142.80000000000001</v>
      </c>
      <c r="AE24" s="17"/>
      <c r="AF24" s="17">
        <v>0</v>
      </c>
      <c r="AG24" s="17">
        <v>0</v>
      </c>
      <c r="AH24" s="17">
        <v>0</v>
      </c>
      <c r="AI24" s="17">
        <v>110.3</v>
      </c>
      <c r="AJ24" s="17">
        <v>193</v>
      </c>
      <c r="AK24" s="17">
        <v>0</v>
      </c>
      <c r="AL24" s="17">
        <v>0</v>
      </c>
      <c r="AM24" s="17"/>
      <c r="AN24" s="17">
        <v>6.5</v>
      </c>
      <c r="AO24" s="17">
        <v>393.2</v>
      </c>
      <c r="AP24" s="17">
        <v>83</v>
      </c>
      <c r="AQ24" s="17">
        <v>150.30000000000001</v>
      </c>
      <c r="AR24" s="17">
        <v>42.2</v>
      </c>
      <c r="AS24" s="17">
        <v>18.600000000000001</v>
      </c>
      <c r="AT24" s="17">
        <v>18.899999999999999</v>
      </c>
      <c r="AU24" s="17">
        <v>90.9</v>
      </c>
      <c r="AV24" s="17"/>
      <c r="AW24" s="17">
        <v>0</v>
      </c>
      <c r="AX24" s="17">
        <v>0</v>
      </c>
      <c r="AY24" s="17">
        <v>109.7</v>
      </c>
      <c r="AZ24" s="17">
        <v>46.6</v>
      </c>
      <c r="BA24" s="17"/>
      <c r="BB24" s="17">
        <v>3.8</v>
      </c>
      <c r="BC24" s="17">
        <v>28.3</v>
      </c>
      <c r="BD24" s="17">
        <v>132.6</v>
      </c>
      <c r="BE24" s="17"/>
      <c r="BF24" s="17"/>
      <c r="BG24" s="17">
        <v>75.3</v>
      </c>
      <c r="BH24" s="17">
        <v>0</v>
      </c>
      <c r="BI24" s="17"/>
      <c r="BJ24" s="17">
        <v>0</v>
      </c>
      <c r="BK24" s="17">
        <v>0</v>
      </c>
      <c r="BL24" s="17">
        <v>0</v>
      </c>
      <c r="BM24" s="17">
        <v>0</v>
      </c>
      <c r="BN24" s="17">
        <v>131</v>
      </c>
      <c r="BO24" s="17"/>
      <c r="BP24" s="17"/>
      <c r="BQ24" s="17"/>
      <c r="BR24" s="17"/>
      <c r="BS24" s="17"/>
      <c r="BT24" s="17"/>
      <c r="BU24" s="17">
        <v>194</v>
      </c>
      <c r="BV24" s="17">
        <v>0</v>
      </c>
      <c r="BW24" s="17">
        <v>0</v>
      </c>
      <c r="BX24" s="17">
        <v>0</v>
      </c>
      <c r="BY24" s="17">
        <v>0</v>
      </c>
      <c r="BZ24" s="17"/>
      <c r="CA24" s="17">
        <v>3.6</v>
      </c>
      <c r="CB24" s="17">
        <v>204.9</v>
      </c>
      <c r="CC24" s="17">
        <v>105.9</v>
      </c>
      <c r="CD24" s="17">
        <v>65.8</v>
      </c>
      <c r="CE24" s="17">
        <v>77.8</v>
      </c>
      <c r="CF24" s="17">
        <v>0</v>
      </c>
      <c r="CG24" s="17">
        <v>65.599999999999994</v>
      </c>
      <c r="CH24" s="17">
        <v>0</v>
      </c>
      <c r="CI24" s="17">
        <v>0</v>
      </c>
      <c r="CJ24" s="17">
        <v>139.9</v>
      </c>
      <c r="CK24" s="17"/>
      <c r="CL24" s="17"/>
      <c r="CM24" s="17"/>
      <c r="CN24" s="17">
        <v>175.9</v>
      </c>
      <c r="CO24" s="17">
        <v>96.5</v>
      </c>
      <c r="CP24" s="17">
        <v>177</v>
      </c>
      <c r="CQ24" s="17">
        <v>96.3</v>
      </c>
      <c r="CR24" s="17"/>
      <c r="CS24" s="17"/>
      <c r="CT24" s="17">
        <v>7.3</v>
      </c>
      <c r="CU24" s="17">
        <v>8.4</v>
      </c>
      <c r="CV24" s="17">
        <v>18.7</v>
      </c>
      <c r="CW24" s="17">
        <v>0.1</v>
      </c>
      <c r="CX24" s="17">
        <v>58.7</v>
      </c>
      <c r="CY24" s="17">
        <v>44.9</v>
      </c>
      <c r="CZ24" s="17">
        <v>6.3</v>
      </c>
      <c r="DA24" s="17">
        <v>0</v>
      </c>
      <c r="DB24" s="17">
        <v>20.2</v>
      </c>
      <c r="DC24" s="17">
        <v>10</v>
      </c>
      <c r="DD24" s="17">
        <v>5.6</v>
      </c>
      <c r="DE24" s="17">
        <v>78.7</v>
      </c>
      <c r="DF24" s="17">
        <v>44.51</v>
      </c>
      <c r="DG24" s="17">
        <v>2.2000000000000002</v>
      </c>
      <c r="DH24" s="17">
        <v>2.9</v>
      </c>
      <c r="DI24" s="17">
        <v>5.0999999999999996</v>
      </c>
      <c r="DJ24" s="17">
        <v>20.2</v>
      </c>
      <c r="DK24" s="17">
        <v>10</v>
      </c>
      <c r="DL24" s="17">
        <v>18.8</v>
      </c>
      <c r="DM24" s="17">
        <v>3.5</v>
      </c>
      <c r="DN24" s="17">
        <v>7.7</v>
      </c>
      <c r="DO24" s="17">
        <v>2.5</v>
      </c>
      <c r="DP24" s="17">
        <v>2.9</v>
      </c>
      <c r="DQ24" s="17">
        <v>17.8</v>
      </c>
      <c r="DR24" s="17">
        <v>54.3</v>
      </c>
      <c r="DS24" s="17">
        <v>16.100000000000001</v>
      </c>
      <c r="DT24" s="17">
        <v>2.6</v>
      </c>
      <c r="DU24" s="17">
        <v>20.3</v>
      </c>
      <c r="DV24" s="17">
        <v>3</v>
      </c>
      <c r="DW24" s="17"/>
      <c r="DX24" s="17">
        <v>0.1</v>
      </c>
      <c r="DY24" s="17">
        <v>19.8</v>
      </c>
      <c r="DZ24" s="17">
        <v>13.2</v>
      </c>
      <c r="EA24" s="17">
        <v>20.2</v>
      </c>
      <c r="EB24" s="17">
        <v>20.2</v>
      </c>
      <c r="EC24" s="17">
        <v>6.3</v>
      </c>
      <c r="ED24" s="17">
        <v>2.5</v>
      </c>
      <c r="EE24" s="17">
        <v>18.8</v>
      </c>
      <c r="EF24" s="17">
        <v>73.900000000000006</v>
      </c>
      <c r="EG24" s="17">
        <v>102.6</v>
      </c>
      <c r="EH24" s="17">
        <v>10</v>
      </c>
      <c r="EI24" s="17">
        <v>6.9</v>
      </c>
      <c r="EJ24" s="17">
        <v>12.9</v>
      </c>
      <c r="EK24" s="17">
        <v>21.4</v>
      </c>
      <c r="EL24" s="17">
        <v>7.8</v>
      </c>
      <c r="EM24" s="17">
        <v>7.5</v>
      </c>
      <c r="EN24" s="17">
        <v>20.399999999999999</v>
      </c>
      <c r="EO24" s="17">
        <v>20.399999999999999</v>
      </c>
      <c r="EP24" s="17">
        <v>20</v>
      </c>
      <c r="EQ24" s="17">
        <v>2.9</v>
      </c>
      <c r="ER24" s="17">
        <v>148.69999999999999</v>
      </c>
      <c r="ES24" s="17">
        <v>3.4</v>
      </c>
      <c r="ET24" s="17">
        <v>78.900000000000006</v>
      </c>
      <c r="EU24" s="17">
        <v>0</v>
      </c>
      <c r="EV24" s="17">
        <v>66.5</v>
      </c>
      <c r="EW24" s="17">
        <v>62</v>
      </c>
      <c r="EX24" s="17">
        <v>57.7</v>
      </c>
      <c r="EY24" s="17">
        <v>4.5999999999999996</v>
      </c>
      <c r="EZ24" s="17">
        <v>2.4</v>
      </c>
      <c r="FA24" s="17">
        <v>1.2</v>
      </c>
      <c r="FB24" s="17">
        <v>1.4</v>
      </c>
      <c r="FC24" s="17">
        <v>3.4</v>
      </c>
      <c r="FD24" s="17">
        <v>6.3</v>
      </c>
      <c r="FE24" s="17">
        <v>20</v>
      </c>
      <c r="FF24" s="17">
        <v>20</v>
      </c>
      <c r="FG24" s="17"/>
      <c r="FH24" s="17"/>
      <c r="FI24" s="17"/>
      <c r="FJ24" s="17"/>
      <c r="FK24" s="17">
        <v>13.2</v>
      </c>
      <c r="FL24" s="17">
        <v>0</v>
      </c>
      <c r="FM24" s="17">
        <v>11.4</v>
      </c>
      <c r="FN24" s="17">
        <v>17.8</v>
      </c>
      <c r="FO24" s="17">
        <v>6696.11</v>
      </c>
      <c r="FP24" s="15"/>
      <c r="FQ24" s="17">
        <v>24.517710000000001</v>
      </c>
      <c r="FR24" s="17">
        <v>7.9569999999999999</v>
      </c>
      <c r="FS24" s="17">
        <v>7.3920000000000003</v>
      </c>
      <c r="FT24" s="17">
        <v>13.2</v>
      </c>
      <c r="FU24" s="17">
        <v>24.314730000000001</v>
      </c>
      <c r="FV24" s="17">
        <v>18.95055</v>
      </c>
      <c r="FW24" s="17">
        <v>10.8</v>
      </c>
      <c r="FX24" s="17">
        <v>13.7</v>
      </c>
      <c r="FY24" s="17">
        <v>120.83199</v>
      </c>
    </row>
    <row r="25" spans="1:181" ht="24" customHeight="1" x14ac:dyDescent="0.3">
      <c r="A25" s="16" t="s">
        <v>52</v>
      </c>
      <c r="B25" s="16" t="s">
        <v>795</v>
      </c>
      <c r="C25" s="17">
        <v>200</v>
      </c>
      <c r="D25" s="17">
        <v>638.4</v>
      </c>
      <c r="E25" s="17">
        <v>211.4</v>
      </c>
      <c r="F25" s="17">
        <v>7.6</v>
      </c>
      <c r="G25" s="17">
        <v>7.6</v>
      </c>
      <c r="H25" s="17">
        <v>89.1</v>
      </c>
      <c r="I25" s="17">
        <v>233.6</v>
      </c>
      <c r="J25" s="17"/>
      <c r="K25" s="17">
        <v>0</v>
      </c>
      <c r="L25" s="17"/>
      <c r="M25" s="17"/>
      <c r="N25" s="17"/>
      <c r="O25" s="17"/>
      <c r="P25" s="17"/>
      <c r="Q25" s="17"/>
      <c r="R25" s="17">
        <v>415.6</v>
      </c>
      <c r="S25" s="17">
        <v>10.199999999999999</v>
      </c>
      <c r="T25" s="17">
        <v>15.5</v>
      </c>
      <c r="U25" s="17">
        <v>13.2</v>
      </c>
      <c r="V25" s="17"/>
      <c r="W25" s="17"/>
      <c r="X25" s="17">
        <v>167.3</v>
      </c>
      <c r="Y25" s="17">
        <v>9.6</v>
      </c>
      <c r="Z25" s="17">
        <v>6.5</v>
      </c>
      <c r="AA25" s="17"/>
      <c r="AB25" s="17">
        <v>6.2</v>
      </c>
      <c r="AC25" s="17"/>
      <c r="AD25" s="17">
        <v>141</v>
      </c>
      <c r="AE25" s="17"/>
      <c r="AF25" s="17">
        <v>0</v>
      </c>
      <c r="AG25" s="17">
        <v>0</v>
      </c>
      <c r="AH25" s="17">
        <v>0</v>
      </c>
      <c r="AI25" s="17">
        <v>110</v>
      </c>
      <c r="AJ25" s="17">
        <v>149.4</v>
      </c>
      <c r="AK25" s="17">
        <v>0</v>
      </c>
      <c r="AL25" s="17">
        <v>0</v>
      </c>
      <c r="AM25" s="17"/>
      <c r="AN25" s="17">
        <v>6.5</v>
      </c>
      <c r="AO25" s="17">
        <v>370.7</v>
      </c>
      <c r="AP25" s="17">
        <v>82.8</v>
      </c>
      <c r="AQ25" s="17">
        <v>139.1</v>
      </c>
      <c r="AR25" s="17">
        <v>42.1</v>
      </c>
      <c r="AS25" s="17">
        <v>18.600000000000001</v>
      </c>
      <c r="AT25" s="17">
        <v>18.899999999999999</v>
      </c>
      <c r="AU25" s="17">
        <v>91.1</v>
      </c>
      <c r="AV25" s="17"/>
      <c r="AW25" s="17">
        <v>0</v>
      </c>
      <c r="AX25" s="17">
        <v>0</v>
      </c>
      <c r="AY25" s="17">
        <v>108.9</v>
      </c>
      <c r="AZ25" s="17">
        <v>45.5</v>
      </c>
      <c r="BA25" s="17"/>
      <c r="BB25" s="17">
        <v>3.8</v>
      </c>
      <c r="BC25" s="17">
        <v>28</v>
      </c>
      <c r="BD25" s="17">
        <v>115.4</v>
      </c>
      <c r="BE25" s="17"/>
      <c r="BF25" s="17"/>
      <c r="BG25" s="17">
        <v>74.099999999999994</v>
      </c>
      <c r="BH25" s="17">
        <v>0</v>
      </c>
      <c r="BI25" s="17"/>
      <c r="BJ25" s="17">
        <v>0</v>
      </c>
      <c r="BK25" s="17">
        <v>0</v>
      </c>
      <c r="BL25" s="17">
        <v>0</v>
      </c>
      <c r="BM25" s="17">
        <v>0</v>
      </c>
      <c r="BN25" s="17">
        <v>130.4</v>
      </c>
      <c r="BO25" s="17"/>
      <c r="BP25" s="17"/>
      <c r="BQ25" s="17"/>
      <c r="BR25" s="17"/>
      <c r="BS25" s="17"/>
      <c r="BT25" s="17"/>
      <c r="BU25" s="17">
        <v>192.9</v>
      </c>
      <c r="BV25" s="17">
        <v>0</v>
      </c>
      <c r="BW25" s="17">
        <v>0</v>
      </c>
      <c r="BX25" s="17">
        <v>0</v>
      </c>
      <c r="BY25" s="17">
        <v>0</v>
      </c>
      <c r="BZ25" s="17"/>
      <c r="CA25" s="17">
        <v>3.5</v>
      </c>
      <c r="CB25" s="17">
        <v>174.7</v>
      </c>
      <c r="CC25" s="17">
        <v>132.6</v>
      </c>
      <c r="CD25" s="17">
        <v>65.3</v>
      </c>
      <c r="CE25" s="17">
        <v>77.5</v>
      </c>
      <c r="CF25" s="17">
        <v>0</v>
      </c>
      <c r="CG25" s="17">
        <v>65</v>
      </c>
      <c r="CH25" s="17">
        <v>0</v>
      </c>
      <c r="CI25" s="17">
        <v>0</v>
      </c>
      <c r="CJ25" s="17">
        <v>139.5</v>
      </c>
      <c r="CK25" s="17"/>
      <c r="CL25" s="17"/>
      <c r="CM25" s="17"/>
      <c r="CN25" s="17">
        <v>173.3</v>
      </c>
      <c r="CO25" s="17">
        <v>93.9</v>
      </c>
      <c r="CP25" s="17">
        <v>174.1</v>
      </c>
      <c r="CQ25" s="17">
        <v>93.8</v>
      </c>
      <c r="CR25" s="17"/>
      <c r="CS25" s="17"/>
      <c r="CT25" s="17">
        <v>7.3</v>
      </c>
      <c r="CU25" s="17">
        <v>8.4</v>
      </c>
      <c r="CV25" s="17">
        <v>19.7</v>
      </c>
      <c r="CW25" s="17">
        <v>0.1</v>
      </c>
      <c r="CX25" s="17">
        <v>68.099999999999994</v>
      </c>
      <c r="CY25" s="17">
        <v>68.400000000000006</v>
      </c>
      <c r="CZ25" s="17">
        <v>8.4</v>
      </c>
      <c r="DA25" s="17">
        <v>0</v>
      </c>
      <c r="DB25" s="17">
        <v>20.2</v>
      </c>
      <c r="DC25" s="17">
        <v>9.9</v>
      </c>
      <c r="DD25" s="17">
        <v>5.5</v>
      </c>
      <c r="DE25" s="17">
        <v>179.4</v>
      </c>
      <c r="DF25" s="17">
        <v>90.6</v>
      </c>
      <c r="DG25" s="17">
        <v>2.2000000000000002</v>
      </c>
      <c r="DH25" s="17">
        <v>2.9</v>
      </c>
      <c r="DI25" s="17">
        <v>5.0999999999999996</v>
      </c>
      <c r="DJ25" s="17">
        <v>20</v>
      </c>
      <c r="DK25" s="17">
        <v>10</v>
      </c>
      <c r="DL25" s="17">
        <v>18.8</v>
      </c>
      <c r="DM25" s="17">
        <v>3.5</v>
      </c>
      <c r="DN25" s="17">
        <v>17.100000000000001</v>
      </c>
      <c r="DO25" s="17">
        <v>8.1</v>
      </c>
      <c r="DP25" s="17">
        <v>12.9</v>
      </c>
      <c r="DQ25" s="17">
        <v>19</v>
      </c>
      <c r="DR25" s="17">
        <v>60.3</v>
      </c>
      <c r="DS25" s="17">
        <v>17.3</v>
      </c>
      <c r="DT25" s="17">
        <v>2.8</v>
      </c>
      <c r="DU25" s="17">
        <v>20.3</v>
      </c>
      <c r="DV25" s="17">
        <v>3</v>
      </c>
      <c r="DW25" s="17"/>
      <c r="DX25" s="17">
        <v>0.1</v>
      </c>
      <c r="DY25" s="17">
        <v>19.8</v>
      </c>
      <c r="DZ25" s="17">
        <v>13.1</v>
      </c>
      <c r="EA25" s="17">
        <v>20</v>
      </c>
      <c r="EB25" s="17">
        <v>20.2</v>
      </c>
      <c r="EC25" s="17">
        <v>2.4</v>
      </c>
      <c r="ED25" s="17">
        <v>4.2</v>
      </c>
      <c r="EE25" s="17">
        <v>29.4</v>
      </c>
      <c r="EF25" s="17">
        <v>78.2</v>
      </c>
      <c r="EG25" s="17">
        <v>100.4</v>
      </c>
      <c r="EH25" s="17">
        <v>7.4</v>
      </c>
      <c r="EI25" s="17">
        <v>5.5</v>
      </c>
      <c r="EJ25" s="17">
        <v>23.6</v>
      </c>
      <c r="EK25" s="17">
        <v>21.4</v>
      </c>
      <c r="EL25" s="17">
        <v>7.8</v>
      </c>
      <c r="EM25" s="17">
        <v>7</v>
      </c>
      <c r="EN25" s="17">
        <v>20.399999999999999</v>
      </c>
      <c r="EO25" s="17">
        <v>20.399999999999999</v>
      </c>
      <c r="EP25" s="17">
        <v>20</v>
      </c>
      <c r="EQ25" s="17">
        <v>4.5</v>
      </c>
      <c r="ER25" s="17">
        <v>225.3</v>
      </c>
      <c r="ES25" s="17">
        <v>6.1</v>
      </c>
      <c r="ET25" s="17">
        <v>121.7</v>
      </c>
      <c r="EU25" s="17">
        <v>0</v>
      </c>
      <c r="EV25" s="17">
        <v>53.4</v>
      </c>
      <c r="EW25" s="17">
        <v>50</v>
      </c>
      <c r="EX25" s="17">
        <v>91.7</v>
      </c>
      <c r="EY25" s="17">
        <v>4.5999999999999996</v>
      </c>
      <c r="EZ25" s="17">
        <v>2.4</v>
      </c>
      <c r="FA25" s="17">
        <v>1.2</v>
      </c>
      <c r="FB25" s="17">
        <v>1.4</v>
      </c>
      <c r="FC25" s="17">
        <v>6.1</v>
      </c>
      <c r="FD25" s="17">
        <v>6.2</v>
      </c>
      <c r="FE25" s="17">
        <v>20</v>
      </c>
      <c r="FF25" s="17">
        <v>20</v>
      </c>
      <c r="FG25" s="17"/>
      <c r="FH25" s="17"/>
      <c r="FI25" s="17"/>
      <c r="FJ25" s="17"/>
      <c r="FK25" s="17">
        <v>13.6</v>
      </c>
      <c r="FL25" s="17">
        <v>0</v>
      </c>
      <c r="FM25" s="17">
        <v>11.1</v>
      </c>
      <c r="FN25" s="17">
        <v>17.489999999999998</v>
      </c>
      <c r="FO25" s="17">
        <v>6881.59</v>
      </c>
      <c r="FP25" s="15"/>
      <c r="FQ25" s="17">
        <v>24.554960000000001</v>
      </c>
      <c r="FR25" s="17">
        <v>7.9589999999999996</v>
      </c>
      <c r="FS25" s="17">
        <v>7.5119999999999996</v>
      </c>
      <c r="FT25" s="17">
        <v>13.2</v>
      </c>
      <c r="FU25" s="17">
        <v>24.273489999999999</v>
      </c>
      <c r="FV25" s="17">
        <v>18.950240000000001</v>
      </c>
      <c r="FW25" s="17">
        <v>10.6</v>
      </c>
      <c r="FX25" s="17">
        <v>13.9</v>
      </c>
      <c r="FY25" s="17">
        <v>120.94969</v>
      </c>
    </row>
    <row r="26" spans="1:181" ht="24" customHeight="1" x14ac:dyDescent="0.3">
      <c r="A26" s="18" t="s">
        <v>52</v>
      </c>
      <c r="B26" s="18" t="s">
        <v>796</v>
      </c>
      <c r="C26" s="19">
        <v>205</v>
      </c>
      <c r="D26" s="19">
        <v>648.6</v>
      </c>
      <c r="E26" s="19">
        <v>214.7</v>
      </c>
      <c r="F26" s="19">
        <v>7.4</v>
      </c>
      <c r="G26" s="19">
        <v>7.8</v>
      </c>
      <c r="H26" s="19">
        <v>91.8</v>
      </c>
      <c r="I26" s="19">
        <v>235.9</v>
      </c>
      <c r="J26" s="19"/>
      <c r="K26" s="19">
        <v>0</v>
      </c>
      <c r="L26" s="19"/>
      <c r="M26" s="19"/>
      <c r="N26" s="19"/>
      <c r="O26" s="19"/>
      <c r="P26" s="19"/>
      <c r="Q26" s="19"/>
      <c r="R26" s="19">
        <v>417.9</v>
      </c>
      <c r="S26" s="19">
        <v>10.4</v>
      </c>
      <c r="T26" s="19">
        <v>12.2</v>
      </c>
      <c r="U26" s="19">
        <v>12.3</v>
      </c>
      <c r="V26" s="19"/>
      <c r="W26" s="19"/>
      <c r="X26" s="19">
        <v>168.3</v>
      </c>
      <c r="Y26" s="19">
        <v>10.1</v>
      </c>
      <c r="Z26" s="19">
        <v>6.7</v>
      </c>
      <c r="AA26" s="19"/>
      <c r="AB26" s="19">
        <v>6.2</v>
      </c>
      <c r="AC26" s="19"/>
      <c r="AD26" s="19">
        <v>143.1</v>
      </c>
      <c r="AE26" s="19"/>
      <c r="AF26" s="19">
        <v>0</v>
      </c>
      <c r="AG26" s="19">
        <v>0</v>
      </c>
      <c r="AH26" s="19">
        <v>0</v>
      </c>
      <c r="AI26" s="19">
        <v>110.4</v>
      </c>
      <c r="AJ26" s="19">
        <v>162.1</v>
      </c>
      <c r="AK26" s="19">
        <v>0</v>
      </c>
      <c r="AL26" s="19">
        <v>0</v>
      </c>
      <c r="AM26" s="19"/>
      <c r="AN26" s="19">
        <v>6.5</v>
      </c>
      <c r="AO26" s="19">
        <v>391.2</v>
      </c>
      <c r="AP26" s="19">
        <v>82.5</v>
      </c>
      <c r="AQ26" s="19">
        <v>147.5</v>
      </c>
      <c r="AR26" s="19">
        <v>42</v>
      </c>
      <c r="AS26" s="19">
        <v>18.8</v>
      </c>
      <c r="AT26" s="19">
        <v>18.899999999999999</v>
      </c>
      <c r="AU26" s="19">
        <v>88.5</v>
      </c>
      <c r="AV26" s="19"/>
      <c r="AW26" s="19">
        <v>0</v>
      </c>
      <c r="AX26" s="19">
        <v>0</v>
      </c>
      <c r="AY26" s="19">
        <v>109.6</v>
      </c>
      <c r="AZ26" s="19">
        <v>46.6</v>
      </c>
      <c r="BA26" s="19"/>
      <c r="BB26" s="19">
        <v>3.8</v>
      </c>
      <c r="BC26" s="19">
        <v>28.4</v>
      </c>
      <c r="BD26" s="19">
        <v>156.6</v>
      </c>
      <c r="BE26" s="19"/>
      <c r="BF26" s="19"/>
      <c r="BG26" s="19">
        <v>76.400000000000006</v>
      </c>
      <c r="BH26" s="19">
        <v>0</v>
      </c>
      <c r="BI26" s="19"/>
      <c r="BJ26" s="19">
        <v>0</v>
      </c>
      <c r="BK26" s="19">
        <v>0</v>
      </c>
      <c r="BL26" s="19">
        <v>0</v>
      </c>
      <c r="BM26" s="19">
        <v>0</v>
      </c>
      <c r="BN26" s="19">
        <v>131.80000000000001</v>
      </c>
      <c r="BO26" s="19"/>
      <c r="BP26" s="19"/>
      <c r="BQ26" s="19"/>
      <c r="BR26" s="19"/>
      <c r="BS26" s="19"/>
      <c r="BT26" s="19"/>
      <c r="BU26" s="19">
        <v>194.3</v>
      </c>
      <c r="BV26" s="19">
        <v>0</v>
      </c>
      <c r="BW26" s="19">
        <v>0</v>
      </c>
      <c r="BX26" s="19">
        <v>0</v>
      </c>
      <c r="BY26" s="19">
        <v>0</v>
      </c>
      <c r="BZ26" s="19"/>
      <c r="CA26" s="19">
        <v>3.5</v>
      </c>
      <c r="CB26" s="19">
        <v>218.1</v>
      </c>
      <c r="CC26" s="19">
        <v>136.30000000000001</v>
      </c>
      <c r="CD26" s="19">
        <v>66.7</v>
      </c>
      <c r="CE26" s="19">
        <v>78</v>
      </c>
      <c r="CF26" s="19">
        <v>0</v>
      </c>
      <c r="CG26" s="19">
        <v>65</v>
      </c>
      <c r="CH26" s="19">
        <v>0</v>
      </c>
      <c r="CI26" s="19">
        <v>0</v>
      </c>
      <c r="CJ26" s="19">
        <v>139.30000000000001</v>
      </c>
      <c r="CK26" s="19"/>
      <c r="CL26" s="19"/>
      <c r="CM26" s="19"/>
      <c r="CN26" s="19">
        <v>100.7</v>
      </c>
      <c r="CO26" s="19">
        <v>99.4</v>
      </c>
      <c r="CP26" s="19">
        <v>176.3</v>
      </c>
      <c r="CQ26" s="19">
        <v>99.5</v>
      </c>
      <c r="CR26" s="19"/>
      <c r="CS26" s="19"/>
      <c r="CT26" s="19">
        <v>7</v>
      </c>
      <c r="CU26" s="19">
        <v>8.4</v>
      </c>
      <c r="CV26" s="19">
        <v>20</v>
      </c>
      <c r="CW26" s="19">
        <v>0.2</v>
      </c>
      <c r="CX26" s="19">
        <v>62.2</v>
      </c>
      <c r="CY26" s="19">
        <v>76.900000000000006</v>
      </c>
      <c r="CZ26" s="19">
        <v>7</v>
      </c>
      <c r="DA26" s="19">
        <v>0</v>
      </c>
      <c r="DB26" s="19">
        <v>20.399999999999999</v>
      </c>
      <c r="DC26" s="19">
        <v>9.9</v>
      </c>
      <c r="DD26" s="19">
        <v>5.5</v>
      </c>
      <c r="DE26" s="19">
        <v>194.6</v>
      </c>
      <c r="DF26" s="19">
        <v>97.82</v>
      </c>
      <c r="DG26" s="19">
        <v>2.2000000000000002</v>
      </c>
      <c r="DH26" s="19">
        <v>2.9</v>
      </c>
      <c r="DI26" s="19">
        <v>5</v>
      </c>
      <c r="DJ26" s="19">
        <v>20.5</v>
      </c>
      <c r="DK26" s="19">
        <v>10</v>
      </c>
      <c r="DL26" s="19">
        <v>18.899999999999999</v>
      </c>
      <c r="DM26" s="19">
        <v>3.5</v>
      </c>
      <c r="DN26" s="19">
        <v>18.399999999999999</v>
      </c>
      <c r="DO26" s="19">
        <v>14.2</v>
      </c>
      <c r="DP26" s="19">
        <v>17.600000000000001</v>
      </c>
      <c r="DQ26" s="19">
        <v>19.399999999999999</v>
      </c>
      <c r="DR26" s="19">
        <v>74.3</v>
      </c>
      <c r="DS26" s="19">
        <v>17.899999999999999</v>
      </c>
      <c r="DT26" s="19">
        <v>2.8</v>
      </c>
      <c r="DU26" s="19">
        <v>20.3</v>
      </c>
      <c r="DV26" s="19">
        <v>3</v>
      </c>
      <c r="DW26" s="19"/>
      <c r="DX26" s="19">
        <v>0.2</v>
      </c>
      <c r="DY26" s="19">
        <v>19.8</v>
      </c>
      <c r="DZ26" s="19">
        <v>13.2</v>
      </c>
      <c r="EA26" s="19">
        <v>20.3</v>
      </c>
      <c r="EB26" s="19">
        <v>20.3</v>
      </c>
      <c r="EC26" s="19">
        <v>2.4</v>
      </c>
      <c r="ED26" s="19">
        <v>5.9</v>
      </c>
      <c r="EE26" s="19">
        <v>35.200000000000003</v>
      </c>
      <c r="EF26" s="19">
        <v>79</v>
      </c>
      <c r="EG26" s="19">
        <v>92.5</v>
      </c>
      <c r="EH26" s="19">
        <v>9.3000000000000007</v>
      </c>
      <c r="EI26" s="19">
        <v>5.8</v>
      </c>
      <c r="EJ26" s="19">
        <v>24.7</v>
      </c>
      <c r="EK26" s="19">
        <v>21.4</v>
      </c>
      <c r="EL26" s="19">
        <v>7.8</v>
      </c>
      <c r="EM26" s="19">
        <v>7.6</v>
      </c>
      <c r="EN26" s="19">
        <v>20.399999999999999</v>
      </c>
      <c r="EO26" s="19">
        <v>20.399999999999999</v>
      </c>
      <c r="EP26" s="19">
        <v>20</v>
      </c>
      <c r="EQ26" s="19">
        <v>5</v>
      </c>
      <c r="ER26" s="19">
        <v>243.5</v>
      </c>
      <c r="ES26" s="19">
        <v>8.9</v>
      </c>
      <c r="ET26" s="19">
        <v>134.80000000000001</v>
      </c>
      <c r="EU26" s="19">
        <v>0</v>
      </c>
      <c r="EV26" s="19">
        <v>49.1</v>
      </c>
      <c r="EW26" s="19">
        <v>51.5</v>
      </c>
      <c r="EX26" s="19">
        <v>98.8</v>
      </c>
      <c r="EY26" s="19">
        <v>4.5999999999999996</v>
      </c>
      <c r="EZ26" s="19">
        <v>2.4</v>
      </c>
      <c r="FA26" s="19">
        <v>1.2</v>
      </c>
      <c r="FB26" s="19">
        <v>1.4</v>
      </c>
      <c r="FC26" s="19">
        <v>8.6999999999999993</v>
      </c>
      <c r="FD26" s="19">
        <v>6.2</v>
      </c>
      <c r="FE26" s="19">
        <v>19.8</v>
      </c>
      <c r="FF26" s="19">
        <v>20</v>
      </c>
      <c r="FG26" s="19"/>
      <c r="FH26" s="19"/>
      <c r="FI26" s="19"/>
      <c r="FJ26" s="19"/>
      <c r="FK26" s="19">
        <v>14.1</v>
      </c>
      <c r="FL26" s="19">
        <v>0</v>
      </c>
      <c r="FM26" s="19">
        <v>11.1</v>
      </c>
      <c r="FN26" s="19">
        <v>16.32</v>
      </c>
      <c r="FO26" s="19">
        <v>7081.54</v>
      </c>
      <c r="FP26" s="15"/>
      <c r="FQ26" s="19">
        <v>24.574359999999999</v>
      </c>
      <c r="FR26" s="19">
        <v>7.9610000000000003</v>
      </c>
      <c r="FS26" s="19">
        <v>8.452</v>
      </c>
      <c r="FT26" s="19">
        <v>13.2</v>
      </c>
      <c r="FU26" s="19">
        <v>24.163689999999999</v>
      </c>
      <c r="FV26" s="19">
        <v>18.95044</v>
      </c>
      <c r="FW26" s="19">
        <v>10.5</v>
      </c>
      <c r="FX26" s="19">
        <v>14</v>
      </c>
      <c r="FY26" s="19">
        <v>121.80149</v>
      </c>
    </row>
    <row r="27" spans="1:181" ht="24" customHeight="1" x14ac:dyDescent="0.3">
      <c r="A27" s="13" t="s">
        <v>52</v>
      </c>
      <c r="B27" s="13" t="s">
        <v>797</v>
      </c>
      <c r="C27" s="14">
        <v>202</v>
      </c>
      <c r="D27" s="14">
        <v>644.1</v>
      </c>
      <c r="E27" s="14">
        <v>213.9</v>
      </c>
      <c r="F27" s="14">
        <v>7.5</v>
      </c>
      <c r="G27" s="14">
        <v>7.5</v>
      </c>
      <c r="H27" s="14">
        <v>90.1</v>
      </c>
      <c r="I27" s="14">
        <v>234.3</v>
      </c>
      <c r="J27" s="14"/>
      <c r="K27" s="14">
        <v>0</v>
      </c>
      <c r="L27" s="14"/>
      <c r="M27" s="14"/>
      <c r="N27" s="14"/>
      <c r="O27" s="14"/>
      <c r="P27" s="14"/>
      <c r="Q27" s="14"/>
      <c r="R27" s="14">
        <v>481</v>
      </c>
      <c r="S27" s="14">
        <v>10.3</v>
      </c>
      <c r="T27" s="14">
        <v>11.8</v>
      </c>
      <c r="U27" s="14">
        <v>12.9</v>
      </c>
      <c r="V27" s="14"/>
      <c r="W27" s="14"/>
      <c r="X27" s="14">
        <v>163.1</v>
      </c>
      <c r="Y27" s="14">
        <v>9.8000000000000007</v>
      </c>
      <c r="Z27" s="14">
        <v>6.3</v>
      </c>
      <c r="AA27" s="14"/>
      <c r="AB27" s="14">
        <v>6.3</v>
      </c>
      <c r="AC27" s="14"/>
      <c r="AD27" s="14">
        <v>105.7</v>
      </c>
      <c r="AE27" s="14"/>
      <c r="AF27" s="14">
        <v>0</v>
      </c>
      <c r="AG27" s="14">
        <v>0</v>
      </c>
      <c r="AH27" s="14">
        <v>0</v>
      </c>
      <c r="AI27" s="14">
        <v>110.3</v>
      </c>
      <c r="AJ27" s="14">
        <v>195.8</v>
      </c>
      <c r="AK27" s="14">
        <v>0</v>
      </c>
      <c r="AL27" s="14">
        <v>0</v>
      </c>
      <c r="AM27" s="14"/>
      <c r="AN27" s="14">
        <v>6.5</v>
      </c>
      <c r="AO27" s="14">
        <v>409.1</v>
      </c>
      <c r="AP27" s="14">
        <v>76.2</v>
      </c>
      <c r="AQ27" s="14">
        <v>150.5</v>
      </c>
      <c r="AR27" s="14">
        <v>42.1</v>
      </c>
      <c r="AS27" s="14">
        <v>18.600000000000001</v>
      </c>
      <c r="AT27" s="14">
        <v>18.899999999999999</v>
      </c>
      <c r="AU27" s="14">
        <v>88.2</v>
      </c>
      <c r="AV27" s="14"/>
      <c r="AW27" s="14">
        <v>35.1</v>
      </c>
      <c r="AX27" s="14">
        <v>0</v>
      </c>
      <c r="AY27" s="14">
        <v>109.3</v>
      </c>
      <c r="AZ27" s="14">
        <v>46.4</v>
      </c>
      <c r="BA27" s="14"/>
      <c r="BB27" s="14">
        <v>3.8</v>
      </c>
      <c r="BC27" s="14">
        <v>28.3</v>
      </c>
      <c r="BD27" s="14">
        <v>141.69999999999999</v>
      </c>
      <c r="BE27" s="14"/>
      <c r="BF27" s="14"/>
      <c r="BG27" s="14">
        <v>75.8</v>
      </c>
      <c r="BH27" s="14">
        <v>0</v>
      </c>
      <c r="BI27" s="14"/>
      <c r="BJ27" s="14">
        <v>0</v>
      </c>
      <c r="BK27" s="14">
        <v>0</v>
      </c>
      <c r="BL27" s="14">
        <v>0</v>
      </c>
      <c r="BM27" s="14">
        <v>0</v>
      </c>
      <c r="BN27" s="14">
        <v>131.4</v>
      </c>
      <c r="BO27" s="14"/>
      <c r="BP27" s="14"/>
      <c r="BQ27" s="14"/>
      <c r="BR27" s="14"/>
      <c r="BS27" s="14"/>
      <c r="BT27" s="14"/>
      <c r="BU27" s="14">
        <v>195.1</v>
      </c>
      <c r="BV27" s="14">
        <v>0</v>
      </c>
      <c r="BW27" s="14">
        <v>0</v>
      </c>
      <c r="BX27" s="14">
        <v>0</v>
      </c>
      <c r="BY27" s="14">
        <v>0</v>
      </c>
      <c r="BZ27" s="14"/>
      <c r="CA27" s="14">
        <v>3.5</v>
      </c>
      <c r="CB27" s="14">
        <v>220.4</v>
      </c>
      <c r="CC27" s="14">
        <v>135.19999999999999</v>
      </c>
      <c r="CD27" s="14">
        <v>66.099999999999994</v>
      </c>
      <c r="CE27" s="14">
        <v>78</v>
      </c>
      <c r="CF27" s="14">
        <v>30.2</v>
      </c>
      <c r="CG27" s="14">
        <v>65.900000000000006</v>
      </c>
      <c r="CH27" s="14">
        <v>0</v>
      </c>
      <c r="CI27" s="14">
        <v>0</v>
      </c>
      <c r="CJ27" s="14">
        <v>140.5</v>
      </c>
      <c r="CK27" s="14"/>
      <c r="CL27" s="14"/>
      <c r="CM27" s="14"/>
      <c r="CN27" s="14">
        <v>174.3</v>
      </c>
      <c r="CO27" s="14">
        <v>94.9</v>
      </c>
      <c r="CP27" s="14">
        <v>175.1</v>
      </c>
      <c r="CQ27" s="14">
        <v>94.4</v>
      </c>
      <c r="CR27" s="14"/>
      <c r="CS27" s="14"/>
      <c r="CT27" s="14">
        <v>7.1</v>
      </c>
      <c r="CU27" s="14">
        <v>8.4</v>
      </c>
      <c r="CV27" s="14">
        <v>20</v>
      </c>
      <c r="CW27" s="14">
        <v>0.2</v>
      </c>
      <c r="CX27" s="14">
        <v>73.7</v>
      </c>
      <c r="CY27" s="14">
        <v>79.400000000000006</v>
      </c>
      <c r="CZ27" s="14">
        <v>8</v>
      </c>
      <c r="DA27" s="14">
        <v>0.1</v>
      </c>
      <c r="DB27" s="14">
        <v>20.399999999999999</v>
      </c>
      <c r="DC27" s="14">
        <v>9.9</v>
      </c>
      <c r="DD27" s="14">
        <v>5.6</v>
      </c>
      <c r="DE27" s="14">
        <v>202.8</v>
      </c>
      <c r="DF27" s="14">
        <v>102.34</v>
      </c>
      <c r="DG27" s="14">
        <v>2.2000000000000002</v>
      </c>
      <c r="DH27" s="14">
        <v>2.9</v>
      </c>
      <c r="DI27" s="14">
        <v>5</v>
      </c>
      <c r="DJ27" s="14">
        <v>20.3</v>
      </c>
      <c r="DK27" s="14">
        <v>10</v>
      </c>
      <c r="DL27" s="14">
        <v>18.8</v>
      </c>
      <c r="DM27" s="14">
        <v>3.5</v>
      </c>
      <c r="DN27" s="14">
        <v>18.399999999999999</v>
      </c>
      <c r="DO27" s="14">
        <v>14.3</v>
      </c>
      <c r="DP27" s="14">
        <v>17.7</v>
      </c>
      <c r="DQ27" s="14">
        <v>21.1</v>
      </c>
      <c r="DR27" s="14">
        <v>80.2</v>
      </c>
      <c r="DS27" s="14">
        <v>18.7</v>
      </c>
      <c r="DT27" s="14">
        <v>2.7</v>
      </c>
      <c r="DU27" s="14">
        <v>20.3</v>
      </c>
      <c r="DV27" s="14">
        <v>2.9</v>
      </c>
      <c r="DW27" s="14"/>
      <c r="DX27" s="14">
        <v>0.2</v>
      </c>
      <c r="DY27" s="14">
        <v>19.8</v>
      </c>
      <c r="DZ27" s="14">
        <v>13.2</v>
      </c>
      <c r="EA27" s="14">
        <v>20.2</v>
      </c>
      <c r="EB27" s="14">
        <v>20.2</v>
      </c>
      <c r="EC27" s="14">
        <v>1.1000000000000001</v>
      </c>
      <c r="ED27" s="14">
        <v>5.4</v>
      </c>
      <c r="EE27" s="14">
        <v>36.1</v>
      </c>
      <c r="EF27" s="14">
        <v>83.2</v>
      </c>
      <c r="EG27" s="14">
        <v>90.5</v>
      </c>
      <c r="EH27" s="14">
        <v>11.1</v>
      </c>
      <c r="EI27" s="14">
        <v>7.7</v>
      </c>
      <c r="EJ27" s="14">
        <v>25.6</v>
      </c>
      <c r="EK27" s="14">
        <v>21.4</v>
      </c>
      <c r="EL27" s="14">
        <v>7.8</v>
      </c>
      <c r="EM27" s="14">
        <v>7.6</v>
      </c>
      <c r="EN27" s="14">
        <v>20.399999999999999</v>
      </c>
      <c r="EO27" s="14">
        <v>20.399999999999999</v>
      </c>
      <c r="EP27" s="14">
        <v>20</v>
      </c>
      <c r="EQ27" s="14">
        <v>5.7</v>
      </c>
      <c r="ER27" s="14">
        <v>252.3</v>
      </c>
      <c r="ES27" s="14">
        <v>11.3</v>
      </c>
      <c r="ET27" s="14">
        <v>139.19999999999999</v>
      </c>
      <c r="EU27" s="14">
        <v>0</v>
      </c>
      <c r="EV27" s="14">
        <v>61.1</v>
      </c>
      <c r="EW27" s="14">
        <v>62.1</v>
      </c>
      <c r="EX27" s="14">
        <v>102.3</v>
      </c>
      <c r="EY27" s="14">
        <v>4</v>
      </c>
      <c r="EZ27" s="14">
        <v>2.4</v>
      </c>
      <c r="FA27" s="14">
        <v>0.6</v>
      </c>
      <c r="FB27" s="14">
        <v>1.4</v>
      </c>
      <c r="FC27" s="14">
        <v>11.2</v>
      </c>
      <c r="FD27" s="14">
        <v>6.3</v>
      </c>
      <c r="FE27" s="14">
        <v>20.100000000000001</v>
      </c>
      <c r="FF27" s="14">
        <v>20</v>
      </c>
      <c r="FG27" s="14"/>
      <c r="FH27" s="14"/>
      <c r="FI27" s="14"/>
      <c r="FJ27" s="14"/>
      <c r="FK27" s="14">
        <v>14.1</v>
      </c>
      <c r="FL27" s="14">
        <v>0</v>
      </c>
      <c r="FM27" s="14">
        <v>11.1</v>
      </c>
      <c r="FN27" s="14">
        <v>15.98</v>
      </c>
      <c r="FO27" s="14">
        <v>7338.22</v>
      </c>
      <c r="FP27" s="15"/>
      <c r="FQ27" s="14">
        <v>24.531839999999999</v>
      </c>
      <c r="FR27" s="14">
        <v>7.9630000000000001</v>
      </c>
      <c r="FS27" s="14">
        <v>9.3119999999999994</v>
      </c>
      <c r="FT27" s="14">
        <v>13.2</v>
      </c>
      <c r="FU27" s="14">
        <v>24.493569999999998</v>
      </c>
      <c r="FV27" s="14">
        <v>18.950659999999999</v>
      </c>
      <c r="FW27" s="14">
        <v>10.199999999999999</v>
      </c>
      <c r="FX27" s="14">
        <v>14.1</v>
      </c>
      <c r="FY27" s="14">
        <v>122.75107</v>
      </c>
    </row>
    <row r="28" spans="1:181" ht="24" customHeight="1" x14ac:dyDescent="0.3">
      <c r="A28" s="16" t="s">
        <v>52</v>
      </c>
      <c r="B28" s="16" t="s">
        <v>798</v>
      </c>
      <c r="C28" s="17">
        <v>200.7</v>
      </c>
      <c r="D28" s="17">
        <v>643.20000000000005</v>
      </c>
      <c r="E28" s="17">
        <v>213</v>
      </c>
      <c r="F28" s="17">
        <v>7.7</v>
      </c>
      <c r="G28" s="17">
        <v>7.5</v>
      </c>
      <c r="H28" s="17">
        <v>89.7</v>
      </c>
      <c r="I28" s="17">
        <v>233.8</v>
      </c>
      <c r="J28" s="17"/>
      <c r="K28" s="17">
        <v>0</v>
      </c>
      <c r="L28" s="17"/>
      <c r="M28" s="17"/>
      <c r="N28" s="17"/>
      <c r="O28" s="17"/>
      <c r="P28" s="17"/>
      <c r="Q28" s="17"/>
      <c r="R28" s="17">
        <v>424.5</v>
      </c>
      <c r="S28" s="17">
        <v>10.199999999999999</v>
      </c>
      <c r="T28" s="17">
        <v>12.4</v>
      </c>
      <c r="U28" s="17">
        <v>12.9</v>
      </c>
      <c r="V28" s="17"/>
      <c r="W28" s="17"/>
      <c r="X28" s="17">
        <v>161</v>
      </c>
      <c r="Y28" s="17">
        <v>9.8000000000000007</v>
      </c>
      <c r="Z28" s="17">
        <v>6.3</v>
      </c>
      <c r="AA28" s="17"/>
      <c r="AB28" s="17">
        <v>6.1</v>
      </c>
      <c r="AC28" s="17"/>
      <c r="AD28" s="17">
        <v>96</v>
      </c>
      <c r="AE28" s="17"/>
      <c r="AF28" s="17">
        <v>0</v>
      </c>
      <c r="AG28" s="17">
        <v>0</v>
      </c>
      <c r="AH28" s="17">
        <v>0</v>
      </c>
      <c r="AI28" s="17">
        <v>110.5</v>
      </c>
      <c r="AJ28" s="17">
        <v>171.7</v>
      </c>
      <c r="AK28" s="17">
        <v>0</v>
      </c>
      <c r="AL28" s="17">
        <v>0</v>
      </c>
      <c r="AM28" s="17"/>
      <c r="AN28" s="17">
        <v>6.5</v>
      </c>
      <c r="AO28" s="17">
        <v>188.5</v>
      </c>
      <c r="AP28" s="17">
        <v>56.2</v>
      </c>
      <c r="AQ28" s="17">
        <v>141.69999999999999</v>
      </c>
      <c r="AR28" s="17">
        <v>42.1</v>
      </c>
      <c r="AS28" s="17">
        <v>18.600000000000001</v>
      </c>
      <c r="AT28" s="17">
        <v>18.899999999999999</v>
      </c>
      <c r="AU28" s="17">
        <v>91.4</v>
      </c>
      <c r="AV28" s="17"/>
      <c r="AW28" s="17">
        <v>34.5</v>
      </c>
      <c r="AX28" s="17">
        <v>0</v>
      </c>
      <c r="AY28" s="17">
        <v>109.4</v>
      </c>
      <c r="AZ28" s="17">
        <v>31.3</v>
      </c>
      <c r="BA28" s="17"/>
      <c r="BB28" s="17">
        <v>3.8</v>
      </c>
      <c r="BC28" s="17">
        <v>28.4</v>
      </c>
      <c r="BD28" s="17">
        <v>149</v>
      </c>
      <c r="BE28" s="17"/>
      <c r="BF28" s="17"/>
      <c r="BG28" s="17">
        <v>75.400000000000006</v>
      </c>
      <c r="BH28" s="17">
        <v>0</v>
      </c>
      <c r="BI28" s="17"/>
      <c r="BJ28" s="17">
        <v>0</v>
      </c>
      <c r="BK28" s="17">
        <v>0</v>
      </c>
      <c r="BL28" s="17">
        <v>0</v>
      </c>
      <c r="BM28" s="17">
        <v>0</v>
      </c>
      <c r="BN28" s="17">
        <v>131.1</v>
      </c>
      <c r="BO28" s="17"/>
      <c r="BP28" s="17"/>
      <c r="BQ28" s="17"/>
      <c r="BR28" s="17"/>
      <c r="BS28" s="17"/>
      <c r="BT28" s="17"/>
      <c r="BU28" s="17">
        <v>194.6</v>
      </c>
      <c r="BV28" s="17">
        <v>194.2</v>
      </c>
      <c r="BW28" s="17">
        <v>167.6</v>
      </c>
      <c r="BX28" s="17">
        <v>0</v>
      </c>
      <c r="BY28" s="17">
        <v>0</v>
      </c>
      <c r="BZ28" s="17"/>
      <c r="CA28" s="17">
        <v>3.5</v>
      </c>
      <c r="CB28" s="17">
        <v>193.6</v>
      </c>
      <c r="CC28" s="17">
        <v>99.3</v>
      </c>
      <c r="CD28" s="17">
        <v>65.900000000000006</v>
      </c>
      <c r="CE28" s="17">
        <v>77.8</v>
      </c>
      <c r="CF28" s="17">
        <v>30.8</v>
      </c>
      <c r="CG28" s="17">
        <v>85.8</v>
      </c>
      <c r="CH28" s="17">
        <v>0</v>
      </c>
      <c r="CI28" s="17">
        <v>0</v>
      </c>
      <c r="CJ28" s="17">
        <v>139.9</v>
      </c>
      <c r="CK28" s="17"/>
      <c r="CL28" s="17"/>
      <c r="CM28" s="17"/>
      <c r="CN28" s="17">
        <v>174.3</v>
      </c>
      <c r="CO28" s="17">
        <v>174</v>
      </c>
      <c r="CP28" s="17">
        <v>175.5</v>
      </c>
      <c r="CQ28" s="17">
        <v>172.9</v>
      </c>
      <c r="CR28" s="17"/>
      <c r="CS28" s="17"/>
      <c r="CT28" s="17">
        <v>2.2000000000000002</v>
      </c>
      <c r="CU28" s="17">
        <v>8.4</v>
      </c>
      <c r="CV28" s="17">
        <v>20</v>
      </c>
      <c r="CW28" s="17">
        <v>0.4</v>
      </c>
      <c r="CX28" s="17">
        <v>96.2</v>
      </c>
      <c r="CY28" s="17">
        <v>80.8</v>
      </c>
      <c r="CZ28" s="17">
        <v>10.8</v>
      </c>
      <c r="DA28" s="17">
        <v>0.1</v>
      </c>
      <c r="DB28" s="17">
        <v>20.2</v>
      </c>
      <c r="DC28" s="17">
        <v>10</v>
      </c>
      <c r="DD28" s="17">
        <v>5.6</v>
      </c>
      <c r="DE28" s="17">
        <v>209.2</v>
      </c>
      <c r="DF28" s="17">
        <v>105.89</v>
      </c>
      <c r="DG28" s="17">
        <v>2.2000000000000002</v>
      </c>
      <c r="DH28" s="17">
        <v>2.9</v>
      </c>
      <c r="DI28" s="17">
        <v>5.0999999999999996</v>
      </c>
      <c r="DJ28" s="17">
        <v>20.2</v>
      </c>
      <c r="DK28" s="17">
        <v>10</v>
      </c>
      <c r="DL28" s="17">
        <v>19</v>
      </c>
      <c r="DM28" s="17">
        <v>3.5</v>
      </c>
      <c r="DN28" s="17">
        <v>18.399999999999999</v>
      </c>
      <c r="DO28" s="17">
        <v>14.4</v>
      </c>
      <c r="DP28" s="17">
        <v>17.8</v>
      </c>
      <c r="DQ28" s="17">
        <v>20.9</v>
      </c>
      <c r="DR28" s="17">
        <v>84.8</v>
      </c>
      <c r="DS28" s="17">
        <v>18.8</v>
      </c>
      <c r="DT28" s="17">
        <v>2.6</v>
      </c>
      <c r="DU28" s="17">
        <v>20.3</v>
      </c>
      <c r="DV28" s="17">
        <v>2.8</v>
      </c>
      <c r="DW28" s="17"/>
      <c r="DX28" s="17">
        <v>0.3</v>
      </c>
      <c r="DY28" s="17">
        <v>19.8</v>
      </c>
      <c r="DZ28" s="17">
        <v>13.2</v>
      </c>
      <c r="EA28" s="17">
        <v>20.3</v>
      </c>
      <c r="EB28" s="17">
        <v>20.100000000000001</v>
      </c>
      <c r="EC28" s="17">
        <v>0.3</v>
      </c>
      <c r="ED28" s="17">
        <v>4.3</v>
      </c>
      <c r="EE28" s="17">
        <v>36.9</v>
      </c>
      <c r="EF28" s="17">
        <v>90.1</v>
      </c>
      <c r="EG28" s="17">
        <v>101.4</v>
      </c>
      <c r="EH28" s="17">
        <v>11.5</v>
      </c>
      <c r="EI28" s="17">
        <v>11.6</v>
      </c>
      <c r="EJ28" s="17">
        <v>26.2</v>
      </c>
      <c r="EK28" s="17">
        <v>21.4</v>
      </c>
      <c r="EL28" s="17">
        <v>7.6</v>
      </c>
      <c r="EM28" s="17">
        <v>7.6</v>
      </c>
      <c r="EN28" s="17">
        <v>20.399999999999999</v>
      </c>
      <c r="EO28" s="17">
        <v>20.399999999999999</v>
      </c>
      <c r="EP28" s="17">
        <v>20</v>
      </c>
      <c r="EQ28" s="17">
        <v>9.4</v>
      </c>
      <c r="ER28" s="17">
        <v>252.8</v>
      </c>
      <c r="ES28" s="17">
        <v>13.4</v>
      </c>
      <c r="ET28" s="17">
        <v>142.5</v>
      </c>
      <c r="EU28" s="17">
        <v>0</v>
      </c>
      <c r="EV28" s="17">
        <v>1.6</v>
      </c>
      <c r="EW28" s="17">
        <v>38.6</v>
      </c>
      <c r="EX28" s="17">
        <v>104.4</v>
      </c>
      <c r="EY28" s="17">
        <v>4</v>
      </c>
      <c r="EZ28" s="17">
        <v>2.4</v>
      </c>
      <c r="FA28" s="17">
        <v>0.6</v>
      </c>
      <c r="FB28" s="17">
        <v>1.4</v>
      </c>
      <c r="FC28" s="17">
        <v>13.3</v>
      </c>
      <c r="FD28" s="17">
        <v>6.3</v>
      </c>
      <c r="FE28" s="17">
        <v>20</v>
      </c>
      <c r="FF28" s="17">
        <v>20</v>
      </c>
      <c r="FG28" s="17"/>
      <c r="FH28" s="17"/>
      <c r="FI28" s="17"/>
      <c r="FJ28" s="17"/>
      <c r="FK28" s="17">
        <v>14.2</v>
      </c>
      <c r="FL28" s="17">
        <v>0</v>
      </c>
      <c r="FM28" s="17">
        <v>11.1</v>
      </c>
      <c r="FN28" s="17">
        <v>13.87</v>
      </c>
      <c r="FO28" s="17">
        <v>7450.26</v>
      </c>
      <c r="FP28" s="15"/>
      <c r="FQ28" s="17">
        <v>24.523070000000001</v>
      </c>
      <c r="FR28" s="17">
        <v>7.9619999999999997</v>
      </c>
      <c r="FS28" s="17">
        <v>9.1319999999999997</v>
      </c>
      <c r="FT28" s="17">
        <v>13.2</v>
      </c>
      <c r="FU28" s="17">
        <v>25.092980000000001</v>
      </c>
      <c r="FV28" s="17">
        <v>18.950620000000001</v>
      </c>
      <c r="FW28" s="17">
        <v>10.199999999999999</v>
      </c>
      <c r="FX28" s="17">
        <v>13.8</v>
      </c>
      <c r="FY28" s="17">
        <v>122.86067</v>
      </c>
    </row>
    <row r="29" spans="1:181" ht="24" customHeight="1" x14ac:dyDescent="0.3">
      <c r="A29" s="16" t="s">
        <v>52</v>
      </c>
      <c r="B29" s="16" t="s">
        <v>799</v>
      </c>
      <c r="C29" s="17">
        <v>198.9</v>
      </c>
      <c r="D29" s="17">
        <v>645</v>
      </c>
      <c r="E29" s="17">
        <v>214.4</v>
      </c>
      <c r="F29" s="17">
        <v>7.6</v>
      </c>
      <c r="G29" s="17">
        <v>7.7</v>
      </c>
      <c r="H29" s="17">
        <v>84.8</v>
      </c>
      <c r="I29" s="17">
        <v>234.9</v>
      </c>
      <c r="J29" s="17"/>
      <c r="K29" s="17">
        <v>0</v>
      </c>
      <c r="L29" s="17"/>
      <c r="M29" s="17"/>
      <c r="N29" s="17"/>
      <c r="O29" s="17"/>
      <c r="P29" s="17"/>
      <c r="Q29" s="17"/>
      <c r="R29" s="17">
        <v>460.8</v>
      </c>
      <c r="S29" s="17">
        <v>9.6999999999999993</v>
      </c>
      <c r="T29" s="17">
        <v>12.2</v>
      </c>
      <c r="U29" s="17">
        <v>12.9</v>
      </c>
      <c r="V29" s="17"/>
      <c r="W29" s="17"/>
      <c r="X29" s="17">
        <v>161.69999999999999</v>
      </c>
      <c r="Y29" s="17">
        <v>9.8000000000000007</v>
      </c>
      <c r="Z29" s="17">
        <v>6.2</v>
      </c>
      <c r="AA29" s="17"/>
      <c r="AB29" s="17">
        <v>5.6</v>
      </c>
      <c r="AC29" s="17"/>
      <c r="AD29" s="17">
        <v>95.1</v>
      </c>
      <c r="AE29" s="17"/>
      <c r="AF29" s="17">
        <v>0</v>
      </c>
      <c r="AG29" s="17">
        <v>0</v>
      </c>
      <c r="AH29" s="17">
        <v>0</v>
      </c>
      <c r="AI29" s="17">
        <v>109.4</v>
      </c>
      <c r="AJ29" s="17">
        <v>183.5</v>
      </c>
      <c r="AK29" s="17">
        <v>0</v>
      </c>
      <c r="AL29" s="17">
        <v>0</v>
      </c>
      <c r="AM29" s="17"/>
      <c r="AN29" s="17">
        <v>6.5</v>
      </c>
      <c r="AO29" s="17">
        <v>180</v>
      </c>
      <c r="AP29" s="17">
        <v>83.2</v>
      </c>
      <c r="AQ29" s="17">
        <v>142.80000000000001</v>
      </c>
      <c r="AR29" s="17">
        <v>42.1</v>
      </c>
      <c r="AS29" s="17">
        <v>18.600000000000001</v>
      </c>
      <c r="AT29" s="17">
        <v>18.899999999999999</v>
      </c>
      <c r="AU29" s="17">
        <v>90.3</v>
      </c>
      <c r="AV29" s="17"/>
      <c r="AW29" s="17">
        <v>36.4</v>
      </c>
      <c r="AX29" s="17">
        <v>0</v>
      </c>
      <c r="AY29" s="17">
        <v>109.4</v>
      </c>
      <c r="AZ29" s="17">
        <v>32.799999999999997</v>
      </c>
      <c r="BA29" s="17"/>
      <c r="BB29" s="17">
        <v>3.8</v>
      </c>
      <c r="BC29" s="17">
        <v>28.8</v>
      </c>
      <c r="BD29" s="17">
        <v>160.69999999999999</v>
      </c>
      <c r="BE29" s="17"/>
      <c r="BF29" s="17"/>
      <c r="BG29" s="17">
        <v>73.900000000000006</v>
      </c>
      <c r="BH29" s="17">
        <v>0</v>
      </c>
      <c r="BI29" s="17"/>
      <c r="BJ29" s="17">
        <v>0</v>
      </c>
      <c r="BK29" s="17">
        <v>89.3</v>
      </c>
      <c r="BL29" s="17">
        <v>0</v>
      </c>
      <c r="BM29" s="17">
        <v>0</v>
      </c>
      <c r="BN29" s="17">
        <v>128.6</v>
      </c>
      <c r="BO29" s="17"/>
      <c r="BP29" s="17"/>
      <c r="BQ29" s="17"/>
      <c r="BR29" s="17"/>
      <c r="BS29" s="17"/>
      <c r="BT29" s="17"/>
      <c r="BU29" s="17">
        <v>196.1</v>
      </c>
      <c r="BV29" s="17">
        <v>198</v>
      </c>
      <c r="BW29" s="17">
        <v>197.5</v>
      </c>
      <c r="BX29" s="17">
        <v>0</v>
      </c>
      <c r="BY29" s="17">
        <v>1.8</v>
      </c>
      <c r="BZ29" s="17"/>
      <c r="CA29" s="17">
        <v>3.5</v>
      </c>
      <c r="CB29" s="17">
        <v>209.5</v>
      </c>
      <c r="CC29" s="17">
        <v>103.5</v>
      </c>
      <c r="CD29" s="17">
        <v>64.900000000000006</v>
      </c>
      <c r="CE29" s="17">
        <v>76.7</v>
      </c>
      <c r="CF29" s="17">
        <v>30.2</v>
      </c>
      <c r="CG29" s="17">
        <v>115.5</v>
      </c>
      <c r="CH29" s="17">
        <v>22.5</v>
      </c>
      <c r="CI29" s="17">
        <v>23.5</v>
      </c>
      <c r="CJ29" s="17">
        <v>141.5</v>
      </c>
      <c r="CK29" s="17"/>
      <c r="CL29" s="17"/>
      <c r="CM29" s="17"/>
      <c r="CN29" s="17">
        <v>170.8</v>
      </c>
      <c r="CO29" s="17">
        <v>171.4</v>
      </c>
      <c r="CP29" s="17">
        <v>172</v>
      </c>
      <c r="CQ29" s="17">
        <v>171.5</v>
      </c>
      <c r="CR29" s="17"/>
      <c r="CS29" s="17"/>
      <c r="CT29" s="17">
        <v>0</v>
      </c>
      <c r="CU29" s="17">
        <v>8.4</v>
      </c>
      <c r="CV29" s="17">
        <v>20</v>
      </c>
      <c r="CW29" s="17">
        <v>0.5</v>
      </c>
      <c r="CX29" s="17">
        <v>88.1</v>
      </c>
      <c r="CY29" s="17">
        <v>80.8</v>
      </c>
      <c r="CZ29" s="17">
        <v>8.1999999999999993</v>
      </c>
      <c r="DA29" s="17">
        <v>0.1</v>
      </c>
      <c r="DB29" s="17">
        <v>20.2</v>
      </c>
      <c r="DC29" s="17">
        <v>9.6999999999999993</v>
      </c>
      <c r="DD29" s="17">
        <v>5.5</v>
      </c>
      <c r="DE29" s="17">
        <v>213.9</v>
      </c>
      <c r="DF29" s="17">
        <v>108.17</v>
      </c>
      <c r="DG29" s="17">
        <v>2.2000000000000002</v>
      </c>
      <c r="DH29" s="17">
        <v>2.9</v>
      </c>
      <c r="DI29" s="17">
        <v>5.0999999999999996</v>
      </c>
      <c r="DJ29" s="17">
        <v>20.399999999999999</v>
      </c>
      <c r="DK29" s="17">
        <v>10</v>
      </c>
      <c r="DL29" s="17">
        <v>18.8</v>
      </c>
      <c r="DM29" s="17">
        <v>3.5</v>
      </c>
      <c r="DN29" s="17">
        <v>18.399999999999999</v>
      </c>
      <c r="DO29" s="17">
        <v>14.7</v>
      </c>
      <c r="DP29" s="17">
        <v>17.899999999999999</v>
      </c>
      <c r="DQ29" s="17">
        <v>21.2</v>
      </c>
      <c r="DR29" s="17">
        <v>65.900000000000006</v>
      </c>
      <c r="DS29" s="17">
        <v>19.2</v>
      </c>
      <c r="DT29" s="17">
        <v>2.2999999999999998</v>
      </c>
      <c r="DU29" s="17">
        <v>20.3</v>
      </c>
      <c r="DV29" s="17">
        <v>2.8</v>
      </c>
      <c r="DW29" s="17"/>
      <c r="DX29" s="17">
        <v>0.3</v>
      </c>
      <c r="DY29" s="17">
        <v>19.8</v>
      </c>
      <c r="DZ29" s="17">
        <v>13.2</v>
      </c>
      <c r="EA29" s="17">
        <v>20.2</v>
      </c>
      <c r="EB29" s="17">
        <v>20.2</v>
      </c>
      <c r="EC29" s="17">
        <v>0</v>
      </c>
      <c r="ED29" s="17">
        <v>3.2</v>
      </c>
      <c r="EE29" s="17">
        <v>37.4</v>
      </c>
      <c r="EF29" s="17">
        <v>79.3</v>
      </c>
      <c r="EG29" s="17">
        <v>96.1</v>
      </c>
      <c r="EH29" s="17">
        <v>14.8</v>
      </c>
      <c r="EI29" s="17">
        <v>10</v>
      </c>
      <c r="EJ29" s="17">
        <v>26.6</v>
      </c>
      <c r="EK29" s="17">
        <v>21.4</v>
      </c>
      <c r="EL29" s="17">
        <v>7.7</v>
      </c>
      <c r="EM29" s="17">
        <v>7.6</v>
      </c>
      <c r="EN29" s="17">
        <v>20.399999999999999</v>
      </c>
      <c r="EO29" s="17">
        <v>20.399999999999999</v>
      </c>
      <c r="EP29" s="17">
        <v>20</v>
      </c>
      <c r="EQ29" s="17">
        <v>6.4</v>
      </c>
      <c r="ER29" s="17">
        <v>252.6</v>
      </c>
      <c r="ES29" s="17">
        <v>15.3</v>
      </c>
      <c r="ET29" s="17">
        <v>143.1</v>
      </c>
      <c r="EU29" s="17">
        <v>0.6</v>
      </c>
      <c r="EV29" s="17">
        <v>25</v>
      </c>
      <c r="EW29" s="17">
        <v>33.6</v>
      </c>
      <c r="EX29" s="17">
        <v>105.5</v>
      </c>
      <c r="EY29" s="17">
        <v>4</v>
      </c>
      <c r="EZ29" s="17">
        <v>2.4</v>
      </c>
      <c r="FA29" s="17">
        <v>0.6</v>
      </c>
      <c r="FB29" s="17">
        <v>1.4</v>
      </c>
      <c r="FC29" s="17">
        <v>15.2</v>
      </c>
      <c r="FD29" s="17">
        <v>6.4</v>
      </c>
      <c r="FE29" s="17">
        <v>20</v>
      </c>
      <c r="FF29" s="17">
        <v>20</v>
      </c>
      <c r="FG29" s="17"/>
      <c r="FH29" s="17"/>
      <c r="FI29" s="17"/>
      <c r="FJ29" s="17"/>
      <c r="FK29" s="17">
        <v>13.6</v>
      </c>
      <c r="FL29" s="17">
        <v>0</v>
      </c>
      <c r="FM29" s="17">
        <v>11</v>
      </c>
      <c r="FN29" s="17">
        <v>14.59</v>
      </c>
      <c r="FO29" s="17">
        <v>7715.76</v>
      </c>
      <c r="FP29" s="15"/>
      <c r="FQ29" s="17">
        <v>24.51088</v>
      </c>
      <c r="FR29" s="17">
        <v>7.9649999999999999</v>
      </c>
      <c r="FS29" s="17">
        <v>9.4079999999999995</v>
      </c>
      <c r="FT29" s="17">
        <v>13.2</v>
      </c>
      <c r="FU29" s="17">
        <v>24.896899999999999</v>
      </c>
      <c r="FV29" s="17">
        <v>18.946840000000002</v>
      </c>
      <c r="FW29" s="17">
        <v>10</v>
      </c>
      <c r="FX29" s="17">
        <v>13.8</v>
      </c>
      <c r="FY29" s="17">
        <v>122.72762</v>
      </c>
    </row>
    <row r="30" spans="1:181" ht="24" customHeight="1" x14ac:dyDescent="0.3">
      <c r="A30" s="16" t="s">
        <v>52</v>
      </c>
      <c r="B30" s="16" t="s">
        <v>800</v>
      </c>
      <c r="C30" s="17">
        <v>200.5</v>
      </c>
      <c r="D30" s="17">
        <v>643.70000000000005</v>
      </c>
      <c r="E30" s="17">
        <v>213.9</v>
      </c>
      <c r="F30" s="17">
        <v>7.3</v>
      </c>
      <c r="G30" s="17">
        <v>7.5</v>
      </c>
      <c r="H30" s="17">
        <v>92.3</v>
      </c>
      <c r="I30" s="17">
        <v>233.8</v>
      </c>
      <c r="J30" s="17"/>
      <c r="K30" s="17">
        <v>0</v>
      </c>
      <c r="L30" s="17"/>
      <c r="M30" s="17"/>
      <c r="N30" s="17"/>
      <c r="O30" s="17"/>
      <c r="P30" s="17"/>
      <c r="Q30" s="17"/>
      <c r="R30" s="17">
        <v>453.5</v>
      </c>
      <c r="S30" s="17">
        <v>10.3</v>
      </c>
      <c r="T30" s="17">
        <v>12.5</v>
      </c>
      <c r="U30" s="17">
        <v>12.9</v>
      </c>
      <c r="V30" s="17"/>
      <c r="W30" s="17"/>
      <c r="X30" s="17">
        <v>164.8</v>
      </c>
      <c r="Y30" s="17">
        <v>9.8000000000000007</v>
      </c>
      <c r="Z30" s="17">
        <v>6.3</v>
      </c>
      <c r="AA30" s="17"/>
      <c r="AB30" s="17">
        <v>5.9</v>
      </c>
      <c r="AC30" s="17"/>
      <c r="AD30" s="17">
        <v>114.9</v>
      </c>
      <c r="AE30" s="17"/>
      <c r="AF30" s="17">
        <v>0</v>
      </c>
      <c r="AG30" s="17">
        <v>0</v>
      </c>
      <c r="AH30" s="17">
        <v>0</v>
      </c>
      <c r="AI30" s="17">
        <v>109.9</v>
      </c>
      <c r="AJ30" s="17">
        <v>217.5</v>
      </c>
      <c r="AK30" s="17">
        <v>0</v>
      </c>
      <c r="AL30" s="17">
        <v>0</v>
      </c>
      <c r="AM30" s="17"/>
      <c r="AN30" s="17">
        <v>6.5</v>
      </c>
      <c r="AO30" s="17">
        <v>194.3</v>
      </c>
      <c r="AP30" s="17">
        <v>83.1</v>
      </c>
      <c r="AQ30" s="17">
        <v>145.19999999999999</v>
      </c>
      <c r="AR30" s="17">
        <v>42.1</v>
      </c>
      <c r="AS30" s="17">
        <v>18.399999999999999</v>
      </c>
      <c r="AT30" s="17">
        <v>18.899999999999999</v>
      </c>
      <c r="AU30" s="17">
        <v>90</v>
      </c>
      <c r="AV30" s="17"/>
      <c r="AW30" s="17">
        <v>35.1</v>
      </c>
      <c r="AX30" s="17">
        <v>0</v>
      </c>
      <c r="AY30" s="17">
        <v>109.5</v>
      </c>
      <c r="AZ30" s="17">
        <v>33.1</v>
      </c>
      <c r="BA30" s="17"/>
      <c r="BB30" s="17">
        <v>3.8</v>
      </c>
      <c r="BC30" s="17">
        <v>28.3</v>
      </c>
      <c r="BD30" s="17">
        <v>157.80000000000001</v>
      </c>
      <c r="BE30" s="17"/>
      <c r="BF30" s="17"/>
      <c r="BG30" s="17">
        <v>75.599999999999994</v>
      </c>
      <c r="BH30" s="17">
        <v>0</v>
      </c>
      <c r="BI30" s="17"/>
      <c r="BJ30" s="17">
        <v>0</v>
      </c>
      <c r="BK30" s="17">
        <v>99.8</v>
      </c>
      <c r="BL30" s="17">
        <v>0</v>
      </c>
      <c r="BM30" s="17">
        <v>55.9</v>
      </c>
      <c r="BN30" s="17">
        <v>130.6</v>
      </c>
      <c r="BO30" s="17"/>
      <c r="BP30" s="17"/>
      <c r="BQ30" s="17"/>
      <c r="BR30" s="17"/>
      <c r="BS30" s="17"/>
      <c r="BT30" s="17"/>
      <c r="BU30" s="17">
        <v>195</v>
      </c>
      <c r="BV30" s="17">
        <v>195.9</v>
      </c>
      <c r="BW30" s="17">
        <v>196.3</v>
      </c>
      <c r="BX30" s="17">
        <v>0</v>
      </c>
      <c r="BY30" s="17">
        <v>0</v>
      </c>
      <c r="BZ30" s="17"/>
      <c r="CA30" s="17">
        <v>3.5</v>
      </c>
      <c r="CB30" s="17">
        <v>206.5</v>
      </c>
      <c r="CC30" s="17">
        <v>106.3</v>
      </c>
      <c r="CD30" s="17">
        <v>66.099999999999994</v>
      </c>
      <c r="CE30" s="17">
        <v>78</v>
      </c>
      <c r="CF30" s="17">
        <v>31.3</v>
      </c>
      <c r="CG30" s="17">
        <v>115.2</v>
      </c>
      <c r="CH30" s="17">
        <v>22.3</v>
      </c>
      <c r="CI30" s="17">
        <v>23.5</v>
      </c>
      <c r="CJ30" s="17">
        <v>140.6</v>
      </c>
      <c r="CK30" s="17"/>
      <c r="CL30" s="17"/>
      <c r="CM30" s="17"/>
      <c r="CN30" s="17">
        <v>175.4</v>
      </c>
      <c r="CO30" s="17">
        <v>175.7</v>
      </c>
      <c r="CP30" s="17">
        <v>176.4</v>
      </c>
      <c r="CQ30" s="17">
        <v>175.8</v>
      </c>
      <c r="CR30" s="17"/>
      <c r="CS30" s="17"/>
      <c r="CT30" s="17">
        <v>0</v>
      </c>
      <c r="CU30" s="17">
        <v>8.4</v>
      </c>
      <c r="CV30" s="17">
        <v>20</v>
      </c>
      <c r="CW30" s="17">
        <v>0.5</v>
      </c>
      <c r="CX30" s="17">
        <v>83.3</v>
      </c>
      <c r="CY30" s="17">
        <v>80.8</v>
      </c>
      <c r="CZ30" s="17">
        <v>9.4</v>
      </c>
      <c r="DA30" s="17">
        <v>0.1</v>
      </c>
      <c r="DB30" s="17">
        <v>20.399999999999999</v>
      </c>
      <c r="DC30" s="17">
        <v>9.9</v>
      </c>
      <c r="DD30" s="17">
        <v>5.5</v>
      </c>
      <c r="DE30" s="17">
        <v>215.9</v>
      </c>
      <c r="DF30" s="17">
        <v>109.24</v>
      </c>
      <c r="DG30" s="17">
        <v>2.2000000000000002</v>
      </c>
      <c r="DH30" s="17">
        <v>2.9</v>
      </c>
      <c r="DI30" s="17">
        <v>5.0999999999999996</v>
      </c>
      <c r="DJ30" s="17">
        <v>20.399999999999999</v>
      </c>
      <c r="DK30" s="17">
        <v>10</v>
      </c>
      <c r="DL30" s="17">
        <v>18.899999999999999</v>
      </c>
      <c r="DM30" s="17">
        <v>3.4</v>
      </c>
      <c r="DN30" s="17">
        <v>18.399999999999999</v>
      </c>
      <c r="DO30" s="17">
        <v>14.7</v>
      </c>
      <c r="DP30" s="17">
        <v>18</v>
      </c>
      <c r="DQ30" s="17">
        <v>23.2</v>
      </c>
      <c r="DR30" s="17">
        <v>66.2</v>
      </c>
      <c r="DS30" s="17">
        <v>19.5</v>
      </c>
      <c r="DT30" s="17">
        <v>2.2000000000000002</v>
      </c>
      <c r="DU30" s="17">
        <v>20.3</v>
      </c>
      <c r="DV30" s="17">
        <v>3.2</v>
      </c>
      <c r="DW30" s="17"/>
      <c r="DX30" s="17">
        <v>0.4</v>
      </c>
      <c r="DY30" s="17">
        <v>19.8</v>
      </c>
      <c r="DZ30" s="17">
        <v>13.2</v>
      </c>
      <c r="EA30" s="17">
        <v>20.2</v>
      </c>
      <c r="EB30" s="17">
        <v>20.2</v>
      </c>
      <c r="EC30" s="17">
        <v>0.1</v>
      </c>
      <c r="ED30" s="17">
        <v>3.5</v>
      </c>
      <c r="EE30" s="17">
        <v>38</v>
      </c>
      <c r="EF30" s="17">
        <v>68.599999999999994</v>
      </c>
      <c r="EG30" s="17">
        <v>87.6</v>
      </c>
      <c r="EH30" s="17">
        <v>10.4</v>
      </c>
      <c r="EI30" s="17">
        <v>11.6</v>
      </c>
      <c r="EJ30" s="17">
        <v>26.9</v>
      </c>
      <c r="EK30" s="17">
        <v>21.4</v>
      </c>
      <c r="EL30" s="17">
        <v>7.7</v>
      </c>
      <c r="EM30" s="17">
        <v>7.6</v>
      </c>
      <c r="EN30" s="17">
        <v>20.399999999999999</v>
      </c>
      <c r="EO30" s="17">
        <v>20.399999999999999</v>
      </c>
      <c r="EP30" s="17">
        <v>20</v>
      </c>
      <c r="EQ30" s="17">
        <v>7.9</v>
      </c>
      <c r="ER30" s="17">
        <v>253.1</v>
      </c>
      <c r="ES30" s="17">
        <v>16.8</v>
      </c>
      <c r="ET30" s="17">
        <v>144.5</v>
      </c>
      <c r="EU30" s="17">
        <v>0.6</v>
      </c>
      <c r="EV30" s="17">
        <v>23.9</v>
      </c>
      <c r="EW30" s="17">
        <v>34</v>
      </c>
      <c r="EX30" s="17">
        <v>106.9</v>
      </c>
      <c r="EY30" s="17">
        <v>3.9</v>
      </c>
      <c r="EZ30" s="17">
        <v>2.4</v>
      </c>
      <c r="FA30" s="17">
        <v>0.6</v>
      </c>
      <c r="FB30" s="17">
        <v>1.4</v>
      </c>
      <c r="FC30" s="17">
        <v>16.7</v>
      </c>
      <c r="FD30" s="17">
        <v>6.2</v>
      </c>
      <c r="FE30" s="17">
        <v>20</v>
      </c>
      <c r="FF30" s="17">
        <v>20</v>
      </c>
      <c r="FG30" s="17"/>
      <c r="FH30" s="17"/>
      <c r="FI30" s="17"/>
      <c r="FJ30" s="17"/>
      <c r="FK30" s="17">
        <v>14.1</v>
      </c>
      <c r="FL30" s="17">
        <v>0</v>
      </c>
      <c r="FM30" s="17">
        <v>11.1</v>
      </c>
      <c r="FN30" s="17">
        <v>15.85</v>
      </c>
      <c r="FO30" s="17">
        <v>7859.09</v>
      </c>
      <c r="FP30" s="15"/>
      <c r="FQ30" s="17">
        <v>24.527080000000002</v>
      </c>
      <c r="FR30" s="17">
        <v>7.9589999999999996</v>
      </c>
      <c r="FS30" s="17">
        <v>9.8119999999999994</v>
      </c>
      <c r="FT30" s="17">
        <v>13.2</v>
      </c>
      <c r="FU30" s="17">
        <v>24.737159999999999</v>
      </c>
      <c r="FV30" s="17">
        <v>18.946909999999999</v>
      </c>
      <c r="FW30" s="17">
        <v>10</v>
      </c>
      <c r="FX30" s="17">
        <v>13.9</v>
      </c>
      <c r="FY30" s="17">
        <v>123.08215</v>
      </c>
    </row>
    <row r="31" spans="1:181" ht="24" customHeight="1" x14ac:dyDescent="0.3">
      <c r="A31" s="16" t="s">
        <v>52</v>
      </c>
      <c r="B31" s="16" t="s">
        <v>801</v>
      </c>
      <c r="C31" s="17">
        <v>201.5</v>
      </c>
      <c r="D31" s="17">
        <v>646</v>
      </c>
      <c r="E31" s="17">
        <v>214.6</v>
      </c>
      <c r="F31" s="17">
        <v>7.3</v>
      </c>
      <c r="G31" s="17">
        <v>7.5</v>
      </c>
      <c r="H31" s="17">
        <v>92.3</v>
      </c>
      <c r="I31" s="17">
        <v>234.5</v>
      </c>
      <c r="J31" s="17"/>
      <c r="K31" s="17">
        <v>0</v>
      </c>
      <c r="L31" s="17"/>
      <c r="M31" s="17"/>
      <c r="N31" s="17"/>
      <c r="O31" s="17"/>
      <c r="P31" s="17"/>
      <c r="Q31" s="17"/>
      <c r="R31" s="17">
        <v>430.7</v>
      </c>
      <c r="S31" s="17">
        <v>10.199999999999999</v>
      </c>
      <c r="T31" s="17">
        <v>12.7</v>
      </c>
      <c r="U31" s="17">
        <v>11.5</v>
      </c>
      <c r="V31" s="17"/>
      <c r="W31" s="17"/>
      <c r="X31" s="17">
        <v>165.9</v>
      </c>
      <c r="Y31" s="17">
        <v>9.9</v>
      </c>
      <c r="Z31" s="17">
        <v>6.7</v>
      </c>
      <c r="AA31" s="17"/>
      <c r="AB31" s="17">
        <v>5.9</v>
      </c>
      <c r="AC31" s="17"/>
      <c r="AD31" s="17">
        <v>115.3</v>
      </c>
      <c r="AE31" s="17"/>
      <c r="AF31" s="17">
        <v>0</v>
      </c>
      <c r="AG31" s="17">
        <v>0</v>
      </c>
      <c r="AH31" s="17">
        <v>0</v>
      </c>
      <c r="AI31" s="17">
        <v>110.3</v>
      </c>
      <c r="AJ31" s="17">
        <v>159.30000000000001</v>
      </c>
      <c r="AK31" s="17">
        <v>0</v>
      </c>
      <c r="AL31" s="17">
        <v>0</v>
      </c>
      <c r="AM31" s="17"/>
      <c r="AN31" s="17">
        <v>6.5</v>
      </c>
      <c r="AO31" s="17">
        <v>373.3</v>
      </c>
      <c r="AP31" s="17">
        <v>83</v>
      </c>
      <c r="AQ31" s="17">
        <v>141.69999999999999</v>
      </c>
      <c r="AR31" s="17">
        <v>42</v>
      </c>
      <c r="AS31" s="17">
        <v>18.600000000000001</v>
      </c>
      <c r="AT31" s="17">
        <v>18.899999999999999</v>
      </c>
      <c r="AU31" s="17">
        <v>90.9</v>
      </c>
      <c r="AV31" s="17"/>
      <c r="AW31" s="17">
        <v>35</v>
      </c>
      <c r="AX31" s="17">
        <v>0</v>
      </c>
      <c r="AY31" s="17">
        <v>109.6</v>
      </c>
      <c r="AZ31" s="17">
        <v>31.6</v>
      </c>
      <c r="BA31" s="17"/>
      <c r="BB31" s="17">
        <v>3.8</v>
      </c>
      <c r="BC31" s="17">
        <v>28.1</v>
      </c>
      <c r="BD31" s="17">
        <v>150.5</v>
      </c>
      <c r="BE31" s="17"/>
      <c r="BF31" s="17"/>
      <c r="BG31" s="17">
        <v>59.9</v>
      </c>
      <c r="BH31" s="17">
        <v>0</v>
      </c>
      <c r="BI31" s="17"/>
      <c r="BJ31" s="17">
        <v>0</v>
      </c>
      <c r="BK31" s="17">
        <v>94.9</v>
      </c>
      <c r="BL31" s="17">
        <v>0</v>
      </c>
      <c r="BM31" s="17">
        <v>95.4</v>
      </c>
      <c r="BN31" s="17">
        <v>130.5</v>
      </c>
      <c r="BO31" s="17"/>
      <c r="BP31" s="17"/>
      <c r="BQ31" s="17"/>
      <c r="BR31" s="17"/>
      <c r="BS31" s="17"/>
      <c r="BT31" s="17"/>
      <c r="BU31" s="17">
        <v>194.7</v>
      </c>
      <c r="BV31" s="17">
        <v>196.3</v>
      </c>
      <c r="BW31" s="17">
        <v>196.5</v>
      </c>
      <c r="BX31" s="17">
        <v>7.9</v>
      </c>
      <c r="BY31" s="17">
        <v>0</v>
      </c>
      <c r="BZ31" s="17"/>
      <c r="CA31" s="17">
        <v>3.6</v>
      </c>
      <c r="CB31" s="17">
        <v>197.3</v>
      </c>
      <c r="CC31" s="17">
        <v>100.5</v>
      </c>
      <c r="CD31" s="17">
        <v>66.2</v>
      </c>
      <c r="CE31" s="17">
        <v>77.8</v>
      </c>
      <c r="CF31" s="17">
        <v>31.3</v>
      </c>
      <c r="CG31" s="17">
        <v>114.7</v>
      </c>
      <c r="CH31" s="17">
        <v>21.9</v>
      </c>
      <c r="CI31" s="17">
        <v>23.1</v>
      </c>
      <c r="CJ31" s="17">
        <v>139.80000000000001</v>
      </c>
      <c r="CK31" s="17"/>
      <c r="CL31" s="17"/>
      <c r="CM31" s="17"/>
      <c r="CN31" s="17">
        <v>175.1</v>
      </c>
      <c r="CO31" s="17">
        <v>175.2</v>
      </c>
      <c r="CP31" s="17">
        <v>175.7</v>
      </c>
      <c r="CQ31" s="17">
        <v>175.2</v>
      </c>
      <c r="CR31" s="17"/>
      <c r="CS31" s="17"/>
      <c r="CT31" s="17">
        <v>0</v>
      </c>
      <c r="CU31" s="17">
        <v>8.4</v>
      </c>
      <c r="CV31" s="17">
        <v>20</v>
      </c>
      <c r="CW31" s="17">
        <v>0.7</v>
      </c>
      <c r="CX31" s="17">
        <v>83.3</v>
      </c>
      <c r="CY31" s="17">
        <v>80.900000000000006</v>
      </c>
      <c r="CZ31" s="17">
        <v>9.1999999999999993</v>
      </c>
      <c r="DA31" s="17">
        <v>0.2</v>
      </c>
      <c r="DB31" s="17">
        <v>20.399999999999999</v>
      </c>
      <c r="DC31" s="17">
        <v>10</v>
      </c>
      <c r="DD31" s="17">
        <v>5.7</v>
      </c>
      <c r="DE31" s="17">
        <v>217.5</v>
      </c>
      <c r="DF31" s="17">
        <v>109.89</v>
      </c>
      <c r="DG31" s="17">
        <v>2.2000000000000002</v>
      </c>
      <c r="DH31" s="17">
        <v>2.9</v>
      </c>
      <c r="DI31" s="17">
        <v>5</v>
      </c>
      <c r="DJ31" s="17">
        <v>20.399999999999999</v>
      </c>
      <c r="DK31" s="17">
        <v>10</v>
      </c>
      <c r="DL31" s="17">
        <v>18.899999999999999</v>
      </c>
      <c r="DM31" s="17">
        <v>3.4</v>
      </c>
      <c r="DN31" s="17">
        <v>18.399999999999999</v>
      </c>
      <c r="DO31" s="17">
        <v>14.7</v>
      </c>
      <c r="DP31" s="17">
        <v>18.100000000000001</v>
      </c>
      <c r="DQ31" s="17">
        <v>22.2</v>
      </c>
      <c r="DR31" s="17">
        <v>67.2</v>
      </c>
      <c r="DS31" s="17">
        <v>19.600000000000001</v>
      </c>
      <c r="DT31" s="17">
        <v>2.2000000000000002</v>
      </c>
      <c r="DU31" s="17">
        <v>20.3</v>
      </c>
      <c r="DV31" s="17">
        <v>3.2</v>
      </c>
      <c r="DW31" s="17"/>
      <c r="DX31" s="17">
        <v>0.4</v>
      </c>
      <c r="DY31" s="17">
        <v>19.8</v>
      </c>
      <c r="DZ31" s="17">
        <v>13.2</v>
      </c>
      <c r="EA31" s="17">
        <v>20.3</v>
      </c>
      <c r="EB31" s="17">
        <v>20.2</v>
      </c>
      <c r="EC31" s="17">
        <v>0</v>
      </c>
      <c r="ED31" s="17">
        <v>4.0999999999999996</v>
      </c>
      <c r="EE31" s="17">
        <v>37.9</v>
      </c>
      <c r="EF31" s="17">
        <v>67.900000000000006</v>
      </c>
      <c r="EG31" s="17">
        <v>88.8</v>
      </c>
      <c r="EH31" s="17">
        <v>11.4</v>
      </c>
      <c r="EI31" s="17">
        <v>11.6</v>
      </c>
      <c r="EJ31" s="17">
        <v>27.2</v>
      </c>
      <c r="EK31" s="17">
        <v>8.5</v>
      </c>
      <c r="EL31" s="17">
        <v>7.7</v>
      </c>
      <c r="EM31" s="17">
        <v>7.6</v>
      </c>
      <c r="EN31" s="17">
        <v>20.399999999999999</v>
      </c>
      <c r="EO31" s="17">
        <v>20.399999999999999</v>
      </c>
      <c r="EP31" s="17">
        <v>20</v>
      </c>
      <c r="EQ31" s="17">
        <v>10.5</v>
      </c>
      <c r="ER31" s="17">
        <v>252.9</v>
      </c>
      <c r="ES31" s="17">
        <v>18.100000000000001</v>
      </c>
      <c r="ET31" s="17">
        <v>145.19999999999999</v>
      </c>
      <c r="EU31" s="17">
        <v>0.6</v>
      </c>
      <c r="EV31" s="17">
        <v>35.4</v>
      </c>
      <c r="EW31" s="17">
        <v>45.6</v>
      </c>
      <c r="EX31" s="17">
        <v>107.5</v>
      </c>
      <c r="EY31" s="17">
        <v>3.9</v>
      </c>
      <c r="EZ31" s="17">
        <v>2.4</v>
      </c>
      <c r="FA31" s="17">
        <v>0.6</v>
      </c>
      <c r="FB31" s="17">
        <v>1.4</v>
      </c>
      <c r="FC31" s="17">
        <v>17.899999999999999</v>
      </c>
      <c r="FD31" s="17">
        <v>6.2</v>
      </c>
      <c r="FE31" s="17">
        <v>20</v>
      </c>
      <c r="FF31" s="17">
        <v>20</v>
      </c>
      <c r="FG31" s="17"/>
      <c r="FH31" s="17"/>
      <c r="FI31" s="17"/>
      <c r="FJ31" s="17"/>
      <c r="FK31" s="17">
        <v>13.6</v>
      </c>
      <c r="FL31" s="17">
        <v>0</v>
      </c>
      <c r="FM31" s="17">
        <v>10.7</v>
      </c>
      <c r="FN31" s="17">
        <v>16.010000000000002</v>
      </c>
      <c r="FO31" s="17">
        <v>7979.9</v>
      </c>
      <c r="FP31" s="15"/>
      <c r="FQ31" s="17">
        <v>24.533619999999999</v>
      </c>
      <c r="FR31" s="17">
        <v>7.9539999999999997</v>
      </c>
      <c r="FS31" s="17">
        <v>9.6760000000000002</v>
      </c>
      <c r="FT31" s="17">
        <v>13.2</v>
      </c>
      <c r="FU31" s="17">
        <v>24.6419</v>
      </c>
      <c r="FV31" s="17">
        <v>18.94773</v>
      </c>
      <c r="FW31" s="17">
        <v>9.8000000000000007</v>
      </c>
      <c r="FX31" s="17">
        <v>13.9</v>
      </c>
      <c r="FY31" s="17">
        <v>122.65325</v>
      </c>
    </row>
    <row r="32" spans="1:181" ht="24" customHeight="1" x14ac:dyDescent="0.3">
      <c r="A32" s="16" t="s">
        <v>52</v>
      </c>
      <c r="B32" s="16" t="s">
        <v>802</v>
      </c>
      <c r="C32" s="17">
        <v>200.7</v>
      </c>
      <c r="D32" s="17">
        <v>643.20000000000005</v>
      </c>
      <c r="E32" s="17">
        <v>212.6</v>
      </c>
      <c r="F32" s="17">
        <v>7.6</v>
      </c>
      <c r="G32" s="17">
        <v>7.8</v>
      </c>
      <c r="H32" s="17">
        <v>91.7</v>
      </c>
      <c r="I32" s="17">
        <v>234.4</v>
      </c>
      <c r="J32" s="17"/>
      <c r="K32" s="17">
        <v>0</v>
      </c>
      <c r="L32" s="17"/>
      <c r="M32" s="17"/>
      <c r="N32" s="17"/>
      <c r="O32" s="17"/>
      <c r="P32" s="17"/>
      <c r="Q32" s="17"/>
      <c r="R32" s="17">
        <v>437.3</v>
      </c>
      <c r="S32" s="17">
        <v>10.199999999999999</v>
      </c>
      <c r="T32" s="17">
        <v>12.7</v>
      </c>
      <c r="U32" s="17">
        <v>4.3</v>
      </c>
      <c r="V32" s="17"/>
      <c r="W32" s="17"/>
      <c r="X32" s="17">
        <v>163.5</v>
      </c>
      <c r="Y32" s="17">
        <v>9.6999999999999993</v>
      </c>
      <c r="Z32" s="17">
        <v>6.7</v>
      </c>
      <c r="AA32" s="17"/>
      <c r="AB32" s="17">
        <v>5.9</v>
      </c>
      <c r="AC32" s="17"/>
      <c r="AD32" s="17">
        <v>90</v>
      </c>
      <c r="AE32" s="17"/>
      <c r="AF32" s="17">
        <v>0</v>
      </c>
      <c r="AG32" s="17">
        <v>0</v>
      </c>
      <c r="AH32" s="17">
        <v>0</v>
      </c>
      <c r="AI32" s="17">
        <v>110.2</v>
      </c>
      <c r="AJ32" s="17">
        <v>151.9</v>
      </c>
      <c r="AK32" s="17">
        <v>0</v>
      </c>
      <c r="AL32" s="17">
        <v>0</v>
      </c>
      <c r="AM32" s="17"/>
      <c r="AN32" s="17">
        <v>6.5</v>
      </c>
      <c r="AO32" s="17">
        <v>380</v>
      </c>
      <c r="AP32" s="17">
        <v>83</v>
      </c>
      <c r="AQ32" s="17">
        <v>141.80000000000001</v>
      </c>
      <c r="AR32" s="17">
        <v>42.1</v>
      </c>
      <c r="AS32" s="17">
        <v>18.600000000000001</v>
      </c>
      <c r="AT32" s="17">
        <v>18.899999999999999</v>
      </c>
      <c r="AU32" s="17">
        <v>89.2</v>
      </c>
      <c r="AV32" s="17"/>
      <c r="AW32" s="17">
        <v>46.8</v>
      </c>
      <c r="AX32" s="17">
        <v>29.5</v>
      </c>
      <c r="AY32" s="17">
        <v>109.3</v>
      </c>
      <c r="AZ32" s="17">
        <v>46.3</v>
      </c>
      <c r="BA32" s="17"/>
      <c r="BB32" s="17">
        <v>3.8</v>
      </c>
      <c r="BC32" s="17">
        <v>28.1</v>
      </c>
      <c r="BD32" s="17">
        <v>122.8</v>
      </c>
      <c r="BE32" s="17"/>
      <c r="BF32" s="17"/>
      <c r="BG32" s="17">
        <v>59.3</v>
      </c>
      <c r="BH32" s="17">
        <v>24.9</v>
      </c>
      <c r="BI32" s="17"/>
      <c r="BJ32" s="17">
        <v>0</v>
      </c>
      <c r="BK32" s="17">
        <v>95.3</v>
      </c>
      <c r="BL32" s="17">
        <v>95.1</v>
      </c>
      <c r="BM32" s="17">
        <v>94.9</v>
      </c>
      <c r="BN32" s="17">
        <v>130.5</v>
      </c>
      <c r="BO32" s="17"/>
      <c r="BP32" s="17"/>
      <c r="BQ32" s="17"/>
      <c r="BR32" s="17"/>
      <c r="BS32" s="17"/>
      <c r="BT32" s="17"/>
      <c r="BU32" s="17">
        <v>194.2</v>
      </c>
      <c r="BV32" s="17">
        <v>195.7</v>
      </c>
      <c r="BW32" s="17">
        <v>196.4</v>
      </c>
      <c r="BX32" s="17">
        <v>15.6</v>
      </c>
      <c r="BY32" s="17">
        <v>0</v>
      </c>
      <c r="BZ32" s="17"/>
      <c r="CA32" s="17">
        <v>3.5</v>
      </c>
      <c r="CB32" s="17">
        <v>193</v>
      </c>
      <c r="CC32" s="17">
        <v>117.9</v>
      </c>
      <c r="CD32" s="17">
        <v>65.900000000000006</v>
      </c>
      <c r="CE32" s="17">
        <v>78</v>
      </c>
      <c r="CF32" s="17">
        <v>31.2</v>
      </c>
      <c r="CG32" s="17">
        <v>68.7</v>
      </c>
      <c r="CH32" s="17">
        <v>21.7</v>
      </c>
      <c r="CI32" s="17">
        <v>23</v>
      </c>
      <c r="CJ32" s="17">
        <v>138.30000000000001</v>
      </c>
      <c r="CK32" s="17"/>
      <c r="CL32" s="17"/>
      <c r="CM32" s="17"/>
      <c r="CN32" s="17">
        <v>174.3</v>
      </c>
      <c r="CO32" s="17">
        <v>174.7</v>
      </c>
      <c r="CP32" s="17">
        <v>175</v>
      </c>
      <c r="CQ32" s="17">
        <v>174.7</v>
      </c>
      <c r="CR32" s="17"/>
      <c r="CS32" s="17"/>
      <c r="CT32" s="17">
        <v>0</v>
      </c>
      <c r="CU32" s="17">
        <v>8.6</v>
      </c>
      <c r="CV32" s="17">
        <v>20</v>
      </c>
      <c r="CW32" s="17">
        <v>0.7</v>
      </c>
      <c r="CX32" s="17">
        <v>83.3</v>
      </c>
      <c r="CY32" s="17">
        <v>80.8</v>
      </c>
      <c r="CZ32" s="17">
        <v>10</v>
      </c>
      <c r="DA32" s="17">
        <v>0.2</v>
      </c>
      <c r="DB32" s="17">
        <v>20.3</v>
      </c>
      <c r="DC32" s="17">
        <v>10</v>
      </c>
      <c r="DD32" s="17">
        <v>5.6</v>
      </c>
      <c r="DE32" s="17">
        <v>219.2</v>
      </c>
      <c r="DF32" s="17">
        <v>110.55</v>
      </c>
      <c r="DG32" s="17">
        <v>2.2000000000000002</v>
      </c>
      <c r="DH32" s="17">
        <v>2.9</v>
      </c>
      <c r="DI32" s="17">
        <v>5</v>
      </c>
      <c r="DJ32" s="17">
        <v>20.2</v>
      </c>
      <c r="DK32" s="17">
        <v>10</v>
      </c>
      <c r="DL32" s="17">
        <v>18.899999999999999</v>
      </c>
      <c r="DM32" s="17">
        <v>3.4</v>
      </c>
      <c r="DN32" s="17">
        <v>18.399999999999999</v>
      </c>
      <c r="DO32" s="17">
        <v>14.7</v>
      </c>
      <c r="DP32" s="17">
        <v>18.3</v>
      </c>
      <c r="DQ32" s="17">
        <v>22.6</v>
      </c>
      <c r="DR32" s="17">
        <v>67</v>
      </c>
      <c r="DS32" s="17">
        <v>19.600000000000001</v>
      </c>
      <c r="DT32" s="17">
        <v>2.6</v>
      </c>
      <c r="DU32" s="17">
        <v>20.3</v>
      </c>
      <c r="DV32" s="17">
        <v>3.2</v>
      </c>
      <c r="DW32" s="17"/>
      <c r="DX32" s="17">
        <v>0.4</v>
      </c>
      <c r="DY32" s="17">
        <v>19.8</v>
      </c>
      <c r="DZ32" s="17">
        <v>13.2</v>
      </c>
      <c r="EA32" s="17">
        <v>20.3</v>
      </c>
      <c r="EB32" s="17">
        <v>20.2</v>
      </c>
      <c r="EC32" s="17">
        <v>0</v>
      </c>
      <c r="ED32" s="17">
        <v>4.9000000000000004</v>
      </c>
      <c r="EE32" s="17">
        <v>37.5</v>
      </c>
      <c r="EF32" s="17">
        <v>45.4</v>
      </c>
      <c r="EG32" s="17">
        <v>91.4</v>
      </c>
      <c r="EH32" s="17">
        <v>19.8</v>
      </c>
      <c r="EI32" s="17">
        <v>12.4</v>
      </c>
      <c r="EJ32" s="17">
        <v>27.1</v>
      </c>
      <c r="EK32" s="17">
        <v>0.7</v>
      </c>
      <c r="EL32" s="17">
        <v>7.7</v>
      </c>
      <c r="EM32" s="17">
        <v>7.6</v>
      </c>
      <c r="EN32" s="17">
        <v>20.399999999999999</v>
      </c>
      <c r="EO32" s="17">
        <v>20.399999999999999</v>
      </c>
      <c r="EP32" s="17">
        <v>20</v>
      </c>
      <c r="EQ32" s="17">
        <v>9.4</v>
      </c>
      <c r="ER32" s="17">
        <v>252.9</v>
      </c>
      <c r="ES32" s="17">
        <v>18.8</v>
      </c>
      <c r="ET32" s="17">
        <v>145.6</v>
      </c>
      <c r="EU32" s="17">
        <v>0.6</v>
      </c>
      <c r="EV32" s="17">
        <v>49.5</v>
      </c>
      <c r="EW32" s="17">
        <v>61.6</v>
      </c>
      <c r="EX32" s="17">
        <v>109</v>
      </c>
      <c r="EY32" s="17">
        <v>4</v>
      </c>
      <c r="EZ32" s="17">
        <v>2.2999999999999998</v>
      </c>
      <c r="FA32" s="17">
        <v>0.6</v>
      </c>
      <c r="FB32" s="17">
        <v>1.4</v>
      </c>
      <c r="FC32" s="17">
        <v>18.899999999999999</v>
      </c>
      <c r="FD32" s="17">
        <v>6.3</v>
      </c>
      <c r="FE32" s="17">
        <v>20</v>
      </c>
      <c r="FF32" s="17">
        <v>20</v>
      </c>
      <c r="FG32" s="17"/>
      <c r="FH32" s="17"/>
      <c r="FI32" s="17"/>
      <c r="FJ32" s="17"/>
      <c r="FK32" s="17">
        <v>14.1</v>
      </c>
      <c r="FL32" s="17">
        <v>0</v>
      </c>
      <c r="FM32" s="17">
        <v>11.1</v>
      </c>
      <c r="FN32" s="17">
        <v>16</v>
      </c>
      <c r="FO32" s="17">
        <v>8078.75</v>
      </c>
      <c r="FP32" s="15"/>
      <c r="FQ32" s="17">
        <v>24.561299999999999</v>
      </c>
      <c r="FR32" s="17">
        <v>7.9550000000000001</v>
      </c>
      <c r="FS32" s="17">
        <v>9.2959999999999994</v>
      </c>
      <c r="FT32" s="17">
        <v>13.2</v>
      </c>
      <c r="FU32" s="17">
        <v>24.5397</v>
      </c>
      <c r="FV32" s="17">
        <v>18.948509999999999</v>
      </c>
      <c r="FW32" s="17">
        <v>9.6999999999999993</v>
      </c>
      <c r="FX32" s="17">
        <v>13.9</v>
      </c>
      <c r="FY32" s="17">
        <v>122.10051</v>
      </c>
    </row>
    <row r="33" spans="1:181" ht="24" customHeight="1" x14ac:dyDescent="0.3">
      <c r="A33" s="16" t="s">
        <v>52</v>
      </c>
      <c r="B33" s="16" t="s">
        <v>803</v>
      </c>
      <c r="C33" s="17">
        <v>205.4</v>
      </c>
      <c r="D33" s="17">
        <v>647.70000000000005</v>
      </c>
      <c r="E33" s="17">
        <v>214.3</v>
      </c>
      <c r="F33" s="17">
        <v>7.5</v>
      </c>
      <c r="G33" s="17">
        <v>7.5</v>
      </c>
      <c r="H33" s="17">
        <v>92.8</v>
      </c>
      <c r="I33" s="17">
        <v>235.5</v>
      </c>
      <c r="J33" s="17"/>
      <c r="K33" s="17">
        <v>0</v>
      </c>
      <c r="L33" s="17"/>
      <c r="M33" s="17"/>
      <c r="N33" s="17"/>
      <c r="O33" s="17"/>
      <c r="P33" s="17"/>
      <c r="Q33" s="17"/>
      <c r="R33" s="17">
        <v>432.4</v>
      </c>
      <c r="S33" s="17">
        <v>10.199999999999999</v>
      </c>
      <c r="T33" s="17">
        <v>12.6</v>
      </c>
      <c r="U33" s="17">
        <v>4.5</v>
      </c>
      <c r="V33" s="17"/>
      <c r="W33" s="17"/>
      <c r="X33" s="17">
        <v>166.7</v>
      </c>
      <c r="Y33" s="17">
        <v>10</v>
      </c>
      <c r="Z33" s="17">
        <v>6.8</v>
      </c>
      <c r="AA33" s="17"/>
      <c r="AB33" s="17">
        <v>6.3</v>
      </c>
      <c r="AC33" s="17"/>
      <c r="AD33" s="17">
        <v>90.8</v>
      </c>
      <c r="AE33" s="17"/>
      <c r="AF33" s="17">
        <v>0</v>
      </c>
      <c r="AG33" s="17">
        <v>0</v>
      </c>
      <c r="AH33" s="17">
        <v>0</v>
      </c>
      <c r="AI33" s="17">
        <v>110.5</v>
      </c>
      <c r="AJ33" s="17">
        <v>151.80000000000001</v>
      </c>
      <c r="AK33" s="17">
        <v>0</v>
      </c>
      <c r="AL33" s="17">
        <v>0</v>
      </c>
      <c r="AM33" s="17"/>
      <c r="AN33" s="17">
        <v>6.5</v>
      </c>
      <c r="AO33" s="17">
        <v>373.1</v>
      </c>
      <c r="AP33" s="17">
        <v>82.8</v>
      </c>
      <c r="AQ33" s="17">
        <v>142.1</v>
      </c>
      <c r="AR33" s="17">
        <v>42.1</v>
      </c>
      <c r="AS33" s="17">
        <v>18.600000000000001</v>
      </c>
      <c r="AT33" s="17">
        <v>18.899999999999999</v>
      </c>
      <c r="AU33" s="17">
        <v>89.3</v>
      </c>
      <c r="AV33" s="17"/>
      <c r="AW33" s="17">
        <v>91.9</v>
      </c>
      <c r="AX33" s="17">
        <v>58.4</v>
      </c>
      <c r="AY33" s="17">
        <v>111.1</v>
      </c>
      <c r="AZ33" s="17">
        <v>46.7</v>
      </c>
      <c r="BA33" s="17"/>
      <c r="BB33" s="17">
        <v>3.8</v>
      </c>
      <c r="BC33" s="17">
        <v>28.6</v>
      </c>
      <c r="BD33" s="17">
        <v>150.4</v>
      </c>
      <c r="BE33" s="17"/>
      <c r="BF33" s="17"/>
      <c r="BG33" s="17">
        <v>60.5</v>
      </c>
      <c r="BH33" s="17">
        <v>25.1</v>
      </c>
      <c r="BI33" s="17"/>
      <c r="BJ33" s="17">
        <v>0</v>
      </c>
      <c r="BK33" s="17">
        <v>18.5</v>
      </c>
      <c r="BL33" s="17">
        <v>97.2</v>
      </c>
      <c r="BM33" s="17">
        <v>97.7</v>
      </c>
      <c r="BN33" s="17">
        <v>131</v>
      </c>
      <c r="BO33" s="17"/>
      <c r="BP33" s="17"/>
      <c r="BQ33" s="17"/>
      <c r="BR33" s="17"/>
      <c r="BS33" s="17"/>
      <c r="BT33" s="17"/>
      <c r="BU33" s="17">
        <v>194.2</v>
      </c>
      <c r="BV33" s="17">
        <v>195.2</v>
      </c>
      <c r="BW33" s="17">
        <v>196</v>
      </c>
      <c r="BX33" s="17">
        <v>0</v>
      </c>
      <c r="BY33" s="17">
        <v>0</v>
      </c>
      <c r="BZ33" s="17"/>
      <c r="CA33" s="17">
        <v>3.5</v>
      </c>
      <c r="CB33" s="17">
        <v>199.6</v>
      </c>
      <c r="CC33" s="17">
        <v>120.4</v>
      </c>
      <c r="CD33" s="17">
        <v>66.400000000000006</v>
      </c>
      <c r="CE33" s="17">
        <v>77.900000000000006</v>
      </c>
      <c r="CF33" s="17">
        <v>31.4</v>
      </c>
      <c r="CG33" s="17">
        <v>66.099999999999994</v>
      </c>
      <c r="CH33" s="17">
        <v>21.2</v>
      </c>
      <c r="CI33" s="17">
        <v>22.5</v>
      </c>
      <c r="CJ33" s="17">
        <v>138.19999999999999</v>
      </c>
      <c r="CK33" s="17"/>
      <c r="CL33" s="17"/>
      <c r="CM33" s="17"/>
      <c r="CN33" s="17">
        <v>177.1</v>
      </c>
      <c r="CO33" s="17">
        <v>174.2</v>
      </c>
      <c r="CP33" s="17">
        <v>176</v>
      </c>
      <c r="CQ33" s="17">
        <v>99.2</v>
      </c>
      <c r="CR33" s="17"/>
      <c r="CS33" s="17"/>
      <c r="CT33" s="17">
        <v>0</v>
      </c>
      <c r="CU33" s="17">
        <v>8.5</v>
      </c>
      <c r="CV33" s="17">
        <v>20</v>
      </c>
      <c r="CW33" s="17">
        <v>0.8</v>
      </c>
      <c r="CX33" s="17">
        <v>107.5</v>
      </c>
      <c r="CY33" s="17">
        <v>80.8</v>
      </c>
      <c r="CZ33" s="17">
        <v>12.5</v>
      </c>
      <c r="DA33" s="17">
        <v>0.3</v>
      </c>
      <c r="DB33" s="17">
        <v>20.399999999999999</v>
      </c>
      <c r="DC33" s="17">
        <v>9.9</v>
      </c>
      <c r="DD33" s="17">
        <v>5.8</v>
      </c>
      <c r="DE33" s="17">
        <v>220.3</v>
      </c>
      <c r="DF33" s="17">
        <v>111.1</v>
      </c>
      <c r="DG33" s="17">
        <v>2.2000000000000002</v>
      </c>
      <c r="DH33" s="17">
        <v>2.9</v>
      </c>
      <c r="DI33" s="17">
        <v>5</v>
      </c>
      <c r="DJ33" s="17">
        <v>20.6</v>
      </c>
      <c r="DK33" s="17">
        <v>10</v>
      </c>
      <c r="DL33" s="17">
        <v>18.899999999999999</v>
      </c>
      <c r="DM33" s="17">
        <v>3.4</v>
      </c>
      <c r="DN33" s="17">
        <v>18.399999999999999</v>
      </c>
      <c r="DO33" s="17">
        <v>14.9</v>
      </c>
      <c r="DP33" s="17">
        <v>18.2</v>
      </c>
      <c r="DQ33" s="17">
        <v>25.8</v>
      </c>
      <c r="DR33" s="17">
        <v>70.400000000000006</v>
      </c>
      <c r="DS33" s="17">
        <v>19.600000000000001</v>
      </c>
      <c r="DT33" s="17">
        <v>3</v>
      </c>
      <c r="DU33" s="17">
        <v>20.3</v>
      </c>
      <c r="DV33" s="17">
        <v>3.2</v>
      </c>
      <c r="DW33" s="17"/>
      <c r="DX33" s="17">
        <v>0.4</v>
      </c>
      <c r="DY33" s="17">
        <v>19.8</v>
      </c>
      <c r="DZ33" s="17">
        <v>13.2</v>
      </c>
      <c r="EA33" s="17">
        <v>20.399999999999999</v>
      </c>
      <c r="EB33" s="17">
        <v>20.3</v>
      </c>
      <c r="EC33" s="17">
        <v>0.2</v>
      </c>
      <c r="ED33" s="17">
        <v>6.4</v>
      </c>
      <c r="EE33" s="17">
        <v>38</v>
      </c>
      <c r="EF33" s="17">
        <v>72</v>
      </c>
      <c r="EG33" s="17">
        <v>92.7</v>
      </c>
      <c r="EH33" s="17">
        <v>18</v>
      </c>
      <c r="EI33" s="17">
        <v>14.8</v>
      </c>
      <c r="EJ33" s="17">
        <v>27.2</v>
      </c>
      <c r="EK33" s="17">
        <v>0</v>
      </c>
      <c r="EL33" s="17">
        <v>7.6</v>
      </c>
      <c r="EM33" s="17">
        <v>4.4000000000000004</v>
      </c>
      <c r="EN33" s="17">
        <v>20.399999999999999</v>
      </c>
      <c r="EO33" s="17">
        <v>20.399999999999999</v>
      </c>
      <c r="EP33" s="17">
        <v>20</v>
      </c>
      <c r="EQ33" s="17">
        <v>10.9</v>
      </c>
      <c r="ER33" s="17">
        <v>252.9</v>
      </c>
      <c r="ES33" s="17">
        <v>19.3</v>
      </c>
      <c r="ET33" s="17">
        <v>146.69999999999999</v>
      </c>
      <c r="EU33" s="17">
        <v>0.6</v>
      </c>
      <c r="EV33" s="17">
        <v>71.3</v>
      </c>
      <c r="EW33" s="17">
        <v>88.2</v>
      </c>
      <c r="EX33" s="17">
        <v>109.4</v>
      </c>
      <c r="EY33" s="17">
        <v>3.9</v>
      </c>
      <c r="EZ33" s="17">
        <v>2.2999999999999998</v>
      </c>
      <c r="FA33" s="17">
        <v>0.6</v>
      </c>
      <c r="FB33" s="17">
        <v>1.4</v>
      </c>
      <c r="FC33" s="17">
        <v>19.2</v>
      </c>
      <c r="FD33" s="17">
        <v>6.3</v>
      </c>
      <c r="FE33" s="17">
        <v>20</v>
      </c>
      <c r="FF33" s="17">
        <v>20</v>
      </c>
      <c r="FG33" s="17"/>
      <c r="FH33" s="17"/>
      <c r="FI33" s="17"/>
      <c r="FJ33" s="17"/>
      <c r="FK33" s="17">
        <v>14.5</v>
      </c>
      <c r="FL33" s="17">
        <v>0</v>
      </c>
      <c r="FM33" s="17">
        <v>11.1</v>
      </c>
      <c r="FN33" s="17">
        <v>15.12</v>
      </c>
      <c r="FO33" s="17">
        <v>8151.32</v>
      </c>
      <c r="FP33" s="15"/>
      <c r="FQ33" s="17">
        <v>24.554449999999999</v>
      </c>
      <c r="FR33" s="17">
        <v>7.9569999999999999</v>
      </c>
      <c r="FS33" s="17">
        <v>9.2319999999999993</v>
      </c>
      <c r="FT33" s="17">
        <v>13.2</v>
      </c>
      <c r="FU33" s="17">
        <v>24.383030000000002</v>
      </c>
      <c r="FV33" s="17">
        <v>18.949269999999999</v>
      </c>
      <c r="FW33" s="17">
        <v>9.3000000000000007</v>
      </c>
      <c r="FX33" s="17">
        <v>13.9</v>
      </c>
      <c r="FY33" s="17">
        <v>121.47575000000001</v>
      </c>
    </row>
    <row r="34" spans="1:181" ht="24" customHeight="1" x14ac:dyDescent="0.3">
      <c r="A34" s="18" t="s">
        <v>52</v>
      </c>
      <c r="B34" s="18" t="s">
        <v>804</v>
      </c>
      <c r="C34" s="19">
        <v>202.6</v>
      </c>
      <c r="D34" s="19">
        <v>646.20000000000005</v>
      </c>
      <c r="E34" s="19">
        <v>214.5</v>
      </c>
      <c r="F34" s="19">
        <v>7.6</v>
      </c>
      <c r="G34" s="19">
        <v>7.6</v>
      </c>
      <c r="H34" s="19">
        <v>91.9</v>
      </c>
      <c r="I34" s="19">
        <v>233.6</v>
      </c>
      <c r="J34" s="19"/>
      <c r="K34" s="19">
        <v>0</v>
      </c>
      <c r="L34" s="19"/>
      <c r="M34" s="19"/>
      <c r="N34" s="19"/>
      <c r="O34" s="19"/>
      <c r="P34" s="19"/>
      <c r="Q34" s="19"/>
      <c r="R34" s="19">
        <v>452.3</v>
      </c>
      <c r="S34" s="19">
        <v>10.199999999999999</v>
      </c>
      <c r="T34" s="19">
        <v>12.6</v>
      </c>
      <c r="U34" s="19">
        <v>4.2</v>
      </c>
      <c r="V34" s="19"/>
      <c r="W34" s="19"/>
      <c r="X34" s="19">
        <v>166</v>
      </c>
      <c r="Y34" s="19">
        <v>9.9</v>
      </c>
      <c r="Z34" s="19">
        <v>6.6</v>
      </c>
      <c r="AA34" s="19"/>
      <c r="AB34" s="19">
        <v>6.3</v>
      </c>
      <c r="AC34" s="19"/>
      <c r="AD34" s="19">
        <v>90.7</v>
      </c>
      <c r="AE34" s="19"/>
      <c r="AF34" s="19">
        <v>0</v>
      </c>
      <c r="AG34" s="19">
        <v>0</v>
      </c>
      <c r="AH34" s="19">
        <v>0</v>
      </c>
      <c r="AI34" s="19">
        <v>110.3</v>
      </c>
      <c r="AJ34" s="19">
        <v>177.3</v>
      </c>
      <c r="AK34" s="19">
        <v>0</v>
      </c>
      <c r="AL34" s="19">
        <v>0</v>
      </c>
      <c r="AM34" s="19"/>
      <c r="AN34" s="19">
        <v>6.5</v>
      </c>
      <c r="AO34" s="19">
        <v>372.7</v>
      </c>
      <c r="AP34" s="19">
        <v>83</v>
      </c>
      <c r="AQ34" s="19">
        <v>144.69999999999999</v>
      </c>
      <c r="AR34" s="19">
        <v>42.1</v>
      </c>
      <c r="AS34" s="19">
        <v>18.600000000000001</v>
      </c>
      <c r="AT34" s="19">
        <v>18.899999999999999</v>
      </c>
      <c r="AU34" s="19">
        <v>92.7</v>
      </c>
      <c r="AV34" s="19"/>
      <c r="AW34" s="19">
        <v>88.8</v>
      </c>
      <c r="AX34" s="19">
        <v>61</v>
      </c>
      <c r="AY34" s="19">
        <v>111</v>
      </c>
      <c r="AZ34" s="19">
        <v>46</v>
      </c>
      <c r="BA34" s="19"/>
      <c r="BB34" s="19">
        <v>3.8</v>
      </c>
      <c r="BC34" s="19">
        <v>28.6</v>
      </c>
      <c r="BD34" s="19">
        <v>157.80000000000001</v>
      </c>
      <c r="BE34" s="19"/>
      <c r="BF34" s="19"/>
      <c r="BG34" s="19">
        <v>59.9</v>
      </c>
      <c r="BH34" s="19">
        <v>40</v>
      </c>
      <c r="BI34" s="19"/>
      <c r="BJ34" s="19">
        <v>0</v>
      </c>
      <c r="BK34" s="19">
        <v>0</v>
      </c>
      <c r="BL34" s="19">
        <v>95.2</v>
      </c>
      <c r="BM34" s="19">
        <v>34.700000000000003</v>
      </c>
      <c r="BN34" s="19">
        <v>130.6</v>
      </c>
      <c r="BO34" s="19"/>
      <c r="BP34" s="19"/>
      <c r="BQ34" s="19"/>
      <c r="BR34" s="19"/>
      <c r="BS34" s="19"/>
      <c r="BT34" s="19"/>
      <c r="BU34" s="19">
        <v>194.6</v>
      </c>
      <c r="BV34" s="19">
        <v>195.7</v>
      </c>
      <c r="BW34" s="19">
        <v>195.6</v>
      </c>
      <c r="BX34" s="19">
        <v>0</v>
      </c>
      <c r="BY34" s="19">
        <v>0</v>
      </c>
      <c r="BZ34" s="19"/>
      <c r="CA34" s="19">
        <v>3.4</v>
      </c>
      <c r="CB34" s="19">
        <v>211.9</v>
      </c>
      <c r="CC34" s="19">
        <v>125</v>
      </c>
      <c r="CD34" s="19">
        <v>63.2</v>
      </c>
      <c r="CE34" s="19">
        <v>77.8</v>
      </c>
      <c r="CF34" s="19">
        <v>31.3</v>
      </c>
      <c r="CG34" s="19">
        <v>65.900000000000006</v>
      </c>
      <c r="CH34" s="19">
        <v>21</v>
      </c>
      <c r="CI34" s="19">
        <v>22.4</v>
      </c>
      <c r="CJ34" s="19">
        <v>138.4</v>
      </c>
      <c r="CK34" s="19"/>
      <c r="CL34" s="19"/>
      <c r="CM34" s="19"/>
      <c r="CN34" s="19">
        <v>174.6</v>
      </c>
      <c r="CO34" s="19">
        <v>174.7</v>
      </c>
      <c r="CP34" s="19">
        <v>175.2</v>
      </c>
      <c r="CQ34" s="19">
        <v>96.1</v>
      </c>
      <c r="CR34" s="19"/>
      <c r="CS34" s="19"/>
      <c r="CT34" s="19">
        <v>0</v>
      </c>
      <c r="CU34" s="19">
        <v>8.4</v>
      </c>
      <c r="CV34" s="19">
        <v>20</v>
      </c>
      <c r="CW34" s="19">
        <v>0.8</v>
      </c>
      <c r="CX34" s="19">
        <v>112.7</v>
      </c>
      <c r="CY34" s="19">
        <v>80.8</v>
      </c>
      <c r="CZ34" s="19">
        <v>12.4</v>
      </c>
      <c r="DA34" s="19">
        <v>0.3</v>
      </c>
      <c r="DB34" s="19">
        <v>20.3</v>
      </c>
      <c r="DC34" s="19">
        <v>10</v>
      </c>
      <c r="DD34" s="19">
        <v>5.6</v>
      </c>
      <c r="DE34" s="19">
        <v>220.7</v>
      </c>
      <c r="DF34" s="19">
        <v>110.36</v>
      </c>
      <c r="DG34" s="19">
        <v>2.2000000000000002</v>
      </c>
      <c r="DH34" s="19">
        <v>2.9</v>
      </c>
      <c r="DI34" s="19">
        <v>5</v>
      </c>
      <c r="DJ34" s="19">
        <v>20.3</v>
      </c>
      <c r="DK34" s="19">
        <v>10</v>
      </c>
      <c r="DL34" s="19">
        <v>18.899999999999999</v>
      </c>
      <c r="DM34" s="19">
        <v>3.4</v>
      </c>
      <c r="DN34" s="19">
        <v>18.399999999999999</v>
      </c>
      <c r="DO34" s="19">
        <v>14.9</v>
      </c>
      <c r="DP34" s="19">
        <v>18.3</v>
      </c>
      <c r="DQ34" s="19">
        <v>25.5</v>
      </c>
      <c r="DR34" s="19">
        <v>72</v>
      </c>
      <c r="DS34" s="19">
        <v>19.5</v>
      </c>
      <c r="DT34" s="19">
        <v>3</v>
      </c>
      <c r="DU34" s="19">
        <v>20.3</v>
      </c>
      <c r="DV34" s="19">
        <v>3.2</v>
      </c>
      <c r="DW34" s="19"/>
      <c r="DX34" s="19">
        <v>0.4</v>
      </c>
      <c r="DY34" s="19">
        <v>19.8</v>
      </c>
      <c r="DZ34" s="19">
        <v>13.2</v>
      </c>
      <c r="EA34" s="19">
        <v>20.3</v>
      </c>
      <c r="EB34" s="19">
        <v>20.2</v>
      </c>
      <c r="EC34" s="19">
        <v>0.9</v>
      </c>
      <c r="ED34" s="19">
        <v>8.1999999999999993</v>
      </c>
      <c r="EE34" s="19">
        <v>38.200000000000003</v>
      </c>
      <c r="EF34" s="19">
        <v>72.2</v>
      </c>
      <c r="EG34" s="19">
        <v>86.4</v>
      </c>
      <c r="EH34" s="19">
        <v>18.3</v>
      </c>
      <c r="EI34" s="19">
        <v>14.2</v>
      </c>
      <c r="EJ34" s="19">
        <v>27.3</v>
      </c>
      <c r="EK34" s="19">
        <v>0</v>
      </c>
      <c r="EL34" s="19">
        <v>7.6</v>
      </c>
      <c r="EM34" s="19">
        <v>6.5</v>
      </c>
      <c r="EN34" s="19">
        <v>20.399999999999999</v>
      </c>
      <c r="EO34" s="19">
        <v>20.399999999999999</v>
      </c>
      <c r="EP34" s="19">
        <v>20</v>
      </c>
      <c r="EQ34" s="19">
        <v>11.5</v>
      </c>
      <c r="ER34" s="19">
        <v>253</v>
      </c>
      <c r="ES34" s="19">
        <v>19.3</v>
      </c>
      <c r="ET34" s="19">
        <v>147.4</v>
      </c>
      <c r="EU34" s="19">
        <v>0.6</v>
      </c>
      <c r="EV34" s="19">
        <v>74.099999999999994</v>
      </c>
      <c r="EW34" s="19">
        <v>92.4</v>
      </c>
      <c r="EX34" s="19">
        <v>110.5</v>
      </c>
      <c r="EY34" s="19">
        <v>4.4000000000000004</v>
      </c>
      <c r="EZ34" s="19">
        <v>2.2999999999999998</v>
      </c>
      <c r="FA34" s="19">
        <v>0.6</v>
      </c>
      <c r="FB34" s="19">
        <v>1.6</v>
      </c>
      <c r="FC34" s="19">
        <v>19.5</v>
      </c>
      <c r="FD34" s="19">
        <v>6.3</v>
      </c>
      <c r="FE34" s="19">
        <v>20</v>
      </c>
      <c r="FF34" s="19">
        <v>20</v>
      </c>
      <c r="FG34" s="19"/>
      <c r="FH34" s="19"/>
      <c r="FI34" s="19"/>
      <c r="FJ34" s="19"/>
      <c r="FK34" s="19">
        <v>14.5</v>
      </c>
      <c r="FL34" s="19">
        <v>0</v>
      </c>
      <c r="FM34" s="19">
        <v>11.1</v>
      </c>
      <c r="FN34" s="19">
        <v>14.91</v>
      </c>
      <c r="FO34" s="19">
        <v>8152.47</v>
      </c>
      <c r="FP34" s="15"/>
      <c r="FQ34" s="19">
        <v>24.536999999999999</v>
      </c>
      <c r="FR34" s="19">
        <v>7.9530000000000003</v>
      </c>
      <c r="FS34" s="19">
        <v>9.1639999999999997</v>
      </c>
      <c r="FT34" s="19">
        <v>13.2</v>
      </c>
      <c r="FU34" s="19">
        <v>24.208320000000001</v>
      </c>
      <c r="FV34" s="19">
        <v>18.949929999999998</v>
      </c>
      <c r="FW34" s="19">
        <v>9.1999999999999993</v>
      </c>
      <c r="FX34" s="19">
        <v>13.8</v>
      </c>
      <c r="FY34" s="19">
        <v>121.01224999999999</v>
      </c>
    </row>
    <row r="35" spans="1:181" ht="24" customHeight="1" x14ac:dyDescent="0.3">
      <c r="A35" s="13" t="s">
        <v>52</v>
      </c>
      <c r="B35" s="13" t="s">
        <v>805</v>
      </c>
      <c r="C35" s="14">
        <v>198.2</v>
      </c>
      <c r="D35" s="14">
        <v>641.1</v>
      </c>
      <c r="E35" s="14">
        <v>212</v>
      </c>
      <c r="F35" s="14">
        <v>7.3</v>
      </c>
      <c r="G35" s="14">
        <v>7.4</v>
      </c>
      <c r="H35" s="14">
        <v>90.4</v>
      </c>
      <c r="I35" s="14">
        <v>235.9</v>
      </c>
      <c r="J35" s="14"/>
      <c r="K35" s="14">
        <v>0</v>
      </c>
      <c r="L35" s="14"/>
      <c r="M35" s="14"/>
      <c r="N35" s="14"/>
      <c r="O35" s="14"/>
      <c r="P35" s="14"/>
      <c r="Q35" s="14"/>
      <c r="R35" s="14">
        <v>461.3</v>
      </c>
      <c r="S35" s="14">
        <v>10.199999999999999</v>
      </c>
      <c r="T35" s="14">
        <v>12.7</v>
      </c>
      <c r="U35" s="14">
        <v>4.4000000000000004</v>
      </c>
      <c r="V35" s="14"/>
      <c r="W35" s="14"/>
      <c r="X35" s="14">
        <v>165.2</v>
      </c>
      <c r="Y35" s="14">
        <v>9.6999999999999993</v>
      </c>
      <c r="Z35" s="14">
        <v>6.3</v>
      </c>
      <c r="AA35" s="14"/>
      <c r="AB35" s="14">
        <v>5.8</v>
      </c>
      <c r="AC35" s="14"/>
      <c r="AD35" s="14">
        <v>89</v>
      </c>
      <c r="AE35" s="14"/>
      <c r="AF35" s="14">
        <v>0</v>
      </c>
      <c r="AG35" s="14">
        <v>0</v>
      </c>
      <c r="AH35" s="14">
        <v>0</v>
      </c>
      <c r="AI35" s="14">
        <v>110</v>
      </c>
      <c r="AJ35" s="14">
        <v>213.6</v>
      </c>
      <c r="AK35" s="14">
        <v>0</v>
      </c>
      <c r="AL35" s="14">
        <v>0</v>
      </c>
      <c r="AM35" s="14"/>
      <c r="AN35" s="14">
        <v>6.5</v>
      </c>
      <c r="AO35" s="14">
        <v>373.2</v>
      </c>
      <c r="AP35" s="14">
        <v>82.8</v>
      </c>
      <c r="AQ35" s="14">
        <v>144.69999999999999</v>
      </c>
      <c r="AR35" s="14">
        <v>42.1</v>
      </c>
      <c r="AS35" s="14">
        <v>18.600000000000001</v>
      </c>
      <c r="AT35" s="14">
        <v>18.899999999999999</v>
      </c>
      <c r="AU35" s="14">
        <v>89.5</v>
      </c>
      <c r="AV35" s="14"/>
      <c r="AW35" s="14">
        <v>87.4</v>
      </c>
      <c r="AX35" s="14">
        <v>60.1</v>
      </c>
      <c r="AY35" s="14">
        <v>110.3</v>
      </c>
      <c r="AZ35" s="14">
        <v>45.8</v>
      </c>
      <c r="BA35" s="14"/>
      <c r="BB35" s="14">
        <v>3.8</v>
      </c>
      <c r="BC35" s="14">
        <v>28.7</v>
      </c>
      <c r="BD35" s="14">
        <v>156.19999999999999</v>
      </c>
      <c r="BE35" s="14"/>
      <c r="BF35" s="14"/>
      <c r="BG35" s="14">
        <v>58.5</v>
      </c>
      <c r="BH35" s="14">
        <v>40.200000000000003</v>
      </c>
      <c r="BI35" s="14"/>
      <c r="BJ35" s="14">
        <v>0</v>
      </c>
      <c r="BK35" s="14">
        <v>0</v>
      </c>
      <c r="BL35" s="14">
        <v>93.5</v>
      </c>
      <c r="BM35" s="14">
        <v>0</v>
      </c>
      <c r="BN35" s="14">
        <v>129.80000000000001</v>
      </c>
      <c r="BO35" s="14"/>
      <c r="BP35" s="14"/>
      <c r="BQ35" s="14"/>
      <c r="BR35" s="14"/>
      <c r="BS35" s="14"/>
      <c r="BT35" s="14"/>
      <c r="BU35" s="14">
        <v>194.7</v>
      </c>
      <c r="BV35" s="14">
        <v>195.7</v>
      </c>
      <c r="BW35" s="14">
        <v>196</v>
      </c>
      <c r="BX35" s="14">
        <v>0</v>
      </c>
      <c r="BY35" s="14">
        <v>0</v>
      </c>
      <c r="BZ35" s="14"/>
      <c r="CA35" s="14">
        <v>3.4</v>
      </c>
      <c r="CB35" s="14">
        <v>208.4</v>
      </c>
      <c r="CC35" s="14">
        <v>120.7</v>
      </c>
      <c r="CD35" s="14">
        <v>62.3</v>
      </c>
      <c r="CE35" s="14">
        <v>77.599999999999994</v>
      </c>
      <c r="CF35" s="14">
        <v>31</v>
      </c>
      <c r="CG35" s="14">
        <v>66.2</v>
      </c>
      <c r="CH35" s="14">
        <v>21.1</v>
      </c>
      <c r="CI35" s="14">
        <v>22.5</v>
      </c>
      <c r="CJ35" s="14">
        <v>138.1</v>
      </c>
      <c r="CK35" s="14"/>
      <c r="CL35" s="14"/>
      <c r="CM35" s="14"/>
      <c r="CN35" s="14">
        <v>172.9</v>
      </c>
      <c r="CO35" s="14">
        <v>172.8</v>
      </c>
      <c r="CP35" s="14">
        <v>173.4</v>
      </c>
      <c r="CQ35" s="14">
        <v>94.5</v>
      </c>
      <c r="CR35" s="14"/>
      <c r="CS35" s="14"/>
      <c r="CT35" s="14">
        <v>0</v>
      </c>
      <c r="CU35" s="14">
        <v>8.6</v>
      </c>
      <c r="CV35" s="14">
        <v>20</v>
      </c>
      <c r="CW35" s="14">
        <v>0.8</v>
      </c>
      <c r="CX35" s="14">
        <v>103.8</v>
      </c>
      <c r="CY35" s="14">
        <v>80.8</v>
      </c>
      <c r="CZ35" s="14">
        <v>11.8</v>
      </c>
      <c r="DA35" s="14">
        <v>0.2</v>
      </c>
      <c r="DB35" s="14">
        <v>20.2</v>
      </c>
      <c r="DC35" s="14">
        <v>9.9</v>
      </c>
      <c r="DD35" s="14">
        <v>5.7</v>
      </c>
      <c r="DE35" s="14">
        <v>221.2</v>
      </c>
      <c r="DF35" s="14">
        <v>111.16</v>
      </c>
      <c r="DG35" s="14">
        <v>2.2000000000000002</v>
      </c>
      <c r="DH35" s="14">
        <v>2.9</v>
      </c>
      <c r="DI35" s="14">
        <v>5.0999999999999996</v>
      </c>
      <c r="DJ35" s="14">
        <v>20.2</v>
      </c>
      <c r="DK35" s="14">
        <v>10</v>
      </c>
      <c r="DL35" s="14">
        <v>18.899999999999999</v>
      </c>
      <c r="DM35" s="14">
        <v>3.5</v>
      </c>
      <c r="DN35" s="14">
        <v>18.399999999999999</v>
      </c>
      <c r="DO35" s="14">
        <v>14.8</v>
      </c>
      <c r="DP35" s="14">
        <v>18.600000000000001</v>
      </c>
      <c r="DQ35" s="14">
        <v>22.8</v>
      </c>
      <c r="DR35" s="14">
        <v>78.3</v>
      </c>
      <c r="DS35" s="14">
        <v>19.399999999999999</v>
      </c>
      <c r="DT35" s="14">
        <v>3</v>
      </c>
      <c r="DU35" s="14">
        <v>20.3</v>
      </c>
      <c r="DV35" s="14">
        <v>3.2</v>
      </c>
      <c r="DW35" s="14"/>
      <c r="DX35" s="14">
        <v>0.4</v>
      </c>
      <c r="DY35" s="14">
        <v>19.8</v>
      </c>
      <c r="DZ35" s="14">
        <v>13.2</v>
      </c>
      <c r="EA35" s="14">
        <v>20.2</v>
      </c>
      <c r="EB35" s="14">
        <v>20.2</v>
      </c>
      <c r="EC35" s="14">
        <v>1.2</v>
      </c>
      <c r="ED35" s="14">
        <v>21</v>
      </c>
      <c r="EE35" s="14">
        <v>37.799999999999997</v>
      </c>
      <c r="EF35" s="14">
        <v>83.3</v>
      </c>
      <c r="EG35" s="14">
        <v>87.2</v>
      </c>
      <c r="EH35" s="14">
        <v>19.7</v>
      </c>
      <c r="EI35" s="14">
        <v>13.1</v>
      </c>
      <c r="EJ35" s="14">
        <v>27.2</v>
      </c>
      <c r="EK35" s="14">
        <v>0</v>
      </c>
      <c r="EL35" s="14">
        <v>7.6</v>
      </c>
      <c r="EM35" s="14">
        <v>7.3</v>
      </c>
      <c r="EN35" s="14">
        <v>20.399999999999999</v>
      </c>
      <c r="EO35" s="14">
        <v>20.399999999999999</v>
      </c>
      <c r="EP35" s="14">
        <v>20</v>
      </c>
      <c r="EQ35" s="14">
        <v>9.9</v>
      </c>
      <c r="ER35" s="14">
        <v>253.1</v>
      </c>
      <c r="ES35" s="14">
        <v>19.3</v>
      </c>
      <c r="ET35" s="14">
        <v>144.19999999999999</v>
      </c>
      <c r="EU35" s="14">
        <v>0.6</v>
      </c>
      <c r="EV35" s="14">
        <v>82.7</v>
      </c>
      <c r="EW35" s="14">
        <v>103.4</v>
      </c>
      <c r="EX35" s="14">
        <v>107.7</v>
      </c>
      <c r="EY35" s="14">
        <v>4.5999999999999996</v>
      </c>
      <c r="EZ35" s="14">
        <v>2.2999999999999998</v>
      </c>
      <c r="FA35" s="14">
        <v>0.6</v>
      </c>
      <c r="FB35" s="14">
        <v>1.6</v>
      </c>
      <c r="FC35" s="14">
        <v>3.4</v>
      </c>
      <c r="FD35" s="14">
        <v>6.3</v>
      </c>
      <c r="FE35" s="14">
        <v>20</v>
      </c>
      <c r="FF35" s="14">
        <v>20</v>
      </c>
      <c r="FG35" s="14"/>
      <c r="FH35" s="14"/>
      <c r="FI35" s="14"/>
      <c r="FJ35" s="14"/>
      <c r="FK35" s="14">
        <v>14.5</v>
      </c>
      <c r="FL35" s="14">
        <v>0</v>
      </c>
      <c r="FM35" s="14">
        <v>11.2</v>
      </c>
      <c r="FN35" s="14">
        <v>15.25</v>
      </c>
      <c r="FO35" s="14">
        <v>8138.81</v>
      </c>
      <c r="FP35" s="15"/>
      <c r="FQ35" s="14">
        <v>24.519259999999999</v>
      </c>
      <c r="FR35" s="14">
        <v>7.9489999999999998</v>
      </c>
      <c r="FS35" s="14">
        <v>8.4239999999999995</v>
      </c>
      <c r="FT35" s="14">
        <v>13.2</v>
      </c>
      <c r="FU35" s="14">
        <v>24.355720000000002</v>
      </c>
      <c r="FV35" s="14">
        <v>18.95121</v>
      </c>
      <c r="FW35" s="14">
        <v>9.1999999999999993</v>
      </c>
      <c r="FX35" s="14">
        <v>13.8</v>
      </c>
      <c r="FY35" s="14">
        <v>120.39919</v>
      </c>
    </row>
    <row r="36" spans="1:181" ht="24" customHeight="1" x14ac:dyDescent="0.3">
      <c r="A36" s="16" t="s">
        <v>52</v>
      </c>
      <c r="B36" s="16" t="s">
        <v>806</v>
      </c>
      <c r="C36" s="17">
        <v>199.7</v>
      </c>
      <c r="D36" s="17">
        <v>643.20000000000005</v>
      </c>
      <c r="E36" s="17">
        <v>213.3</v>
      </c>
      <c r="F36" s="17">
        <v>7.3</v>
      </c>
      <c r="G36" s="17">
        <v>7.4</v>
      </c>
      <c r="H36" s="17">
        <v>91.8</v>
      </c>
      <c r="I36" s="17">
        <v>233.9</v>
      </c>
      <c r="J36" s="17"/>
      <c r="K36" s="17">
        <v>22.9</v>
      </c>
      <c r="L36" s="17"/>
      <c r="M36" s="17"/>
      <c r="N36" s="17"/>
      <c r="O36" s="17"/>
      <c r="P36" s="17"/>
      <c r="Q36" s="17"/>
      <c r="R36" s="17">
        <v>459</v>
      </c>
      <c r="S36" s="17">
        <v>10.3</v>
      </c>
      <c r="T36" s="17">
        <v>14.8</v>
      </c>
      <c r="U36" s="17">
        <v>4.5</v>
      </c>
      <c r="V36" s="17"/>
      <c r="W36" s="17"/>
      <c r="X36" s="17">
        <v>166.4</v>
      </c>
      <c r="Y36" s="17">
        <v>9.8000000000000007</v>
      </c>
      <c r="Z36" s="17">
        <v>6.4</v>
      </c>
      <c r="AA36" s="17"/>
      <c r="AB36" s="17">
        <v>6.1</v>
      </c>
      <c r="AC36" s="17"/>
      <c r="AD36" s="17">
        <v>90</v>
      </c>
      <c r="AE36" s="17"/>
      <c r="AF36" s="17">
        <v>0</v>
      </c>
      <c r="AG36" s="17">
        <v>0</v>
      </c>
      <c r="AH36" s="17">
        <v>0</v>
      </c>
      <c r="AI36" s="17">
        <v>110.3</v>
      </c>
      <c r="AJ36" s="17">
        <v>196.7</v>
      </c>
      <c r="AK36" s="17">
        <v>0</v>
      </c>
      <c r="AL36" s="17">
        <v>0</v>
      </c>
      <c r="AM36" s="17"/>
      <c r="AN36" s="17">
        <v>6.5</v>
      </c>
      <c r="AO36" s="17">
        <v>373.8</v>
      </c>
      <c r="AP36" s="17">
        <v>82.8</v>
      </c>
      <c r="AQ36" s="17">
        <v>145.19999999999999</v>
      </c>
      <c r="AR36" s="17">
        <v>42</v>
      </c>
      <c r="AS36" s="17">
        <v>18.600000000000001</v>
      </c>
      <c r="AT36" s="17">
        <v>18.899999999999999</v>
      </c>
      <c r="AU36" s="17">
        <v>90.4</v>
      </c>
      <c r="AV36" s="17"/>
      <c r="AW36" s="17">
        <v>88.1</v>
      </c>
      <c r="AX36" s="17">
        <v>59.6</v>
      </c>
      <c r="AY36" s="17">
        <v>110.1</v>
      </c>
      <c r="AZ36" s="17">
        <v>46</v>
      </c>
      <c r="BA36" s="17"/>
      <c r="BB36" s="17">
        <v>3.8</v>
      </c>
      <c r="BC36" s="17">
        <v>28.9</v>
      </c>
      <c r="BD36" s="17">
        <v>157.9</v>
      </c>
      <c r="BE36" s="17"/>
      <c r="BF36" s="17"/>
      <c r="BG36" s="17">
        <v>59.3</v>
      </c>
      <c r="BH36" s="17">
        <v>39.5</v>
      </c>
      <c r="BI36" s="17"/>
      <c r="BJ36" s="17">
        <v>0</v>
      </c>
      <c r="BK36" s="17">
        <v>0</v>
      </c>
      <c r="BL36" s="17">
        <v>0</v>
      </c>
      <c r="BM36" s="17">
        <v>0</v>
      </c>
      <c r="BN36" s="17">
        <v>130.4</v>
      </c>
      <c r="BO36" s="17"/>
      <c r="BP36" s="17"/>
      <c r="BQ36" s="17"/>
      <c r="BR36" s="17"/>
      <c r="BS36" s="17"/>
      <c r="BT36" s="17"/>
      <c r="BU36" s="17">
        <v>194.9</v>
      </c>
      <c r="BV36" s="17">
        <v>195.6</v>
      </c>
      <c r="BW36" s="17">
        <v>196.1</v>
      </c>
      <c r="BX36" s="17">
        <v>0</v>
      </c>
      <c r="BY36" s="17">
        <v>0</v>
      </c>
      <c r="BZ36" s="17"/>
      <c r="CA36" s="17">
        <v>3.5</v>
      </c>
      <c r="CB36" s="17">
        <v>213</v>
      </c>
      <c r="CC36" s="17">
        <v>123.3</v>
      </c>
      <c r="CD36" s="17">
        <v>62.9</v>
      </c>
      <c r="CE36" s="17">
        <v>77.900000000000006</v>
      </c>
      <c r="CF36" s="17">
        <v>31.2</v>
      </c>
      <c r="CG36" s="17">
        <v>65.5</v>
      </c>
      <c r="CH36" s="17">
        <v>19</v>
      </c>
      <c r="CI36" s="17">
        <v>22.4</v>
      </c>
      <c r="CJ36" s="17">
        <v>137.4</v>
      </c>
      <c r="CK36" s="17"/>
      <c r="CL36" s="17"/>
      <c r="CM36" s="17"/>
      <c r="CN36" s="17">
        <v>173.5</v>
      </c>
      <c r="CO36" s="17">
        <v>174</v>
      </c>
      <c r="CP36" s="17">
        <v>174.2</v>
      </c>
      <c r="CQ36" s="17">
        <v>95.1</v>
      </c>
      <c r="CR36" s="17"/>
      <c r="CS36" s="17"/>
      <c r="CT36" s="17">
        <v>0</v>
      </c>
      <c r="CU36" s="17">
        <v>8.5</v>
      </c>
      <c r="CV36" s="17">
        <v>20</v>
      </c>
      <c r="CW36" s="17">
        <v>0.7</v>
      </c>
      <c r="CX36" s="17">
        <v>87.6</v>
      </c>
      <c r="CY36" s="17">
        <v>80.8</v>
      </c>
      <c r="CZ36" s="17">
        <v>11.9</v>
      </c>
      <c r="DA36" s="17">
        <v>0.1</v>
      </c>
      <c r="DB36" s="17">
        <v>20.3</v>
      </c>
      <c r="DC36" s="17">
        <v>9.9</v>
      </c>
      <c r="DD36" s="17">
        <v>5.5</v>
      </c>
      <c r="DE36" s="17">
        <v>221.2</v>
      </c>
      <c r="DF36" s="17">
        <v>110.89</v>
      </c>
      <c r="DG36" s="17">
        <v>2.2000000000000002</v>
      </c>
      <c r="DH36" s="17">
        <v>2.9</v>
      </c>
      <c r="DI36" s="17">
        <v>5</v>
      </c>
      <c r="DJ36" s="17">
        <v>20.2</v>
      </c>
      <c r="DK36" s="17">
        <v>10</v>
      </c>
      <c r="DL36" s="17">
        <v>18.8</v>
      </c>
      <c r="DM36" s="17">
        <v>3.5</v>
      </c>
      <c r="DN36" s="17">
        <v>18.399999999999999</v>
      </c>
      <c r="DO36" s="17">
        <v>15</v>
      </c>
      <c r="DP36" s="17">
        <v>18.5</v>
      </c>
      <c r="DQ36" s="17">
        <v>19.600000000000001</v>
      </c>
      <c r="DR36" s="17">
        <v>77.5</v>
      </c>
      <c r="DS36" s="17">
        <v>19.5</v>
      </c>
      <c r="DT36" s="17">
        <v>2.9</v>
      </c>
      <c r="DU36" s="17">
        <v>20.3</v>
      </c>
      <c r="DV36" s="17">
        <v>3.2</v>
      </c>
      <c r="DW36" s="17"/>
      <c r="DX36" s="17">
        <v>0.4</v>
      </c>
      <c r="DY36" s="17">
        <v>19.8</v>
      </c>
      <c r="DZ36" s="17">
        <v>13.2</v>
      </c>
      <c r="EA36" s="17">
        <v>20.2</v>
      </c>
      <c r="EB36" s="17">
        <v>20.2</v>
      </c>
      <c r="EC36" s="17">
        <v>3.7</v>
      </c>
      <c r="ED36" s="17">
        <v>41.6</v>
      </c>
      <c r="EE36" s="17">
        <v>37.4</v>
      </c>
      <c r="EF36" s="17">
        <v>82.1</v>
      </c>
      <c r="EG36" s="17">
        <v>93.6</v>
      </c>
      <c r="EH36" s="17">
        <v>15.9</v>
      </c>
      <c r="EI36" s="17">
        <v>9.6</v>
      </c>
      <c r="EJ36" s="17">
        <v>27.1</v>
      </c>
      <c r="EK36" s="17">
        <v>6</v>
      </c>
      <c r="EL36" s="17">
        <v>7.5</v>
      </c>
      <c r="EM36" s="17">
        <v>7.2</v>
      </c>
      <c r="EN36" s="17">
        <v>20.399999999999999</v>
      </c>
      <c r="EO36" s="17">
        <v>20.399999999999999</v>
      </c>
      <c r="EP36" s="17">
        <v>20</v>
      </c>
      <c r="EQ36" s="17">
        <v>10.199999999999999</v>
      </c>
      <c r="ER36" s="17">
        <v>253.1</v>
      </c>
      <c r="ES36" s="17">
        <v>19.100000000000001</v>
      </c>
      <c r="ET36" s="17">
        <v>148.4</v>
      </c>
      <c r="EU36" s="17">
        <v>0.6</v>
      </c>
      <c r="EV36" s="17">
        <v>72.2</v>
      </c>
      <c r="EW36" s="17">
        <v>113.2</v>
      </c>
      <c r="EX36" s="17">
        <v>107</v>
      </c>
      <c r="EY36" s="17">
        <v>4.5</v>
      </c>
      <c r="EZ36" s="17">
        <v>2.2999999999999998</v>
      </c>
      <c r="FA36" s="17">
        <v>0.6</v>
      </c>
      <c r="FB36" s="17">
        <v>1.6</v>
      </c>
      <c r="FC36" s="17">
        <v>18.3</v>
      </c>
      <c r="FD36" s="17">
        <v>6.3</v>
      </c>
      <c r="FE36" s="17">
        <v>20</v>
      </c>
      <c r="FF36" s="17">
        <v>20</v>
      </c>
      <c r="FG36" s="17"/>
      <c r="FH36" s="17"/>
      <c r="FI36" s="17"/>
      <c r="FJ36" s="17"/>
      <c r="FK36" s="17">
        <v>14.5</v>
      </c>
      <c r="FL36" s="17">
        <v>0</v>
      </c>
      <c r="FM36" s="17">
        <v>11.2</v>
      </c>
      <c r="FN36" s="17">
        <v>15.97</v>
      </c>
      <c r="FO36" s="17">
        <v>8095.36</v>
      </c>
      <c r="FP36" s="15"/>
      <c r="FQ36" s="17">
        <v>24.511289999999999</v>
      </c>
      <c r="FR36" s="17">
        <v>7.9569999999999999</v>
      </c>
      <c r="FS36" s="17">
        <v>8.9120000000000008</v>
      </c>
      <c r="FT36" s="17">
        <v>13.2</v>
      </c>
      <c r="FU36" s="17">
        <v>24.828240000000001</v>
      </c>
      <c r="FV36" s="17">
        <v>18.951920000000001</v>
      </c>
      <c r="FW36" s="17">
        <v>9</v>
      </c>
      <c r="FX36" s="17">
        <v>13.8</v>
      </c>
      <c r="FY36" s="17">
        <v>121.16045</v>
      </c>
    </row>
    <row r="37" spans="1:181" ht="24" customHeight="1" x14ac:dyDescent="0.3">
      <c r="A37" s="16" t="s">
        <v>52</v>
      </c>
      <c r="B37" s="16" t="s">
        <v>807</v>
      </c>
      <c r="C37" s="17">
        <v>202.6</v>
      </c>
      <c r="D37" s="17">
        <v>644.79999999999995</v>
      </c>
      <c r="E37" s="17">
        <v>213.4</v>
      </c>
      <c r="F37" s="17">
        <v>7.3</v>
      </c>
      <c r="G37" s="17">
        <v>7.5</v>
      </c>
      <c r="H37" s="17">
        <v>91.9</v>
      </c>
      <c r="I37" s="17">
        <v>234.7</v>
      </c>
      <c r="J37" s="17"/>
      <c r="K37" s="17">
        <v>80.400000000000006</v>
      </c>
      <c r="L37" s="17"/>
      <c r="M37" s="17"/>
      <c r="N37" s="17"/>
      <c r="O37" s="17"/>
      <c r="P37" s="17"/>
      <c r="Q37" s="17"/>
      <c r="R37" s="17">
        <v>447.7</v>
      </c>
      <c r="S37" s="17">
        <v>10.199999999999999</v>
      </c>
      <c r="T37" s="17">
        <v>14.8</v>
      </c>
      <c r="U37" s="17">
        <v>4.2</v>
      </c>
      <c r="V37" s="17"/>
      <c r="W37" s="17"/>
      <c r="X37" s="17">
        <v>166.7</v>
      </c>
      <c r="Y37" s="17">
        <v>9.8000000000000007</v>
      </c>
      <c r="Z37" s="17">
        <v>6.5</v>
      </c>
      <c r="AA37" s="17"/>
      <c r="AB37" s="17">
        <v>6.2</v>
      </c>
      <c r="AC37" s="17"/>
      <c r="AD37" s="17">
        <v>90.6</v>
      </c>
      <c r="AE37" s="17"/>
      <c r="AF37" s="17">
        <v>0</v>
      </c>
      <c r="AG37" s="17">
        <v>0</v>
      </c>
      <c r="AH37" s="17">
        <v>0</v>
      </c>
      <c r="AI37" s="17">
        <v>110.1</v>
      </c>
      <c r="AJ37" s="17">
        <v>146</v>
      </c>
      <c r="AK37" s="17">
        <v>0</v>
      </c>
      <c r="AL37" s="17">
        <v>0</v>
      </c>
      <c r="AM37" s="17"/>
      <c r="AN37" s="17">
        <v>6.5</v>
      </c>
      <c r="AO37" s="17">
        <v>373.5</v>
      </c>
      <c r="AP37" s="17">
        <v>82.8</v>
      </c>
      <c r="AQ37" s="17">
        <v>143.30000000000001</v>
      </c>
      <c r="AR37" s="17">
        <v>42.1</v>
      </c>
      <c r="AS37" s="17">
        <v>18.600000000000001</v>
      </c>
      <c r="AT37" s="17">
        <v>18.899999999999999</v>
      </c>
      <c r="AU37" s="17">
        <v>90.1</v>
      </c>
      <c r="AV37" s="17"/>
      <c r="AW37" s="17">
        <v>89.4</v>
      </c>
      <c r="AX37" s="17">
        <v>60.4</v>
      </c>
      <c r="AY37" s="17">
        <v>111</v>
      </c>
      <c r="AZ37" s="17">
        <v>46.3</v>
      </c>
      <c r="BA37" s="17"/>
      <c r="BB37" s="17">
        <v>3.8</v>
      </c>
      <c r="BC37" s="17">
        <v>28.6</v>
      </c>
      <c r="BD37" s="17">
        <v>151.1</v>
      </c>
      <c r="BE37" s="17"/>
      <c r="BF37" s="17"/>
      <c r="BG37" s="17">
        <v>61.4</v>
      </c>
      <c r="BH37" s="17">
        <v>40.299999999999997</v>
      </c>
      <c r="BI37" s="17"/>
      <c r="BJ37" s="17">
        <v>0</v>
      </c>
      <c r="BK37" s="17">
        <v>0</v>
      </c>
      <c r="BL37" s="17">
        <v>0</v>
      </c>
      <c r="BM37" s="17">
        <v>0</v>
      </c>
      <c r="BN37" s="17">
        <v>130.69999999999999</v>
      </c>
      <c r="BO37" s="17"/>
      <c r="BP37" s="17"/>
      <c r="BQ37" s="17"/>
      <c r="BR37" s="17"/>
      <c r="BS37" s="17"/>
      <c r="BT37" s="17"/>
      <c r="BU37" s="17">
        <v>195</v>
      </c>
      <c r="BV37" s="17">
        <v>195.7</v>
      </c>
      <c r="BW37" s="17">
        <v>18.8</v>
      </c>
      <c r="BX37" s="17">
        <v>0</v>
      </c>
      <c r="BY37" s="17">
        <v>0</v>
      </c>
      <c r="BZ37" s="17"/>
      <c r="CA37" s="17">
        <v>3.4</v>
      </c>
      <c r="CB37" s="17">
        <v>203.2</v>
      </c>
      <c r="CC37" s="17">
        <v>118.4</v>
      </c>
      <c r="CD37" s="17">
        <v>62.9</v>
      </c>
      <c r="CE37" s="17">
        <v>74.8</v>
      </c>
      <c r="CF37" s="17">
        <v>30.4</v>
      </c>
      <c r="CG37" s="17">
        <v>65.099999999999994</v>
      </c>
      <c r="CH37" s="17">
        <v>18.7</v>
      </c>
      <c r="CI37" s="17">
        <v>22.2</v>
      </c>
      <c r="CJ37" s="17">
        <v>137.30000000000001</v>
      </c>
      <c r="CK37" s="17"/>
      <c r="CL37" s="17"/>
      <c r="CM37" s="17"/>
      <c r="CN37" s="17">
        <v>174.4</v>
      </c>
      <c r="CO37" s="17">
        <v>96.4</v>
      </c>
      <c r="CP37" s="17">
        <v>175.1</v>
      </c>
      <c r="CQ37" s="17">
        <v>96.3</v>
      </c>
      <c r="CR37" s="17"/>
      <c r="CS37" s="17"/>
      <c r="CT37" s="17">
        <v>0</v>
      </c>
      <c r="CU37" s="17">
        <v>8.4</v>
      </c>
      <c r="CV37" s="17">
        <v>20</v>
      </c>
      <c r="CW37" s="17">
        <v>0.6</v>
      </c>
      <c r="CX37" s="17">
        <v>96.8</v>
      </c>
      <c r="CY37" s="17">
        <v>80.8</v>
      </c>
      <c r="CZ37" s="17">
        <v>13.9</v>
      </c>
      <c r="DA37" s="17">
        <v>0.2</v>
      </c>
      <c r="DB37" s="17">
        <v>20.3</v>
      </c>
      <c r="DC37" s="17">
        <v>9.9</v>
      </c>
      <c r="DD37" s="17">
        <v>5.7</v>
      </c>
      <c r="DE37" s="17">
        <v>219.7</v>
      </c>
      <c r="DF37" s="17">
        <v>110.84</v>
      </c>
      <c r="DG37" s="17">
        <v>2.2000000000000002</v>
      </c>
      <c r="DH37" s="17">
        <v>2.9</v>
      </c>
      <c r="DI37" s="17">
        <v>5</v>
      </c>
      <c r="DJ37" s="17">
        <v>20.100000000000001</v>
      </c>
      <c r="DK37" s="17">
        <v>10</v>
      </c>
      <c r="DL37" s="17">
        <v>18.8</v>
      </c>
      <c r="DM37" s="17">
        <v>3.5</v>
      </c>
      <c r="DN37" s="17">
        <v>18.399999999999999</v>
      </c>
      <c r="DO37" s="17">
        <v>14.9</v>
      </c>
      <c r="DP37" s="17">
        <v>18.3</v>
      </c>
      <c r="DQ37" s="17">
        <v>22</v>
      </c>
      <c r="DR37" s="17">
        <v>82.1</v>
      </c>
      <c r="DS37" s="17">
        <v>19.5</v>
      </c>
      <c r="DT37" s="17">
        <v>2.9</v>
      </c>
      <c r="DU37" s="17">
        <v>20.3</v>
      </c>
      <c r="DV37" s="17">
        <v>3.2</v>
      </c>
      <c r="DW37" s="17"/>
      <c r="DX37" s="17">
        <v>0.4</v>
      </c>
      <c r="DY37" s="17">
        <v>19.8</v>
      </c>
      <c r="DZ37" s="17">
        <v>13.2</v>
      </c>
      <c r="EA37" s="17">
        <v>20.3</v>
      </c>
      <c r="EB37" s="17">
        <v>20.2</v>
      </c>
      <c r="EC37" s="17">
        <v>3.7</v>
      </c>
      <c r="ED37" s="17">
        <v>51.6</v>
      </c>
      <c r="EE37" s="17">
        <v>38.299999999999997</v>
      </c>
      <c r="EF37" s="17">
        <v>83.5</v>
      </c>
      <c r="EG37" s="17">
        <v>98.6</v>
      </c>
      <c r="EH37" s="17">
        <v>9.5</v>
      </c>
      <c r="EI37" s="17">
        <v>8.6</v>
      </c>
      <c r="EJ37" s="17">
        <v>27.3</v>
      </c>
      <c r="EK37" s="17">
        <v>18.899999999999999</v>
      </c>
      <c r="EL37" s="17">
        <v>7.5</v>
      </c>
      <c r="EM37" s="17">
        <v>7.2</v>
      </c>
      <c r="EN37" s="17">
        <v>20.399999999999999</v>
      </c>
      <c r="EO37" s="17">
        <v>20.399999999999999</v>
      </c>
      <c r="EP37" s="17">
        <v>20</v>
      </c>
      <c r="EQ37" s="17">
        <v>12.5</v>
      </c>
      <c r="ER37" s="17">
        <v>252.9</v>
      </c>
      <c r="ES37" s="17">
        <v>18.2</v>
      </c>
      <c r="ET37" s="17">
        <v>148</v>
      </c>
      <c r="EU37" s="17">
        <v>0.6</v>
      </c>
      <c r="EV37" s="17">
        <v>108.1</v>
      </c>
      <c r="EW37" s="17">
        <v>127.9</v>
      </c>
      <c r="EX37" s="17">
        <v>108.7</v>
      </c>
      <c r="EY37" s="17">
        <v>4.5</v>
      </c>
      <c r="EZ37" s="17">
        <v>2.2999999999999998</v>
      </c>
      <c r="FA37" s="17">
        <v>0.6</v>
      </c>
      <c r="FB37" s="17">
        <v>1.6</v>
      </c>
      <c r="FC37" s="17">
        <v>18.2</v>
      </c>
      <c r="FD37" s="17">
        <v>6.2</v>
      </c>
      <c r="FE37" s="17">
        <v>20</v>
      </c>
      <c r="FF37" s="17">
        <v>19.8</v>
      </c>
      <c r="FG37" s="17"/>
      <c r="FH37" s="17"/>
      <c r="FI37" s="17"/>
      <c r="FJ37" s="17"/>
      <c r="FK37" s="17">
        <v>14.5</v>
      </c>
      <c r="FL37" s="17">
        <v>0</v>
      </c>
      <c r="FM37" s="17">
        <v>11.2</v>
      </c>
      <c r="FN37" s="17">
        <v>15.95</v>
      </c>
      <c r="FO37" s="17">
        <v>7914.69</v>
      </c>
      <c r="FP37" s="15"/>
      <c r="FQ37" s="17">
        <v>24.51304</v>
      </c>
      <c r="FR37" s="17">
        <v>7.9580000000000002</v>
      </c>
      <c r="FS37" s="17">
        <v>9.1880000000000006</v>
      </c>
      <c r="FT37" s="17">
        <v>13.2</v>
      </c>
      <c r="FU37" s="17">
        <v>25.03143</v>
      </c>
      <c r="FV37" s="17">
        <v>18.952169999999999</v>
      </c>
      <c r="FW37" s="17">
        <v>9.1</v>
      </c>
      <c r="FX37" s="17">
        <v>13.8</v>
      </c>
      <c r="FY37" s="17">
        <v>121.74263999999999</v>
      </c>
    </row>
    <row r="38" spans="1:181" ht="24" customHeight="1" x14ac:dyDescent="0.3">
      <c r="A38" s="16" t="s">
        <v>52</v>
      </c>
      <c r="B38" s="16" t="s">
        <v>808</v>
      </c>
      <c r="C38" s="17">
        <v>206.5</v>
      </c>
      <c r="D38" s="17">
        <v>644.29999999999995</v>
      </c>
      <c r="E38" s="17">
        <v>213.3</v>
      </c>
      <c r="F38" s="17">
        <v>7.6</v>
      </c>
      <c r="G38" s="17">
        <v>7.7</v>
      </c>
      <c r="H38" s="17">
        <v>92.2</v>
      </c>
      <c r="I38" s="17">
        <v>233.3</v>
      </c>
      <c r="J38" s="17"/>
      <c r="K38" s="17">
        <v>80.900000000000006</v>
      </c>
      <c r="L38" s="17"/>
      <c r="M38" s="17"/>
      <c r="N38" s="17"/>
      <c r="O38" s="17"/>
      <c r="P38" s="17"/>
      <c r="Q38" s="17"/>
      <c r="R38" s="17">
        <v>483.8</v>
      </c>
      <c r="S38" s="17">
        <v>10.199999999999999</v>
      </c>
      <c r="T38" s="17">
        <v>14.8</v>
      </c>
      <c r="U38" s="17">
        <v>4.5999999999999996</v>
      </c>
      <c r="V38" s="17"/>
      <c r="W38" s="17"/>
      <c r="X38" s="17">
        <v>169.1</v>
      </c>
      <c r="Y38" s="17">
        <v>9.9</v>
      </c>
      <c r="Z38" s="17">
        <v>6.5</v>
      </c>
      <c r="AA38" s="17"/>
      <c r="AB38" s="17">
        <v>6.1</v>
      </c>
      <c r="AC38" s="17"/>
      <c r="AD38" s="17">
        <v>86.7</v>
      </c>
      <c r="AE38" s="17"/>
      <c r="AF38" s="17">
        <v>0</v>
      </c>
      <c r="AG38" s="17">
        <v>0</v>
      </c>
      <c r="AH38" s="17">
        <v>0</v>
      </c>
      <c r="AI38" s="17">
        <v>110.2</v>
      </c>
      <c r="AJ38" s="17">
        <v>213.1</v>
      </c>
      <c r="AK38" s="17">
        <v>0</v>
      </c>
      <c r="AL38" s="17">
        <v>0</v>
      </c>
      <c r="AM38" s="17"/>
      <c r="AN38" s="17">
        <v>6.5</v>
      </c>
      <c r="AO38" s="17">
        <v>378.1</v>
      </c>
      <c r="AP38" s="17">
        <v>82.8</v>
      </c>
      <c r="AQ38" s="17">
        <v>148.30000000000001</v>
      </c>
      <c r="AR38" s="17">
        <v>42</v>
      </c>
      <c r="AS38" s="17">
        <v>18.600000000000001</v>
      </c>
      <c r="AT38" s="17">
        <v>18.899999999999999</v>
      </c>
      <c r="AU38" s="17">
        <v>91.7</v>
      </c>
      <c r="AV38" s="17"/>
      <c r="AW38" s="17">
        <v>91.8</v>
      </c>
      <c r="AX38" s="17">
        <v>59.6</v>
      </c>
      <c r="AY38" s="17">
        <v>111</v>
      </c>
      <c r="AZ38" s="17">
        <v>46.7</v>
      </c>
      <c r="BA38" s="17"/>
      <c r="BB38" s="17">
        <v>3.8</v>
      </c>
      <c r="BC38" s="17">
        <v>28.1</v>
      </c>
      <c r="BD38" s="17">
        <v>166.9</v>
      </c>
      <c r="BE38" s="17"/>
      <c r="BF38" s="17"/>
      <c r="BG38" s="17">
        <v>67</v>
      </c>
      <c r="BH38" s="17">
        <v>39.4</v>
      </c>
      <c r="BI38" s="17"/>
      <c r="BJ38" s="17">
        <v>0</v>
      </c>
      <c r="BK38" s="17">
        <v>0</v>
      </c>
      <c r="BL38" s="17">
        <v>0</v>
      </c>
      <c r="BM38" s="17">
        <v>0</v>
      </c>
      <c r="BN38" s="17">
        <v>130.80000000000001</v>
      </c>
      <c r="BO38" s="17"/>
      <c r="BP38" s="17"/>
      <c r="BQ38" s="17"/>
      <c r="BR38" s="17"/>
      <c r="BS38" s="17"/>
      <c r="BT38" s="17"/>
      <c r="BU38" s="17">
        <v>192.9</v>
      </c>
      <c r="BV38" s="17">
        <v>194.1</v>
      </c>
      <c r="BW38" s="17">
        <v>0</v>
      </c>
      <c r="BX38" s="17">
        <v>0</v>
      </c>
      <c r="BY38" s="17">
        <v>0</v>
      </c>
      <c r="BZ38" s="17"/>
      <c r="CA38" s="17">
        <v>3.4</v>
      </c>
      <c r="CB38" s="17">
        <v>226.2</v>
      </c>
      <c r="CC38" s="17">
        <v>130.30000000000001</v>
      </c>
      <c r="CD38" s="17">
        <v>63.2</v>
      </c>
      <c r="CE38" s="17">
        <v>74.8</v>
      </c>
      <c r="CF38" s="17">
        <v>30.6</v>
      </c>
      <c r="CG38" s="17">
        <v>64.2</v>
      </c>
      <c r="CH38" s="17">
        <v>18.600000000000001</v>
      </c>
      <c r="CI38" s="17">
        <v>22.3</v>
      </c>
      <c r="CJ38" s="17">
        <v>136.1</v>
      </c>
      <c r="CK38" s="17"/>
      <c r="CL38" s="17"/>
      <c r="CM38" s="17"/>
      <c r="CN38" s="17">
        <v>98.5</v>
      </c>
      <c r="CO38" s="17">
        <v>98.5</v>
      </c>
      <c r="CP38" s="17">
        <v>174.8</v>
      </c>
      <c r="CQ38" s="17">
        <v>98.4</v>
      </c>
      <c r="CR38" s="17"/>
      <c r="CS38" s="17"/>
      <c r="CT38" s="17">
        <v>0</v>
      </c>
      <c r="CU38" s="17">
        <v>8.6</v>
      </c>
      <c r="CV38" s="17">
        <v>20</v>
      </c>
      <c r="CW38" s="17">
        <v>0.7</v>
      </c>
      <c r="CX38" s="17">
        <v>110.2</v>
      </c>
      <c r="CY38" s="17">
        <v>80.900000000000006</v>
      </c>
      <c r="CZ38" s="17">
        <v>12.2</v>
      </c>
      <c r="DA38" s="17">
        <v>0.1</v>
      </c>
      <c r="DB38" s="17">
        <v>20.5</v>
      </c>
      <c r="DC38" s="17">
        <v>9.9</v>
      </c>
      <c r="DD38" s="17">
        <v>5.8</v>
      </c>
      <c r="DE38" s="17">
        <v>218.3</v>
      </c>
      <c r="DF38" s="17">
        <v>110.24</v>
      </c>
      <c r="DG38" s="17">
        <v>2.2000000000000002</v>
      </c>
      <c r="DH38" s="17">
        <v>2.9</v>
      </c>
      <c r="DI38" s="17">
        <v>5</v>
      </c>
      <c r="DJ38" s="17">
        <v>20.5</v>
      </c>
      <c r="DK38" s="17">
        <v>10</v>
      </c>
      <c r="DL38" s="17">
        <v>18.899999999999999</v>
      </c>
      <c r="DM38" s="17">
        <v>3.6</v>
      </c>
      <c r="DN38" s="17">
        <v>18.399999999999999</v>
      </c>
      <c r="DO38" s="17">
        <v>14.8</v>
      </c>
      <c r="DP38" s="17">
        <v>18.3</v>
      </c>
      <c r="DQ38" s="17">
        <v>22.2</v>
      </c>
      <c r="DR38" s="17">
        <v>81.099999999999994</v>
      </c>
      <c r="DS38" s="17">
        <v>19.5</v>
      </c>
      <c r="DT38" s="17">
        <v>2.8</v>
      </c>
      <c r="DU38" s="17">
        <v>20.3</v>
      </c>
      <c r="DV38" s="17">
        <v>3.2</v>
      </c>
      <c r="DW38" s="17"/>
      <c r="DX38" s="17">
        <v>0.4</v>
      </c>
      <c r="DY38" s="17">
        <v>19.8</v>
      </c>
      <c r="DZ38" s="17">
        <v>13.2</v>
      </c>
      <c r="EA38" s="17">
        <v>20.3</v>
      </c>
      <c r="EB38" s="17">
        <v>20.2</v>
      </c>
      <c r="EC38" s="17">
        <v>3.7</v>
      </c>
      <c r="ED38" s="17">
        <v>41.9</v>
      </c>
      <c r="EE38" s="17">
        <v>37.9</v>
      </c>
      <c r="EF38" s="17">
        <v>91.4</v>
      </c>
      <c r="EG38" s="17">
        <v>105.9</v>
      </c>
      <c r="EH38" s="17">
        <v>13.3</v>
      </c>
      <c r="EI38" s="17">
        <v>12.7</v>
      </c>
      <c r="EJ38" s="17">
        <v>27.1</v>
      </c>
      <c r="EK38" s="17">
        <v>21</v>
      </c>
      <c r="EL38" s="17">
        <v>7.5</v>
      </c>
      <c r="EM38" s="17">
        <v>7.2</v>
      </c>
      <c r="EN38" s="17">
        <v>20.399999999999999</v>
      </c>
      <c r="EO38" s="17">
        <v>20.399999999999999</v>
      </c>
      <c r="EP38" s="17">
        <v>20</v>
      </c>
      <c r="EQ38" s="17">
        <v>9.6999999999999993</v>
      </c>
      <c r="ER38" s="17">
        <v>252.9</v>
      </c>
      <c r="ES38" s="17">
        <v>17.100000000000001</v>
      </c>
      <c r="ET38" s="17">
        <v>148.19999999999999</v>
      </c>
      <c r="EU38" s="17">
        <v>0.6</v>
      </c>
      <c r="EV38" s="17">
        <v>104.6</v>
      </c>
      <c r="EW38" s="17">
        <v>125.6</v>
      </c>
      <c r="EX38" s="17">
        <v>109</v>
      </c>
      <c r="EY38" s="17">
        <v>4.5999999999999996</v>
      </c>
      <c r="EZ38" s="17">
        <v>2.2999999999999998</v>
      </c>
      <c r="FA38" s="17">
        <v>0.6</v>
      </c>
      <c r="FB38" s="17">
        <v>1.5</v>
      </c>
      <c r="FC38" s="17">
        <v>17</v>
      </c>
      <c r="FD38" s="17">
        <v>6.2</v>
      </c>
      <c r="FE38" s="17">
        <v>20</v>
      </c>
      <c r="FF38" s="17">
        <v>20</v>
      </c>
      <c r="FG38" s="17"/>
      <c r="FH38" s="17"/>
      <c r="FI38" s="17"/>
      <c r="FJ38" s="17"/>
      <c r="FK38" s="17">
        <v>14.5</v>
      </c>
      <c r="FL38" s="17">
        <v>0</v>
      </c>
      <c r="FM38" s="17">
        <v>11.2</v>
      </c>
      <c r="FN38" s="17">
        <v>16.11</v>
      </c>
      <c r="FO38" s="17">
        <v>8006.85</v>
      </c>
      <c r="FP38" s="15"/>
      <c r="FQ38" s="17">
        <v>24.550450000000001</v>
      </c>
      <c r="FR38" s="17">
        <v>7.9589999999999996</v>
      </c>
      <c r="FS38" s="17">
        <v>8.3000000000000007</v>
      </c>
      <c r="FT38" s="17">
        <v>13.2</v>
      </c>
      <c r="FU38" s="17">
        <v>24.959759999999999</v>
      </c>
      <c r="FV38" s="17">
        <v>18.952660000000002</v>
      </c>
      <c r="FW38" s="17">
        <v>8.8000000000000007</v>
      </c>
      <c r="FX38" s="17">
        <v>13.9</v>
      </c>
      <c r="FY38" s="17">
        <v>120.62187</v>
      </c>
    </row>
    <row r="39" spans="1:181" ht="24" customHeight="1" x14ac:dyDescent="0.3">
      <c r="A39" s="16" t="s">
        <v>52</v>
      </c>
      <c r="B39" s="16" t="s">
        <v>809</v>
      </c>
      <c r="C39" s="17">
        <v>202.5</v>
      </c>
      <c r="D39" s="17">
        <v>642.9</v>
      </c>
      <c r="E39" s="17">
        <v>213.2</v>
      </c>
      <c r="F39" s="17">
        <v>7.6</v>
      </c>
      <c r="G39" s="17">
        <v>7.6</v>
      </c>
      <c r="H39" s="17">
        <v>92.2</v>
      </c>
      <c r="I39" s="17">
        <v>234</v>
      </c>
      <c r="J39" s="17"/>
      <c r="K39" s="17">
        <v>79.599999999999994</v>
      </c>
      <c r="L39" s="17"/>
      <c r="M39" s="17"/>
      <c r="N39" s="17"/>
      <c r="O39" s="17"/>
      <c r="P39" s="17"/>
      <c r="Q39" s="17"/>
      <c r="R39" s="17">
        <v>502.3</v>
      </c>
      <c r="S39" s="17">
        <v>10.199999999999999</v>
      </c>
      <c r="T39" s="17">
        <v>15.1</v>
      </c>
      <c r="U39" s="17">
        <v>4.8</v>
      </c>
      <c r="V39" s="17"/>
      <c r="W39" s="17"/>
      <c r="X39" s="17">
        <v>166.3</v>
      </c>
      <c r="Y39" s="17">
        <v>9.9</v>
      </c>
      <c r="Z39" s="17">
        <v>6.8</v>
      </c>
      <c r="AA39" s="17"/>
      <c r="AB39" s="17">
        <v>6.1</v>
      </c>
      <c r="AC39" s="17"/>
      <c r="AD39" s="17">
        <v>86.4</v>
      </c>
      <c r="AE39" s="17"/>
      <c r="AF39" s="17">
        <v>0</v>
      </c>
      <c r="AG39" s="17">
        <v>0</v>
      </c>
      <c r="AH39" s="17">
        <v>0</v>
      </c>
      <c r="AI39" s="17">
        <v>110.3</v>
      </c>
      <c r="AJ39" s="17">
        <v>222.8</v>
      </c>
      <c r="AK39" s="17">
        <v>0</v>
      </c>
      <c r="AL39" s="17">
        <v>0</v>
      </c>
      <c r="AM39" s="17"/>
      <c r="AN39" s="17">
        <v>6.5</v>
      </c>
      <c r="AO39" s="17">
        <v>387.5</v>
      </c>
      <c r="AP39" s="17">
        <v>82.6</v>
      </c>
      <c r="AQ39" s="17">
        <v>149.6</v>
      </c>
      <c r="AR39" s="17">
        <v>42.1</v>
      </c>
      <c r="AS39" s="17">
        <v>18.600000000000001</v>
      </c>
      <c r="AT39" s="17">
        <v>18.899999999999999</v>
      </c>
      <c r="AU39" s="17">
        <v>90.2</v>
      </c>
      <c r="AV39" s="17"/>
      <c r="AW39" s="17">
        <v>90.1</v>
      </c>
      <c r="AX39" s="17">
        <v>59.6</v>
      </c>
      <c r="AY39" s="17">
        <v>110.8</v>
      </c>
      <c r="AZ39" s="17">
        <v>46.4</v>
      </c>
      <c r="BA39" s="17"/>
      <c r="BB39" s="17">
        <v>3.8</v>
      </c>
      <c r="BC39" s="17">
        <v>28.5</v>
      </c>
      <c r="BD39" s="17">
        <v>170.3</v>
      </c>
      <c r="BE39" s="17"/>
      <c r="BF39" s="17"/>
      <c r="BG39" s="17">
        <v>66.599999999999994</v>
      </c>
      <c r="BH39" s="17">
        <v>40.200000000000003</v>
      </c>
      <c r="BI39" s="17"/>
      <c r="BJ39" s="17">
        <v>0</v>
      </c>
      <c r="BK39" s="17">
        <v>0</v>
      </c>
      <c r="BL39" s="17">
        <v>0</v>
      </c>
      <c r="BM39" s="17">
        <v>0</v>
      </c>
      <c r="BN39" s="17">
        <v>130.4</v>
      </c>
      <c r="BO39" s="17"/>
      <c r="BP39" s="17"/>
      <c r="BQ39" s="17"/>
      <c r="BR39" s="17"/>
      <c r="BS39" s="17"/>
      <c r="BT39" s="17"/>
      <c r="BU39" s="17">
        <v>194.3</v>
      </c>
      <c r="BV39" s="17">
        <v>195.2</v>
      </c>
      <c r="BW39" s="17">
        <v>0</v>
      </c>
      <c r="BX39" s="17">
        <v>0</v>
      </c>
      <c r="BY39" s="17">
        <v>0</v>
      </c>
      <c r="BZ39" s="17"/>
      <c r="CA39" s="17">
        <v>3.5</v>
      </c>
      <c r="CB39" s="17">
        <v>236.3</v>
      </c>
      <c r="CC39" s="17">
        <v>133.1</v>
      </c>
      <c r="CD39" s="17">
        <v>63</v>
      </c>
      <c r="CE39" s="17">
        <v>74.8</v>
      </c>
      <c r="CF39" s="17">
        <v>30.5</v>
      </c>
      <c r="CG39" s="17">
        <v>64.8</v>
      </c>
      <c r="CH39" s="17">
        <v>18.8</v>
      </c>
      <c r="CI39" s="17">
        <v>22.4</v>
      </c>
      <c r="CJ39" s="17">
        <v>137.5</v>
      </c>
      <c r="CK39" s="17"/>
      <c r="CL39" s="17"/>
      <c r="CM39" s="17"/>
      <c r="CN39" s="17">
        <v>175.9</v>
      </c>
      <c r="CO39" s="17">
        <v>98</v>
      </c>
      <c r="CP39" s="17">
        <v>176.8</v>
      </c>
      <c r="CQ39" s="17">
        <v>97.7</v>
      </c>
      <c r="CR39" s="17"/>
      <c r="CS39" s="17"/>
      <c r="CT39" s="17">
        <v>0</v>
      </c>
      <c r="CU39" s="17">
        <v>8.4</v>
      </c>
      <c r="CV39" s="17">
        <v>20</v>
      </c>
      <c r="CW39" s="17">
        <v>0.4</v>
      </c>
      <c r="CX39" s="17">
        <v>116.6</v>
      </c>
      <c r="CY39" s="17">
        <v>80.8</v>
      </c>
      <c r="CZ39" s="17">
        <v>11.3</v>
      </c>
      <c r="DA39" s="17">
        <v>0.1</v>
      </c>
      <c r="DB39" s="17">
        <v>20.3</v>
      </c>
      <c r="DC39" s="17">
        <v>9.8000000000000007</v>
      </c>
      <c r="DD39" s="17">
        <v>5.8</v>
      </c>
      <c r="DE39" s="17">
        <v>216.3</v>
      </c>
      <c r="DF39" s="17">
        <v>107.78</v>
      </c>
      <c r="DG39" s="17">
        <v>2.2000000000000002</v>
      </c>
      <c r="DH39" s="17">
        <v>2.9</v>
      </c>
      <c r="DI39" s="17">
        <v>5</v>
      </c>
      <c r="DJ39" s="17">
        <v>20.399999999999999</v>
      </c>
      <c r="DK39" s="17">
        <v>10</v>
      </c>
      <c r="DL39" s="17">
        <v>18.899999999999999</v>
      </c>
      <c r="DM39" s="17">
        <v>3.6</v>
      </c>
      <c r="DN39" s="17">
        <v>18.399999999999999</v>
      </c>
      <c r="DO39" s="17">
        <v>14.8</v>
      </c>
      <c r="DP39" s="17">
        <v>18.2</v>
      </c>
      <c r="DQ39" s="17">
        <v>25.2</v>
      </c>
      <c r="DR39" s="17">
        <v>84.9</v>
      </c>
      <c r="DS39" s="17">
        <v>19.399999999999999</v>
      </c>
      <c r="DT39" s="17">
        <v>2.9</v>
      </c>
      <c r="DU39" s="17">
        <v>20.3</v>
      </c>
      <c r="DV39" s="17">
        <v>3.2</v>
      </c>
      <c r="DW39" s="17"/>
      <c r="DX39" s="17">
        <v>0.4</v>
      </c>
      <c r="DY39" s="17">
        <v>19.8</v>
      </c>
      <c r="DZ39" s="17">
        <v>13.2</v>
      </c>
      <c r="EA39" s="17">
        <v>20.2</v>
      </c>
      <c r="EB39" s="17">
        <v>20.2</v>
      </c>
      <c r="EC39" s="17">
        <v>3.5</v>
      </c>
      <c r="ED39" s="17">
        <v>41.2</v>
      </c>
      <c r="EE39" s="17">
        <v>38.1</v>
      </c>
      <c r="EF39" s="17">
        <v>81.599999999999994</v>
      </c>
      <c r="EG39" s="17">
        <v>101.3</v>
      </c>
      <c r="EH39" s="17">
        <v>8.1999999999999993</v>
      </c>
      <c r="EI39" s="17">
        <v>8.8000000000000007</v>
      </c>
      <c r="EJ39" s="17">
        <v>27</v>
      </c>
      <c r="EK39" s="17">
        <v>21</v>
      </c>
      <c r="EL39" s="17">
        <v>7.5</v>
      </c>
      <c r="EM39" s="17">
        <v>7.4</v>
      </c>
      <c r="EN39" s="17">
        <v>20.399999999999999</v>
      </c>
      <c r="EO39" s="17">
        <v>20.399999999999999</v>
      </c>
      <c r="EP39" s="17">
        <v>20</v>
      </c>
      <c r="EQ39" s="17">
        <v>9</v>
      </c>
      <c r="ER39" s="17">
        <v>253</v>
      </c>
      <c r="ES39" s="17">
        <v>15.5</v>
      </c>
      <c r="ET39" s="17">
        <v>147.1</v>
      </c>
      <c r="EU39" s="17">
        <v>0.6</v>
      </c>
      <c r="EV39" s="17">
        <v>115.5</v>
      </c>
      <c r="EW39" s="17">
        <v>140.69999999999999</v>
      </c>
      <c r="EX39" s="17">
        <v>108</v>
      </c>
      <c r="EY39" s="17">
        <v>4.5999999999999996</v>
      </c>
      <c r="EZ39" s="17">
        <v>2.2999999999999998</v>
      </c>
      <c r="FA39" s="17">
        <v>0.6</v>
      </c>
      <c r="FB39" s="17">
        <v>1.5</v>
      </c>
      <c r="FC39" s="17">
        <v>15.6</v>
      </c>
      <c r="FD39" s="17">
        <v>6.2</v>
      </c>
      <c r="FE39" s="17">
        <v>20.100000000000001</v>
      </c>
      <c r="FF39" s="17">
        <v>20</v>
      </c>
      <c r="FG39" s="17"/>
      <c r="FH39" s="17"/>
      <c r="FI39" s="17"/>
      <c r="FJ39" s="17"/>
      <c r="FK39" s="17">
        <v>14.5</v>
      </c>
      <c r="FL39" s="17">
        <v>0</v>
      </c>
      <c r="FM39" s="17">
        <v>11.2</v>
      </c>
      <c r="FN39" s="17">
        <v>16.7</v>
      </c>
      <c r="FO39" s="17">
        <v>8136.68</v>
      </c>
      <c r="FP39" s="15"/>
      <c r="FQ39" s="17">
        <v>24.515820000000001</v>
      </c>
      <c r="FR39" s="17">
        <v>7.9580000000000002</v>
      </c>
      <c r="FS39" s="17">
        <v>8.6999999999999993</v>
      </c>
      <c r="FT39" s="17">
        <v>13.2</v>
      </c>
      <c r="FU39" s="17">
        <v>23.804649999999999</v>
      </c>
      <c r="FV39" s="17">
        <v>18.952649999999998</v>
      </c>
      <c r="FW39" s="17">
        <v>9</v>
      </c>
      <c r="FX39" s="17">
        <v>13.8</v>
      </c>
      <c r="FY39" s="17">
        <v>119.93112000000001</v>
      </c>
    </row>
    <row r="40" spans="1:181" ht="24" customHeight="1" x14ac:dyDescent="0.3">
      <c r="A40" s="16" t="s">
        <v>52</v>
      </c>
      <c r="B40" s="16" t="s">
        <v>810</v>
      </c>
      <c r="C40" s="17">
        <v>201.7</v>
      </c>
      <c r="D40" s="17">
        <v>646.70000000000005</v>
      </c>
      <c r="E40" s="17">
        <v>213.9</v>
      </c>
      <c r="F40" s="17">
        <v>7.6</v>
      </c>
      <c r="G40" s="17">
        <v>7.5</v>
      </c>
      <c r="H40" s="17">
        <v>92.1</v>
      </c>
      <c r="I40" s="17">
        <v>233.8</v>
      </c>
      <c r="J40" s="17"/>
      <c r="K40" s="17">
        <v>80.3</v>
      </c>
      <c r="L40" s="17"/>
      <c r="M40" s="17"/>
      <c r="N40" s="17"/>
      <c r="O40" s="17"/>
      <c r="P40" s="17"/>
      <c r="Q40" s="17"/>
      <c r="R40" s="17">
        <v>482.1</v>
      </c>
      <c r="S40" s="17">
        <v>10.199999999999999</v>
      </c>
      <c r="T40" s="17">
        <v>14.8</v>
      </c>
      <c r="U40" s="17">
        <v>4.5</v>
      </c>
      <c r="V40" s="17"/>
      <c r="W40" s="17"/>
      <c r="X40" s="17">
        <v>162.6</v>
      </c>
      <c r="Y40" s="17">
        <v>9.9</v>
      </c>
      <c r="Z40" s="17">
        <v>6.8</v>
      </c>
      <c r="AA40" s="17"/>
      <c r="AB40" s="17">
        <v>6.4</v>
      </c>
      <c r="AC40" s="17"/>
      <c r="AD40" s="17">
        <v>86.8</v>
      </c>
      <c r="AE40" s="17"/>
      <c r="AF40" s="17">
        <v>0</v>
      </c>
      <c r="AG40" s="17">
        <v>0</v>
      </c>
      <c r="AH40" s="17">
        <v>0</v>
      </c>
      <c r="AI40" s="17">
        <v>110.4</v>
      </c>
      <c r="AJ40" s="17">
        <v>208.8</v>
      </c>
      <c r="AK40" s="17">
        <v>0</v>
      </c>
      <c r="AL40" s="17">
        <v>0</v>
      </c>
      <c r="AM40" s="17"/>
      <c r="AN40" s="17">
        <v>6.5</v>
      </c>
      <c r="AO40" s="17">
        <v>375.9</v>
      </c>
      <c r="AP40" s="17">
        <v>82.4</v>
      </c>
      <c r="AQ40" s="17">
        <v>147.6</v>
      </c>
      <c r="AR40" s="17">
        <v>42.1</v>
      </c>
      <c r="AS40" s="17">
        <v>18.600000000000001</v>
      </c>
      <c r="AT40" s="17">
        <v>18.899999999999999</v>
      </c>
      <c r="AU40" s="17">
        <v>92.3</v>
      </c>
      <c r="AV40" s="17"/>
      <c r="AW40" s="17">
        <v>89.5</v>
      </c>
      <c r="AX40" s="17">
        <v>60.2</v>
      </c>
      <c r="AY40" s="17">
        <v>110.7</v>
      </c>
      <c r="AZ40" s="17">
        <v>46.4</v>
      </c>
      <c r="BA40" s="17"/>
      <c r="BB40" s="17">
        <v>3.8</v>
      </c>
      <c r="BC40" s="17">
        <v>28.1</v>
      </c>
      <c r="BD40" s="17">
        <v>164.5</v>
      </c>
      <c r="BE40" s="17"/>
      <c r="BF40" s="17"/>
      <c r="BG40" s="17">
        <v>66.599999999999994</v>
      </c>
      <c r="BH40" s="17">
        <v>40.1</v>
      </c>
      <c r="BI40" s="17"/>
      <c r="BJ40" s="17">
        <v>0</v>
      </c>
      <c r="BK40" s="17">
        <v>0</v>
      </c>
      <c r="BL40" s="17">
        <v>0</v>
      </c>
      <c r="BM40" s="17">
        <v>0</v>
      </c>
      <c r="BN40" s="17">
        <v>130.69999999999999</v>
      </c>
      <c r="BO40" s="17"/>
      <c r="BP40" s="17"/>
      <c r="BQ40" s="17"/>
      <c r="BR40" s="17"/>
      <c r="BS40" s="17"/>
      <c r="BT40" s="17"/>
      <c r="BU40" s="17">
        <v>194.4</v>
      </c>
      <c r="BV40" s="17">
        <v>195.9</v>
      </c>
      <c r="BW40" s="17">
        <v>0</v>
      </c>
      <c r="BX40" s="17">
        <v>0</v>
      </c>
      <c r="BY40" s="17">
        <v>0</v>
      </c>
      <c r="BZ40" s="17"/>
      <c r="CA40" s="17">
        <v>3.7</v>
      </c>
      <c r="CB40" s="17">
        <v>223.6</v>
      </c>
      <c r="CC40" s="17">
        <v>128.9</v>
      </c>
      <c r="CD40" s="17">
        <v>63</v>
      </c>
      <c r="CE40" s="17">
        <v>75.5</v>
      </c>
      <c r="CF40" s="17">
        <v>30.4</v>
      </c>
      <c r="CG40" s="17">
        <v>64.8</v>
      </c>
      <c r="CH40" s="17">
        <v>18.8</v>
      </c>
      <c r="CI40" s="17">
        <v>22.4</v>
      </c>
      <c r="CJ40" s="17">
        <v>137.6</v>
      </c>
      <c r="CK40" s="17"/>
      <c r="CL40" s="17"/>
      <c r="CM40" s="17"/>
      <c r="CN40" s="17">
        <v>174.4</v>
      </c>
      <c r="CO40" s="17">
        <v>174.8</v>
      </c>
      <c r="CP40" s="17">
        <v>175.3</v>
      </c>
      <c r="CQ40" s="17">
        <v>96.7</v>
      </c>
      <c r="CR40" s="17"/>
      <c r="CS40" s="17"/>
      <c r="CT40" s="17">
        <v>0</v>
      </c>
      <c r="CU40" s="17">
        <v>8.4</v>
      </c>
      <c r="CV40" s="17">
        <v>20</v>
      </c>
      <c r="CW40" s="17">
        <v>0.4</v>
      </c>
      <c r="CX40" s="17">
        <v>109.8</v>
      </c>
      <c r="CY40" s="17">
        <v>80.8</v>
      </c>
      <c r="CZ40" s="17">
        <v>11.9</v>
      </c>
      <c r="DA40" s="17">
        <v>0.1</v>
      </c>
      <c r="DB40" s="17">
        <v>20.3</v>
      </c>
      <c r="DC40" s="17">
        <v>10</v>
      </c>
      <c r="DD40" s="17">
        <v>5.7</v>
      </c>
      <c r="DE40" s="17">
        <v>213.3</v>
      </c>
      <c r="DF40" s="17">
        <v>105.46</v>
      </c>
      <c r="DG40" s="17">
        <v>2.2000000000000002</v>
      </c>
      <c r="DH40" s="17">
        <v>2.9</v>
      </c>
      <c r="DI40" s="17">
        <v>5.0999999999999996</v>
      </c>
      <c r="DJ40" s="17">
        <v>20.3</v>
      </c>
      <c r="DK40" s="17">
        <v>10</v>
      </c>
      <c r="DL40" s="17">
        <v>18.8</v>
      </c>
      <c r="DM40" s="17">
        <v>3.6</v>
      </c>
      <c r="DN40" s="17">
        <v>18.399999999999999</v>
      </c>
      <c r="DO40" s="17">
        <v>14.6</v>
      </c>
      <c r="DP40" s="17">
        <v>18</v>
      </c>
      <c r="DQ40" s="17">
        <v>21.5</v>
      </c>
      <c r="DR40" s="17">
        <v>79.900000000000006</v>
      </c>
      <c r="DS40" s="17">
        <v>18.899999999999999</v>
      </c>
      <c r="DT40" s="17">
        <v>2.8</v>
      </c>
      <c r="DU40" s="17">
        <v>20.3</v>
      </c>
      <c r="DV40" s="17">
        <v>3.2</v>
      </c>
      <c r="DW40" s="17"/>
      <c r="DX40" s="17">
        <v>0.3</v>
      </c>
      <c r="DY40" s="17">
        <v>19.8</v>
      </c>
      <c r="DZ40" s="17">
        <v>13.2</v>
      </c>
      <c r="EA40" s="17">
        <v>20.3</v>
      </c>
      <c r="EB40" s="17">
        <v>20.2</v>
      </c>
      <c r="EC40" s="17">
        <v>4</v>
      </c>
      <c r="ED40" s="17">
        <v>39.299999999999997</v>
      </c>
      <c r="EE40" s="17">
        <v>37.9</v>
      </c>
      <c r="EF40" s="17">
        <v>72.3</v>
      </c>
      <c r="EG40" s="17">
        <v>99.2</v>
      </c>
      <c r="EH40" s="17">
        <v>8.9</v>
      </c>
      <c r="EI40" s="17">
        <v>5.0999999999999996</v>
      </c>
      <c r="EJ40" s="17">
        <v>26.7</v>
      </c>
      <c r="EK40" s="17">
        <v>21</v>
      </c>
      <c r="EL40" s="17">
        <v>7.5</v>
      </c>
      <c r="EM40" s="17">
        <v>6.8</v>
      </c>
      <c r="EN40" s="17">
        <v>20.399999999999999</v>
      </c>
      <c r="EO40" s="17">
        <v>20.399999999999999</v>
      </c>
      <c r="EP40" s="17">
        <v>20</v>
      </c>
      <c r="EQ40" s="17">
        <v>11.2</v>
      </c>
      <c r="ER40" s="17">
        <v>252.9</v>
      </c>
      <c r="ES40" s="17">
        <v>13.9</v>
      </c>
      <c r="ET40" s="17">
        <v>145.19999999999999</v>
      </c>
      <c r="EU40" s="17">
        <v>0.6</v>
      </c>
      <c r="EV40" s="17">
        <v>121.4</v>
      </c>
      <c r="EW40" s="17">
        <v>160.6</v>
      </c>
      <c r="EX40" s="17">
        <v>106.4</v>
      </c>
      <c r="EY40" s="17">
        <v>3.3</v>
      </c>
      <c r="EZ40" s="17">
        <v>2.2999999999999998</v>
      </c>
      <c r="FA40" s="17">
        <v>0.6</v>
      </c>
      <c r="FB40" s="17">
        <v>1.5</v>
      </c>
      <c r="FC40" s="17">
        <v>13.8</v>
      </c>
      <c r="FD40" s="17">
        <v>6.2</v>
      </c>
      <c r="FE40" s="17">
        <v>20</v>
      </c>
      <c r="FF40" s="17">
        <v>20</v>
      </c>
      <c r="FG40" s="17"/>
      <c r="FH40" s="17"/>
      <c r="FI40" s="17"/>
      <c r="FJ40" s="17"/>
      <c r="FK40" s="17">
        <v>14.5</v>
      </c>
      <c r="FL40" s="17">
        <v>0</v>
      </c>
      <c r="FM40" s="17">
        <v>11.2</v>
      </c>
      <c r="FN40" s="17">
        <v>15.73</v>
      </c>
      <c r="FO40" s="17">
        <v>8123.29</v>
      </c>
      <c r="FP40" s="15"/>
      <c r="FQ40" s="17">
        <v>24.508140000000001</v>
      </c>
      <c r="FR40" s="17">
        <v>7.9550000000000001</v>
      </c>
      <c r="FS40" s="17">
        <v>9.4879999999999995</v>
      </c>
      <c r="FT40" s="17">
        <v>13.2</v>
      </c>
      <c r="FU40" s="17">
        <v>23.415430000000001</v>
      </c>
      <c r="FV40" s="17">
        <v>18.952249999999999</v>
      </c>
      <c r="FW40" s="17">
        <v>9</v>
      </c>
      <c r="FX40" s="17">
        <v>13.9</v>
      </c>
      <c r="FY40" s="17">
        <v>120.41882</v>
      </c>
    </row>
    <row r="41" spans="1:181" ht="24" customHeight="1" x14ac:dyDescent="0.3">
      <c r="A41" s="16" t="s">
        <v>52</v>
      </c>
      <c r="B41" s="16" t="s">
        <v>811</v>
      </c>
      <c r="C41" s="17">
        <v>202.7</v>
      </c>
      <c r="D41" s="17">
        <v>645.4</v>
      </c>
      <c r="E41" s="17">
        <v>213.9</v>
      </c>
      <c r="F41" s="17">
        <v>7.6</v>
      </c>
      <c r="G41" s="17">
        <v>7.5</v>
      </c>
      <c r="H41" s="17">
        <v>92.1</v>
      </c>
      <c r="I41" s="17">
        <v>234.2</v>
      </c>
      <c r="J41" s="17"/>
      <c r="K41" s="17">
        <v>81.2</v>
      </c>
      <c r="L41" s="17"/>
      <c r="M41" s="17"/>
      <c r="N41" s="17"/>
      <c r="O41" s="17"/>
      <c r="P41" s="17"/>
      <c r="Q41" s="17"/>
      <c r="R41" s="17">
        <v>480.2</v>
      </c>
      <c r="S41" s="17">
        <v>10.199999999999999</v>
      </c>
      <c r="T41" s="17">
        <v>15</v>
      </c>
      <c r="U41" s="17">
        <v>4.3</v>
      </c>
      <c r="V41" s="17"/>
      <c r="W41" s="17"/>
      <c r="X41" s="17">
        <v>166.3</v>
      </c>
      <c r="Y41" s="17">
        <v>9.9</v>
      </c>
      <c r="Z41" s="17">
        <v>6.9</v>
      </c>
      <c r="AA41" s="17"/>
      <c r="AB41" s="17">
        <v>6.4</v>
      </c>
      <c r="AC41" s="17"/>
      <c r="AD41" s="17">
        <v>80.400000000000006</v>
      </c>
      <c r="AE41" s="17"/>
      <c r="AF41" s="17">
        <v>0</v>
      </c>
      <c r="AG41" s="17">
        <v>0</v>
      </c>
      <c r="AH41" s="17">
        <v>0</v>
      </c>
      <c r="AI41" s="17">
        <v>110.3</v>
      </c>
      <c r="AJ41" s="17">
        <v>207.9</v>
      </c>
      <c r="AK41" s="17">
        <v>0</v>
      </c>
      <c r="AL41" s="17">
        <v>0</v>
      </c>
      <c r="AM41" s="17"/>
      <c r="AN41" s="17">
        <v>6.5</v>
      </c>
      <c r="AO41" s="17">
        <v>376.6</v>
      </c>
      <c r="AP41" s="17">
        <v>82.4</v>
      </c>
      <c r="AQ41" s="17">
        <v>147.6</v>
      </c>
      <c r="AR41" s="17">
        <v>42.1</v>
      </c>
      <c r="AS41" s="17">
        <v>18.600000000000001</v>
      </c>
      <c r="AT41" s="17">
        <v>18.899999999999999</v>
      </c>
      <c r="AU41" s="17">
        <v>89.3</v>
      </c>
      <c r="AV41" s="17"/>
      <c r="AW41" s="17">
        <v>89.9</v>
      </c>
      <c r="AX41" s="17">
        <v>59.5</v>
      </c>
      <c r="AY41" s="17">
        <v>110.7</v>
      </c>
      <c r="AZ41" s="17">
        <v>46.4</v>
      </c>
      <c r="BA41" s="17"/>
      <c r="BB41" s="17">
        <v>3.8</v>
      </c>
      <c r="BC41" s="17">
        <v>28</v>
      </c>
      <c r="BD41" s="17">
        <v>164.7</v>
      </c>
      <c r="BE41" s="17"/>
      <c r="BF41" s="17"/>
      <c r="BG41" s="17">
        <v>66.400000000000006</v>
      </c>
      <c r="BH41" s="17">
        <v>40.1</v>
      </c>
      <c r="BI41" s="17"/>
      <c r="BJ41" s="17">
        <v>0</v>
      </c>
      <c r="BK41" s="17">
        <v>0</v>
      </c>
      <c r="BL41" s="17">
        <v>0</v>
      </c>
      <c r="BM41" s="17">
        <v>0</v>
      </c>
      <c r="BN41" s="17">
        <v>130.5</v>
      </c>
      <c r="BO41" s="17"/>
      <c r="BP41" s="17"/>
      <c r="BQ41" s="17"/>
      <c r="BR41" s="17"/>
      <c r="BS41" s="17"/>
      <c r="BT41" s="17"/>
      <c r="BU41" s="17">
        <v>195.2</v>
      </c>
      <c r="BV41" s="17">
        <v>195.4</v>
      </c>
      <c r="BW41" s="17">
        <v>0</v>
      </c>
      <c r="BX41" s="17">
        <v>0</v>
      </c>
      <c r="BY41" s="17">
        <v>0</v>
      </c>
      <c r="BZ41" s="17"/>
      <c r="CA41" s="17">
        <v>4</v>
      </c>
      <c r="CB41" s="17">
        <v>224.3</v>
      </c>
      <c r="CC41" s="17">
        <v>129.1</v>
      </c>
      <c r="CD41" s="17">
        <v>63.2</v>
      </c>
      <c r="CE41" s="17">
        <v>77.5</v>
      </c>
      <c r="CF41" s="17">
        <v>30.4</v>
      </c>
      <c r="CG41" s="17">
        <v>64.900000000000006</v>
      </c>
      <c r="CH41" s="17">
        <v>18.8</v>
      </c>
      <c r="CI41" s="17">
        <v>22.5</v>
      </c>
      <c r="CJ41" s="17">
        <v>137.80000000000001</v>
      </c>
      <c r="CK41" s="17"/>
      <c r="CL41" s="17"/>
      <c r="CM41" s="17"/>
      <c r="CN41" s="17">
        <v>175</v>
      </c>
      <c r="CO41" s="17">
        <v>175.1</v>
      </c>
      <c r="CP41" s="17">
        <v>175.6</v>
      </c>
      <c r="CQ41" s="17">
        <v>96.6</v>
      </c>
      <c r="CR41" s="17"/>
      <c r="CS41" s="17"/>
      <c r="CT41" s="17">
        <v>0</v>
      </c>
      <c r="CU41" s="17">
        <v>8.4</v>
      </c>
      <c r="CV41" s="17">
        <v>20</v>
      </c>
      <c r="CW41" s="17">
        <v>0.3</v>
      </c>
      <c r="CX41" s="17">
        <v>109.3</v>
      </c>
      <c r="CY41" s="17">
        <v>80.8</v>
      </c>
      <c r="CZ41" s="17">
        <v>11.7</v>
      </c>
      <c r="DA41" s="17">
        <v>0</v>
      </c>
      <c r="DB41" s="17">
        <v>20.3</v>
      </c>
      <c r="DC41" s="17">
        <v>10</v>
      </c>
      <c r="DD41" s="17">
        <v>5.7</v>
      </c>
      <c r="DE41" s="17">
        <v>208.6</v>
      </c>
      <c r="DF41" s="17">
        <v>102.73</v>
      </c>
      <c r="DG41" s="17">
        <v>2.2000000000000002</v>
      </c>
      <c r="DH41" s="17">
        <v>2.9</v>
      </c>
      <c r="DI41" s="17">
        <v>5</v>
      </c>
      <c r="DJ41" s="17">
        <v>20.3</v>
      </c>
      <c r="DK41" s="17">
        <v>10</v>
      </c>
      <c r="DL41" s="17">
        <v>18.8</v>
      </c>
      <c r="DM41" s="17">
        <v>3.5</v>
      </c>
      <c r="DN41" s="17">
        <v>18.399999999999999</v>
      </c>
      <c r="DO41" s="17">
        <v>14.3</v>
      </c>
      <c r="DP41" s="17">
        <v>17.5</v>
      </c>
      <c r="DQ41" s="17">
        <v>19.8</v>
      </c>
      <c r="DR41" s="17">
        <v>78.5</v>
      </c>
      <c r="DS41" s="17">
        <v>18.399999999999999</v>
      </c>
      <c r="DT41" s="17">
        <v>2.8</v>
      </c>
      <c r="DU41" s="17">
        <v>20.3</v>
      </c>
      <c r="DV41" s="17">
        <v>3.2</v>
      </c>
      <c r="DW41" s="17"/>
      <c r="DX41" s="17">
        <v>0.3</v>
      </c>
      <c r="DY41" s="17">
        <v>19.8</v>
      </c>
      <c r="DZ41" s="17">
        <v>13.2</v>
      </c>
      <c r="EA41" s="17">
        <v>20.3</v>
      </c>
      <c r="EB41" s="17">
        <v>20.2</v>
      </c>
      <c r="EC41" s="17">
        <v>3.1</v>
      </c>
      <c r="ED41" s="17">
        <v>48.2</v>
      </c>
      <c r="EE41" s="17">
        <v>37.1</v>
      </c>
      <c r="EF41" s="17">
        <v>96.4</v>
      </c>
      <c r="EG41" s="17">
        <v>107.6</v>
      </c>
      <c r="EH41" s="17">
        <v>13</v>
      </c>
      <c r="EI41" s="17">
        <v>8.6999999999999993</v>
      </c>
      <c r="EJ41" s="17">
        <v>26</v>
      </c>
      <c r="EK41" s="17">
        <v>21</v>
      </c>
      <c r="EL41" s="17">
        <v>7.5</v>
      </c>
      <c r="EM41" s="17">
        <v>5.4</v>
      </c>
      <c r="EN41" s="17">
        <v>20.399999999999999</v>
      </c>
      <c r="EO41" s="17">
        <v>20.399999999999999</v>
      </c>
      <c r="EP41" s="17">
        <v>20</v>
      </c>
      <c r="EQ41" s="17">
        <v>11.2</v>
      </c>
      <c r="ER41" s="17">
        <v>253</v>
      </c>
      <c r="ES41" s="17">
        <v>11.6</v>
      </c>
      <c r="ET41" s="17">
        <v>142.69999999999999</v>
      </c>
      <c r="EU41" s="17">
        <v>0.6</v>
      </c>
      <c r="EV41" s="17">
        <v>122.8</v>
      </c>
      <c r="EW41" s="17">
        <v>152</v>
      </c>
      <c r="EX41" s="17">
        <v>104.2</v>
      </c>
      <c r="EY41" s="17">
        <v>3.3</v>
      </c>
      <c r="EZ41" s="17">
        <v>2.2999999999999998</v>
      </c>
      <c r="FA41" s="17">
        <v>0.6</v>
      </c>
      <c r="FB41" s="17">
        <v>1.5</v>
      </c>
      <c r="FC41" s="17">
        <v>11.8</v>
      </c>
      <c r="FD41" s="17">
        <v>6.2</v>
      </c>
      <c r="FE41" s="17">
        <v>20</v>
      </c>
      <c r="FF41" s="17">
        <v>20</v>
      </c>
      <c r="FG41" s="17"/>
      <c r="FH41" s="17"/>
      <c r="FI41" s="17"/>
      <c r="FJ41" s="17"/>
      <c r="FK41" s="17">
        <v>14</v>
      </c>
      <c r="FL41" s="17">
        <v>0</v>
      </c>
      <c r="FM41" s="17">
        <v>11</v>
      </c>
      <c r="FN41" s="17">
        <v>16.8</v>
      </c>
      <c r="FO41" s="17">
        <v>8137.73</v>
      </c>
      <c r="FP41" s="15"/>
      <c r="FQ41" s="17">
        <v>24.504719999999999</v>
      </c>
      <c r="FR41" s="17">
        <v>7.9560000000000004</v>
      </c>
      <c r="FS41" s="17">
        <v>8.94</v>
      </c>
      <c r="FT41" s="17">
        <v>13.2</v>
      </c>
      <c r="FU41" s="17">
        <v>23.70834</v>
      </c>
      <c r="FV41" s="17">
        <v>18.952649999999998</v>
      </c>
      <c r="FW41" s="17">
        <v>8.9</v>
      </c>
      <c r="FX41" s="17">
        <v>13.7</v>
      </c>
      <c r="FY41" s="17">
        <v>119.86171</v>
      </c>
    </row>
    <row r="42" spans="1:181" ht="24" customHeight="1" x14ac:dyDescent="0.3">
      <c r="A42" s="18" t="s">
        <v>52</v>
      </c>
      <c r="B42" s="18" t="s">
        <v>812</v>
      </c>
      <c r="C42" s="19">
        <v>202.7</v>
      </c>
      <c r="D42" s="19">
        <v>646.6</v>
      </c>
      <c r="E42" s="19">
        <v>214.2</v>
      </c>
      <c r="F42" s="19">
        <v>7.5</v>
      </c>
      <c r="G42" s="19">
        <v>7.4</v>
      </c>
      <c r="H42" s="19">
        <v>92</v>
      </c>
      <c r="I42" s="19">
        <v>234.1</v>
      </c>
      <c r="J42" s="19"/>
      <c r="K42" s="19">
        <v>79.900000000000006</v>
      </c>
      <c r="L42" s="19"/>
      <c r="M42" s="19"/>
      <c r="N42" s="19"/>
      <c r="O42" s="19"/>
      <c r="P42" s="19"/>
      <c r="Q42" s="19"/>
      <c r="R42" s="19">
        <v>486.4</v>
      </c>
      <c r="S42" s="19">
        <v>10.199999999999999</v>
      </c>
      <c r="T42" s="19">
        <v>15</v>
      </c>
      <c r="U42" s="19">
        <v>4.5</v>
      </c>
      <c r="V42" s="19"/>
      <c r="W42" s="19"/>
      <c r="X42" s="19">
        <v>165.3</v>
      </c>
      <c r="Y42" s="19">
        <v>9.9</v>
      </c>
      <c r="Z42" s="19">
        <v>6.9</v>
      </c>
      <c r="AA42" s="19"/>
      <c r="AB42" s="19">
        <v>6.3</v>
      </c>
      <c r="AC42" s="19"/>
      <c r="AD42" s="19">
        <v>75.5</v>
      </c>
      <c r="AE42" s="19"/>
      <c r="AF42" s="19">
        <v>0</v>
      </c>
      <c r="AG42" s="19">
        <v>0</v>
      </c>
      <c r="AH42" s="19">
        <v>0</v>
      </c>
      <c r="AI42" s="19">
        <v>110.4</v>
      </c>
      <c r="AJ42" s="19">
        <v>206.9</v>
      </c>
      <c r="AK42" s="19">
        <v>0</v>
      </c>
      <c r="AL42" s="19">
        <v>0</v>
      </c>
      <c r="AM42" s="19"/>
      <c r="AN42" s="19">
        <v>6.5</v>
      </c>
      <c r="AO42" s="19">
        <v>376.3</v>
      </c>
      <c r="AP42" s="19">
        <v>82.3</v>
      </c>
      <c r="AQ42" s="19">
        <v>148.80000000000001</v>
      </c>
      <c r="AR42" s="19">
        <v>42.1</v>
      </c>
      <c r="AS42" s="19">
        <v>18.600000000000001</v>
      </c>
      <c r="AT42" s="19">
        <v>18.899999999999999</v>
      </c>
      <c r="AU42" s="19">
        <v>91</v>
      </c>
      <c r="AV42" s="19"/>
      <c r="AW42" s="19">
        <v>89.7</v>
      </c>
      <c r="AX42" s="19">
        <v>61.1</v>
      </c>
      <c r="AY42" s="19">
        <v>110.5</v>
      </c>
      <c r="AZ42" s="19">
        <v>45.9</v>
      </c>
      <c r="BA42" s="19"/>
      <c r="BB42" s="19">
        <v>3.8</v>
      </c>
      <c r="BC42" s="19">
        <v>28.1</v>
      </c>
      <c r="BD42" s="19">
        <v>168.4</v>
      </c>
      <c r="BE42" s="19"/>
      <c r="BF42" s="19"/>
      <c r="BG42" s="19">
        <v>66.599999999999994</v>
      </c>
      <c r="BH42" s="19">
        <v>40</v>
      </c>
      <c r="BI42" s="19"/>
      <c r="BJ42" s="19">
        <v>0</v>
      </c>
      <c r="BK42" s="19">
        <v>0</v>
      </c>
      <c r="BL42" s="19">
        <v>0</v>
      </c>
      <c r="BM42" s="19">
        <v>0</v>
      </c>
      <c r="BN42" s="19">
        <v>130.80000000000001</v>
      </c>
      <c r="BO42" s="19"/>
      <c r="BP42" s="19"/>
      <c r="BQ42" s="19"/>
      <c r="BR42" s="19"/>
      <c r="BS42" s="19"/>
      <c r="BT42" s="19"/>
      <c r="BU42" s="19">
        <v>195</v>
      </c>
      <c r="BV42" s="19">
        <v>196</v>
      </c>
      <c r="BW42" s="19">
        <v>0</v>
      </c>
      <c r="BX42" s="19">
        <v>0</v>
      </c>
      <c r="BY42" s="19">
        <v>0</v>
      </c>
      <c r="BZ42" s="19"/>
      <c r="CA42" s="19">
        <v>4.2</v>
      </c>
      <c r="CB42" s="19">
        <v>230</v>
      </c>
      <c r="CC42" s="19">
        <v>132</v>
      </c>
      <c r="CD42" s="19">
        <v>63.2</v>
      </c>
      <c r="CE42" s="19">
        <v>78.8</v>
      </c>
      <c r="CF42" s="19">
        <v>30.7</v>
      </c>
      <c r="CG42" s="19">
        <v>64.900000000000006</v>
      </c>
      <c r="CH42" s="19">
        <v>19.2</v>
      </c>
      <c r="CI42" s="19">
        <v>22.9</v>
      </c>
      <c r="CJ42" s="19">
        <v>138.69999999999999</v>
      </c>
      <c r="CK42" s="19"/>
      <c r="CL42" s="19"/>
      <c r="CM42" s="19"/>
      <c r="CN42" s="19">
        <v>174.8</v>
      </c>
      <c r="CO42" s="19">
        <v>174.7</v>
      </c>
      <c r="CP42" s="19">
        <v>175.7</v>
      </c>
      <c r="CQ42" s="19">
        <v>96.6</v>
      </c>
      <c r="CR42" s="19"/>
      <c r="CS42" s="19"/>
      <c r="CT42" s="19">
        <v>0</v>
      </c>
      <c r="CU42" s="19">
        <v>8.4</v>
      </c>
      <c r="CV42" s="19">
        <v>20</v>
      </c>
      <c r="CW42" s="19">
        <v>0.1</v>
      </c>
      <c r="CX42" s="19">
        <v>107.9</v>
      </c>
      <c r="CY42" s="19">
        <v>78.599999999999994</v>
      </c>
      <c r="CZ42" s="19">
        <v>11.8</v>
      </c>
      <c r="DA42" s="19">
        <v>0</v>
      </c>
      <c r="DB42" s="19">
        <v>20.3</v>
      </c>
      <c r="DC42" s="19">
        <v>9.9</v>
      </c>
      <c r="DD42" s="19">
        <v>5.6</v>
      </c>
      <c r="DE42" s="19">
        <v>199.6</v>
      </c>
      <c r="DF42" s="19">
        <v>98.47</v>
      </c>
      <c r="DG42" s="19">
        <v>2.2000000000000002</v>
      </c>
      <c r="DH42" s="19">
        <v>2.9</v>
      </c>
      <c r="DI42" s="19">
        <v>5</v>
      </c>
      <c r="DJ42" s="19">
        <v>20.3</v>
      </c>
      <c r="DK42" s="19">
        <v>10</v>
      </c>
      <c r="DL42" s="19">
        <v>18.8</v>
      </c>
      <c r="DM42" s="19">
        <v>3.5</v>
      </c>
      <c r="DN42" s="19">
        <v>18.399999999999999</v>
      </c>
      <c r="DO42" s="19">
        <v>13.5</v>
      </c>
      <c r="DP42" s="19">
        <v>16.600000000000001</v>
      </c>
      <c r="DQ42" s="19">
        <v>22.9</v>
      </c>
      <c r="DR42" s="19">
        <v>82.4</v>
      </c>
      <c r="DS42" s="19">
        <v>17.2</v>
      </c>
      <c r="DT42" s="19">
        <v>2.8</v>
      </c>
      <c r="DU42" s="19">
        <v>20.3</v>
      </c>
      <c r="DV42" s="19">
        <v>3.2</v>
      </c>
      <c r="DW42" s="19"/>
      <c r="DX42" s="19">
        <v>0.3</v>
      </c>
      <c r="DY42" s="19">
        <v>19.8</v>
      </c>
      <c r="DZ42" s="19">
        <v>13.2</v>
      </c>
      <c r="EA42" s="19">
        <v>20.3</v>
      </c>
      <c r="EB42" s="19">
        <v>20.2</v>
      </c>
      <c r="EC42" s="19">
        <v>2.6</v>
      </c>
      <c r="ED42" s="19">
        <v>54.3</v>
      </c>
      <c r="EE42" s="19">
        <v>35.6</v>
      </c>
      <c r="EF42" s="19">
        <v>104.2</v>
      </c>
      <c r="EG42" s="19">
        <v>111.5</v>
      </c>
      <c r="EH42" s="19">
        <v>13.9</v>
      </c>
      <c r="EI42" s="19">
        <v>12.2</v>
      </c>
      <c r="EJ42" s="19">
        <v>25.1</v>
      </c>
      <c r="EK42" s="19">
        <v>21</v>
      </c>
      <c r="EL42" s="19">
        <v>7.3</v>
      </c>
      <c r="EM42" s="19">
        <v>6.8</v>
      </c>
      <c r="EN42" s="19">
        <v>20.399999999999999</v>
      </c>
      <c r="EO42" s="19">
        <v>20.399999999999999</v>
      </c>
      <c r="EP42" s="19">
        <v>20</v>
      </c>
      <c r="EQ42" s="19">
        <v>9.6</v>
      </c>
      <c r="ER42" s="19">
        <v>250.9</v>
      </c>
      <c r="ES42" s="19">
        <v>9.1</v>
      </c>
      <c r="ET42" s="19">
        <v>137</v>
      </c>
      <c r="EU42" s="19">
        <v>0.6</v>
      </c>
      <c r="EV42" s="19">
        <v>123.5</v>
      </c>
      <c r="EW42" s="19">
        <v>152</v>
      </c>
      <c r="EX42" s="19">
        <v>99.8</v>
      </c>
      <c r="EY42" s="19">
        <v>3.3</v>
      </c>
      <c r="EZ42" s="19">
        <v>2.2999999999999998</v>
      </c>
      <c r="FA42" s="19">
        <v>0.6</v>
      </c>
      <c r="FB42" s="19">
        <v>1.5</v>
      </c>
      <c r="FC42" s="19">
        <v>9.3000000000000007</v>
      </c>
      <c r="FD42" s="19">
        <v>6.2</v>
      </c>
      <c r="FE42" s="19">
        <v>20</v>
      </c>
      <c r="FF42" s="19">
        <v>20</v>
      </c>
      <c r="FG42" s="19"/>
      <c r="FH42" s="19"/>
      <c r="FI42" s="19"/>
      <c r="FJ42" s="19"/>
      <c r="FK42" s="19">
        <v>14.1</v>
      </c>
      <c r="FL42" s="19">
        <v>0</v>
      </c>
      <c r="FM42" s="19">
        <v>9.6</v>
      </c>
      <c r="FN42" s="19">
        <v>15.62</v>
      </c>
      <c r="FO42" s="19">
        <v>8143.29</v>
      </c>
      <c r="FP42" s="15"/>
      <c r="FQ42" s="19">
        <v>24.520689999999998</v>
      </c>
      <c r="FR42" s="19">
        <v>7.9569999999999999</v>
      </c>
      <c r="FS42" s="19">
        <v>8.6679999999999993</v>
      </c>
      <c r="FT42" s="19">
        <v>13.2</v>
      </c>
      <c r="FU42" s="19">
        <v>24.960809999999999</v>
      </c>
      <c r="FV42" s="19">
        <v>18.95288</v>
      </c>
      <c r="FW42" s="19">
        <v>9</v>
      </c>
      <c r="FX42" s="19">
        <v>13.8</v>
      </c>
      <c r="FY42" s="19">
        <v>121.05938</v>
      </c>
    </row>
    <row r="43" spans="1:181" ht="24" customHeight="1" x14ac:dyDescent="0.3">
      <c r="A43" s="13" t="s">
        <v>52</v>
      </c>
      <c r="B43" s="13" t="s">
        <v>813</v>
      </c>
      <c r="C43" s="14">
        <v>201.9</v>
      </c>
      <c r="D43" s="14">
        <v>644.79999999999995</v>
      </c>
      <c r="E43" s="14">
        <v>213.1</v>
      </c>
      <c r="F43" s="14">
        <v>7.7</v>
      </c>
      <c r="G43" s="14">
        <v>7.5</v>
      </c>
      <c r="H43" s="14">
        <v>92.1</v>
      </c>
      <c r="I43" s="14">
        <v>233.9</v>
      </c>
      <c r="J43" s="14"/>
      <c r="K43" s="14">
        <v>79.900000000000006</v>
      </c>
      <c r="L43" s="14"/>
      <c r="M43" s="14"/>
      <c r="N43" s="14"/>
      <c r="O43" s="14"/>
      <c r="P43" s="14"/>
      <c r="Q43" s="14"/>
      <c r="R43" s="14">
        <v>485.2</v>
      </c>
      <c r="S43" s="14">
        <v>10.199999999999999</v>
      </c>
      <c r="T43" s="14">
        <v>15</v>
      </c>
      <c r="U43" s="14">
        <v>4.5</v>
      </c>
      <c r="V43" s="14"/>
      <c r="W43" s="14"/>
      <c r="X43" s="14">
        <v>165.6</v>
      </c>
      <c r="Y43" s="14">
        <v>9.9</v>
      </c>
      <c r="Z43" s="14">
        <v>6.8</v>
      </c>
      <c r="AA43" s="14"/>
      <c r="AB43" s="14">
        <v>6.3</v>
      </c>
      <c r="AC43" s="14"/>
      <c r="AD43" s="14">
        <v>75.3</v>
      </c>
      <c r="AE43" s="14"/>
      <c r="AF43" s="14">
        <v>0</v>
      </c>
      <c r="AG43" s="14">
        <v>0</v>
      </c>
      <c r="AH43" s="14">
        <v>0</v>
      </c>
      <c r="AI43" s="14">
        <v>110.1</v>
      </c>
      <c r="AJ43" s="14">
        <v>214.1</v>
      </c>
      <c r="AK43" s="14">
        <v>0</v>
      </c>
      <c r="AL43" s="14">
        <v>0</v>
      </c>
      <c r="AM43" s="14"/>
      <c r="AN43" s="14">
        <v>6.5</v>
      </c>
      <c r="AO43" s="14">
        <v>373.7</v>
      </c>
      <c r="AP43" s="14">
        <v>82.4</v>
      </c>
      <c r="AQ43" s="14">
        <v>148.19999999999999</v>
      </c>
      <c r="AR43" s="14">
        <v>42.1</v>
      </c>
      <c r="AS43" s="14">
        <v>18.600000000000001</v>
      </c>
      <c r="AT43" s="14">
        <v>18.899999999999999</v>
      </c>
      <c r="AU43" s="14">
        <v>90.3</v>
      </c>
      <c r="AV43" s="14"/>
      <c r="AW43" s="14">
        <v>89</v>
      </c>
      <c r="AX43" s="14">
        <v>60.6</v>
      </c>
      <c r="AY43" s="14">
        <v>105.8</v>
      </c>
      <c r="AZ43" s="14">
        <v>46.4</v>
      </c>
      <c r="BA43" s="14"/>
      <c r="BB43" s="14">
        <v>3.8</v>
      </c>
      <c r="BC43" s="14">
        <v>28</v>
      </c>
      <c r="BD43" s="14">
        <v>166.5</v>
      </c>
      <c r="BE43" s="14"/>
      <c r="BF43" s="14"/>
      <c r="BG43" s="14">
        <v>66.400000000000006</v>
      </c>
      <c r="BH43" s="14">
        <v>39.9</v>
      </c>
      <c r="BI43" s="14"/>
      <c r="BJ43" s="14">
        <v>0</v>
      </c>
      <c r="BK43" s="14">
        <v>0</v>
      </c>
      <c r="BL43" s="14">
        <v>0</v>
      </c>
      <c r="BM43" s="14">
        <v>0</v>
      </c>
      <c r="BN43" s="14">
        <v>130.6</v>
      </c>
      <c r="BO43" s="14"/>
      <c r="BP43" s="14"/>
      <c r="BQ43" s="14"/>
      <c r="BR43" s="14"/>
      <c r="BS43" s="14"/>
      <c r="BT43" s="14"/>
      <c r="BU43" s="14">
        <v>194.5</v>
      </c>
      <c r="BV43" s="14">
        <v>195.5</v>
      </c>
      <c r="BW43" s="14">
        <v>3.5</v>
      </c>
      <c r="BX43" s="14">
        <v>0</v>
      </c>
      <c r="BY43" s="14">
        <v>0</v>
      </c>
      <c r="BZ43" s="14"/>
      <c r="CA43" s="14">
        <v>4.4000000000000004</v>
      </c>
      <c r="CB43" s="14">
        <v>227</v>
      </c>
      <c r="CC43" s="14">
        <v>130.5</v>
      </c>
      <c r="CD43" s="14">
        <v>62.5</v>
      </c>
      <c r="CE43" s="14">
        <v>78.900000000000006</v>
      </c>
      <c r="CF43" s="14">
        <v>29.7</v>
      </c>
      <c r="CG43" s="14">
        <v>64.599999999999994</v>
      </c>
      <c r="CH43" s="14">
        <v>19.3</v>
      </c>
      <c r="CI43" s="14">
        <v>23</v>
      </c>
      <c r="CJ43" s="14">
        <v>138.5</v>
      </c>
      <c r="CK43" s="14"/>
      <c r="CL43" s="14"/>
      <c r="CM43" s="14"/>
      <c r="CN43" s="14">
        <v>174.6</v>
      </c>
      <c r="CO43" s="14">
        <v>174.6</v>
      </c>
      <c r="CP43" s="14">
        <v>175</v>
      </c>
      <c r="CQ43" s="14">
        <v>153.80000000000001</v>
      </c>
      <c r="CR43" s="14"/>
      <c r="CS43" s="14"/>
      <c r="CT43" s="14">
        <v>0</v>
      </c>
      <c r="CU43" s="14">
        <v>8.4</v>
      </c>
      <c r="CV43" s="14">
        <v>20</v>
      </c>
      <c r="CW43" s="14">
        <v>0.1</v>
      </c>
      <c r="CX43" s="14">
        <v>112.7</v>
      </c>
      <c r="CY43" s="14">
        <v>69.2</v>
      </c>
      <c r="CZ43" s="14">
        <v>9.5</v>
      </c>
      <c r="DA43" s="14">
        <v>0</v>
      </c>
      <c r="DB43" s="14">
        <v>20.3</v>
      </c>
      <c r="DC43" s="14">
        <v>9.9</v>
      </c>
      <c r="DD43" s="14">
        <v>5.6</v>
      </c>
      <c r="DE43" s="14">
        <v>183.7</v>
      </c>
      <c r="DF43" s="14">
        <v>91.1</v>
      </c>
      <c r="DG43" s="14">
        <v>2.2000000000000002</v>
      </c>
      <c r="DH43" s="14">
        <v>2.9</v>
      </c>
      <c r="DI43" s="14">
        <v>5</v>
      </c>
      <c r="DJ43" s="14">
        <v>20.3</v>
      </c>
      <c r="DK43" s="14">
        <v>10</v>
      </c>
      <c r="DL43" s="14">
        <v>18.8</v>
      </c>
      <c r="DM43" s="14">
        <v>3.5</v>
      </c>
      <c r="DN43" s="14">
        <v>18.399999999999999</v>
      </c>
      <c r="DO43" s="14">
        <v>12.1</v>
      </c>
      <c r="DP43" s="14">
        <v>14.8</v>
      </c>
      <c r="DQ43" s="14">
        <v>22.7</v>
      </c>
      <c r="DR43" s="14">
        <v>86.2</v>
      </c>
      <c r="DS43" s="14">
        <v>15</v>
      </c>
      <c r="DT43" s="14">
        <v>2.6</v>
      </c>
      <c r="DU43" s="14">
        <v>20.3</v>
      </c>
      <c r="DV43" s="14">
        <v>3.2</v>
      </c>
      <c r="DW43" s="14"/>
      <c r="DX43" s="14">
        <v>0.2</v>
      </c>
      <c r="DY43" s="14">
        <v>19.8</v>
      </c>
      <c r="DZ43" s="14">
        <v>13.2</v>
      </c>
      <c r="EA43" s="14">
        <v>20.2</v>
      </c>
      <c r="EB43" s="14">
        <v>20.2</v>
      </c>
      <c r="EC43" s="14">
        <v>3.8</v>
      </c>
      <c r="ED43" s="14">
        <v>42</v>
      </c>
      <c r="EE43" s="14">
        <v>31.3</v>
      </c>
      <c r="EF43" s="14">
        <v>91.6</v>
      </c>
      <c r="EG43" s="14">
        <v>110.4</v>
      </c>
      <c r="EH43" s="14">
        <v>10.7</v>
      </c>
      <c r="EI43" s="14">
        <v>9.6</v>
      </c>
      <c r="EJ43" s="14">
        <v>23.5</v>
      </c>
      <c r="EK43" s="14">
        <v>21</v>
      </c>
      <c r="EL43" s="14">
        <v>7.5</v>
      </c>
      <c r="EM43" s="14">
        <v>6.8</v>
      </c>
      <c r="EN43" s="14">
        <v>20.399999999999999</v>
      </c>
      <c r="EO43" s="14">
        <v>20.399999999999999</v>
      </c>
      <c r="EP43" s="14">
        <v>20</v>
      </c>
      <c r="EQ43" s="14">
        <v>7.2</v>
      </c>
      <c r="ER43" s="14">
        <v>232.6</v>
      </c>
      <c r="ES43" s="14">
        <v>6.4</v>
      </c>
      <c r="ET43" s="14">
        <v>118.2</v>
      </c>
      <c r="EU43" s="14">
        <v>0.6</v>
      </c>
      <c r="EV43" s="14">
        <v>124</v>
      </c>
      <c r="EW43" s="14">
        <v>158.4</v>
      </c>
      <c r="EX43" s="14">
        <v>91.8</v>
      </c>
      <c r="EY43" s="14">
        <v>4.0999999999999996</v>
      </c>
      <c r="EZ43" s="14">
        <v>2.2999999999999998</v>
      </c>
      <c r="FA43" s="14">
        <v>0.6</v>
      </c>
      <c r="FB43" s="14">
        <v>1.5</v>
      </c>
      <c r="FC43" s="14">
        <v>6.7</v>
      </c>
      <c r="FD43" s="14">
        <v>6.2</v>
      </c>
      <c r="FE43" s="14">
        <v>20</v>
      </c>
      <c r="FF43" s="14">
        <v>20</v>
      </c>
      <c r="FG43" s="14"/>
      <c r="FH43" s="14"/>
      <c r="FI43" s="14"/>
      <c r="FJ43" s="14"/>
      <c r="FK43" s="14">
        <v>14.3</v>
      </c>
      <c r="FL43" s="14">
        <v>2.5</v>
      </c>
      <c r="FM43" s="14">
        <v>11.1</v>
      </c>
      <c r="FN43" s="14">
        <v>16.47</v>
      </c>
      <c r="FO43" s="14">
        <v>8077.57</v>
      </c>
      <c r="FP43" s="15"/>
      <c r="FQ43" s="14">
        <v>24.533550000000002</v>
      </c>
      <c r="FR43" s="14">
        <v>7.9530000000000003</v>
      </c>
      <c r="FS43" s="14">
        <v>8.3559999999999999</v>
      </c>
      <c r="FT43" s="14">
        <v>13.2</v>
      </c>
      <c r="FU43" s="14">
        <v>24.95937</v>
      </c>
      <c r="FV43" s="14">
        <v>18.952839999999998</v>
      </c>
      <c r="FW43" s="14">
        <v>8.9</v>
      </c>
      <c r="FX43" s="14">
        <v>13.8</v>
      </c>
      <c r="FY43" s="14">
        <v>120.65476</v>
      </c>
    </row>
    <row r="44" spans="1:181" ht="24" customHeight="1" x14ac:dyDescent="0.3">
      <c r="A44" s="16" t="s">
        <v>52</v>
      </c>
      <c r="B44" s="16" t="s">
        <v>814</v>
      </c>
      <c r="C44" s="17">
        <v>199</v>
      </c>
      <c r="D44" s="17">
        <v>640.20000000000005</v>
      </c>
      <c r="E44" s="17">
        <v>212.5</v>
      </c>
      <c r="F44" s="17">
        <v>7.4</v>
      </c>
      <c r="G44" s="17">
        <v>7.6</v>
      </c>
      <c r="H44" s="17">
        <v>89.6</v>
      </c>
      <c r="I44" s="17">
        <v>233.8</v>
      </c>
      <c r="J44" s="17"/>
      <c r="K44" s="17">
        <v>80.099999999999994</v>
      </c>
      <c r="L44" s="17"/>
      <c r="M44" s="17"/>
      <c r="N44" s="17"/>
      <c r="O44" s="17"/>
      <c r="P44" s="17"/>
      <c r="Q44" s="17"/>
      <c r="R44" s="17">
        <v>424.9</v>
      </c>
      <c r="S44" s="17">
        <v>10.199999999999999</v>
      </c>
      <c r="T44" s="17">
        <v>15</v>
      </c>
      <c r="U44" s="17">
        <v>4.3</v>
      </c>
      <c r="V44" s="17"/>
      <c r="W44" s="17"/>
      <c r="X44" s="17">
        <v>165.6</v>
      </c>
      <c r="Y44" s="17">
        <v>9.6999999999999993</v>
      </c>
      <c r="Z44" s="17">
        <v>6.4</v>
      </c>
      <c r="AA44" s="17"/>
      <c r="AB44" s="17">
        <v>6.2</v>
      </c>
      <c r="AC44" s="17"/>
      <c r="AD44" s="17">
        <v>88.5</v>
      </c>
      <c r="AE44" s="17"/>
      <c r="AF44" s="17">
        <v>7.4</v>
      </c>
      <c r="AG44" s="17">
        <v>10</v>
      </c>
      <c r="AH44" s="17">
        <v>5</v>
      </c>
      <c r="AI44" s="17">
        <v>110</v>
      </c>
      <c r="AJ44" s="17">
        <v>134.9</v>
      </c>
      <c r="AK44" s="17">
        <v>168.8</v>
      </c>
      <c r="AL44" s="17">
        <v>0</v>
      </c>
      <c r="AM44" s="17"/>
      <c r="AN44" s="17">
        <v>6.5</v>
      </c>
      <c r="AO44" s="17">
        <v>373</v>
      </c>
      <c r="AP44" s="17">
        <v>82.4</v>
      </c>
      <c r="AQ44" s="17">
        <v>138</v>
      </c>
      <c r="AR44" s="17">
        <v>42</v>
      </c>
      <c r="AS44" s="17">
        <v>18.399999999999999</v>
      </c>
      <c r="AT44" s="17">
        <v>18.899999999999999</v>
      </c>
      <c r="AU44" s="17">
        <v>87.7</v>
      </c>
      <c r="AV44" s="17"/>
      <c r="AW44" s="17">
        <v>87.6</v>
      </c>
      <c r="AX44" s="17">
        <v>60.9</v>
      </c>
      <c r="AY44" s="17">
        <v>104.2</v>
      </c>
      <c r="AZ44" s="17">
        <v>45.1</v>
      </c>
      <c r="BA44" s="17"/>
      <c r="BB44" s="17">
        <v>3.8</v>
      </c>
      <c r="BC44" s="17">
        <v>28.8</v>
      </c>
      <c r="BD44" s="17">
        <v>142</v>
      </c>
      <c r="BE44" s="17"/>
      <c r="BF44" s="17"/>
      <c r="BG44" s="17">
        <v>65</v>
      </c>
      <c r="BH44" s="17">
        <v>40</v>
      </c>
      <c r="BI44" s="17"/>
      <c r="BJ44" s="17">
        <v>34</v>
      </c>
      <c r="BK44" s="17">
        <v>0</v>
      </c>
      <c r="BL44" s="17">
        <v>93.1</v>
      </c>
      <c r="BM44" s="17">
        <v>0</v>
      </c>
      <c r="BN44" s="17">
        <v>129.6</v>
      </c>
      <c r="BO44" s="17"/>
      <c r="BP44" s="17"/>
      <c r="BQ44" s="17"/>
      <c r="BR44" s="17"/>
      <c r="BS44" s="17"/>
      <c r="BT44" s="17"/>
      <c r="BU44" s="17">
        <v>195.6</v>
      </c>
      <c r="BV44" s="17">
        <v>196.8</v>
      </c>
      <c r="BW44" s="17">
        <v>196</v>
      </c>
      <c r="BX44" s="17">
        <v>0</v>
      </c>
      <c r="BY44" s="17">
        <v>0</v>
      </c>
      <c r="BZ44" s="17"/>
      <c r="CA44" s="17">
        <v>4.5</v>
      </c>
      <c r="CB44" s="17">
        <v>183.1</v>
      </c>
      <c r="CC44" s="17">
        <v>111.5</v>
      </c>
      <c r="CD44" s="17">
        <v>61.8</v>
      </c>
      <c r="CE44" s="17">
        <v>78.3</v>
      </c>
      <c r="CF44" s="17">
        <v>29.4</v>
      </c>
      <c r="CG44" s="17">
        <v>65.400000000000006</v>
      </c>
      <c r="CH44" s="17">
        <v>19.600000000000001</v>
      </c>
      <c r="CI44" s="17">
        <v>23.2</v>
      </c>
      <c r="CJ44" s="17">
        <v>139.30000000000001</v>
      </c>
      <c r="CK44" s="17"/>
      <c r="CL44" s="17"/>
      <c r="CM44" s="17"/>
      <c r="CN44" s="17">
        <v>172.9</v>
      </c>
      <c r="CO44" s="17">
        <v>94.7</v>
      </c>
      <c r="CP44" s="17">
        <v>174</v>
      </c>
      <c r="CQ44" s="17">
        <v>94.6</v>
      </c>
      <c r="CR44" s="17"/>
      <c r="CS44" s="17"/>
      <c r="CT44" s="17">
        <v>0</v>
      </c>
      <c r="CU44" s="17">
        <v>8.4</v>
      </c>
      <c r="CV44" s="17">
        <v>20</v>
      </c>
      <c r="CW44" s="17">
        <v>0</v>
      </c>
      <c r="CX44" s="17">
        <v>114.8</v>
      </c>
      <c r="CY44" s="17">
        <v>40.700000000000003</v>
      </c>
      <c r="CZ44" s="17">
        <v>4.7</v>
      </c>
      <c r="DA44" s="17">
        <v>0</v>
      </c>
      <c r="DB44" s="17">
        <v>20.2</v>
      </c>
      <c r="DC44" s="17">
        <v>9.9</v>
      </c>
      <c r="DD44" s="17">
        <v>5.5</v>
      </c>
      <c r="DE44" s="17">
        <v>125</v>
      </c>
      <c r="DF44" s="17">
        <v>60.58</v>
      </c>
      <c r="DG44" s="17">
        <v>2.2000000000000002</v>
      </c>
      <c r="DH44" s="17">
        <v>2.9</v>
      </c>
      <c r="DI44" s="17">
        <v>4.9000000000000004</v>
      </c>
      <c r="DJ44" s="17">
        <v>20.3</v>
      </c>
      <c r="DK44" s="17">
        <v>10</v>
      </c>
      <c r="DL44" s="17">
        <v>18.8</v>
      </c>
      <c r="DM44" s="17">
        <v>3.5</v>
      </c>
      <c r="DN44" s="17">
        <v>18.399999999999999</v>
      </c>
      <c r="DO44" s="17">
        <v>7.7</v>
      </c>
      <c r="DP44" s="17">
        <v>9.1</v>
      </c>
      <c r="DQ44" s="17">
        <v>22.2</v>
      </c>
      <c r="DR44" s="17">
        <v>87.4</v>
      </c>
      <c r="DS44" s="17">
        <v>8.4</v>
      </c>
      <c r="DT44" s="17">
        <v>2.6</v>
      </c>
      <c r="DU44" s="17">
        <v>20.3</v>
      </c>
      <c r="DV44" s="17">
        <v>3.2</v>
      </c>
      <c r="DW44" s="17"/>
      <c r="DX44" s="17">
        <v>0.1</v>
      </c>
      <c r="DY44" s="17">
        <v>19.8</v>
      </c>
      <c r="DZ44" s="17">
        <v>13.2</v>
      </c>
      <c r="EA44" s="17">
        <v>20.2</v>
      </c>
      <c r="EB44" s="17">
        <v>20.100000000000001</v>
      </c>
      <c r="EC44" s="17">
        <v>3.9</v>
      </c>
      <c r="ED44" s="17">
        <v>39.5</v>
      </c>
      <c r="EE44" s="17">
        <v>20.6</v>
      </c>
      <c r="EF44" s="17">
        <v>86.1</v>
      </c>
      <c r="EG44" s="17">
        <v>102.2</v>
      </c>
      <c r="EH44" s="17">
        <v>11.4</v>
      </c>
      <c r="EI44" s="17">
        <v>9.8000000000000007</v>
      </c>
      <c r="EJ44" s="17">
        <v>17</v>
      </c>
      <c r="EK44" s="17">
        <v>21</v>
      </c>
      <c r="EL44" s="17">
        <v>7.5</v>
      </c>
      <c r="EM44" s="17">
        <v>6.8</v>
      </c>
      <c r="EN44" s="17">
        <v>20.399999999999999</v>
      </c>
      <c r="EO44" s="17">
        <v>20.399999999999999</v>
      </c>
      <c r="EP44" s="17">
        <v>20</v>
      </c>
      <c r="EQ44" s="17">
        <v>4.5999999999999996</v>
      </c>
      <c r="ER44" s="17">
        <v>167.4</v>
      </c>
      <c r="ES44" s="17">
        <v>3.7</v>
      </c>
      <c r="ET44" s="17">
        <v>74.5</v>
      </c>
      <c r="EU44" s="17">
        <v>0.6</v>
      </c>
      <c r="EV44" s="17">
        <v>123.8</v>
      </c>
      <c r="EW44" s="17">
        <v>159.69999999999999</v>
      </c>
      <c r="EX44" s="17">
        <v>67.099999999999994</v>
      </c>
      <c r="EY44" s="17">
        <v>4.4000000000000004</v>
      </c>
      <c r="EZ44" s="17">
        <v>2.2999999999999998</v>
      </c>
      <c r="FA44" s="17">
        <v>0.9</v>
      </c>
      <c r="FB44" s="17">
        <v>1.6</v>
      </c>
      <c r="FC44" s="17">
        <v>4</v>
      </c>
      <c r="FD44" s="17">
        <v>6.2</v>
      </c>
      <c r="FE44" s="17">
        <v>19.8</v>
      </c>
      <c r="FF44" s="17">
        <v>19.8</v>
      </c>
      <c r="FG44" s="17"/>
      <c r="FH44" s="17"/>
      <c r="FI44" s="17"/>
      <c r="FJ44" s="17"/>
      <c r="FK44" s="17">
        <v>15.1</v>
      </c>
      <c r="FL44" s="17">
        <v>2</v>
      </c>
      <c r="FM44" s="17">
        <v>11.7</v>
      </c>
      <c r="FN44" s="17">
        <v>16.63</v>
      </c>
      <c r="FO44" s="17">
        <v>7896.31</v>
      </c>
      <c r="FP44" s="15"/>
      <c r="FQ44" s="17">
        <v>24.546320000000001</v>
      </c>
      <c r="FR44" s="17">
        <v>7.9550000000000001</v>
      </c>
      <c r="FS44" s="17">
        <v>8.3640000000000008</v>
      </c>
      <c r="FT44" s="17">
        <v>13.2</v>
      </c>
      <c r="FU44" s="17">
        <v>25.135290000000001</v>
      </c>
      <c r="FV44" s="17">
        <v>18.952259999999999</v>
      </c>
      <c r="FW44" s="17">
        <v>8.9</v>
      </c>
      <c r="FX44" s="17">
        <v>13.8</v>
      </c>
      <c r="FY44" s="17">
        <v>120.85287</v>
      </c>
    </row>
    <row r="45" spans="1:181" ht="24" customHeight="1" x14ac:dyDescent="0.3">
      <c r="A45" s="16" t="s">
        <v>52</v>
      </c>
      <c r="B45" s="16" t="s">
        <v>815</v>
      </c>
      <c r="C45" s="17">
        <v>202.3</v>
      </c>
      <c r="D45" s="17">
        <v>644.9</v>
      </c>
      <c r="E45" s="17">
        <v>213.3</v>
      </c>
      <c r="F45" s="17">
        <v>7.5</v>
      </c>
      <c r="G45" s="17">
        <v>7.6</v>
      </c>
      <c r="H45" s="17">
        <v>92.1</v>
      </c>
      <c r="I45" s="17">
        <v>235.4</v>
      </c>
      <c r="J45" s="17"/>
      <c r="K45" s="17">
        <v>79.5</v>
      </c>
      <c r="L45" s="17"/>
      <c r="M45" s="17"/>
      <c r="N45" s="17"/>
      <c r="O45" s="17"/>
      <c r="P45" s="17"/>
      <c r="Q45" s="17"/>
      <c r="R45" s="17">
        <v>475.5</v>
      </c>
      <c r="S45" s="17">
        <v>10.199999999999999</v>
      </c>
      <c r="T45" s="17">
        <v>15</v>
      </c>
      <c r="U45" s="17">
        <v>4.4000000000000004</v>
      </c>
      <c r="V45" s="17"/>
      <c r="W45" s="17"/>
      <c r="X45" s="17">
        <v>165.5</v>
      </c>
      <c r="Y45" s="17">
        <v>9.9</v>
      </c>
      <c r="Z45" s="17">
        <v>6.6</v>
      </c>
      <c r="AA45" s="17"/>
      <c r="AB45" s="17">
        <v>6.2</v>
      </c>
      <c r="AC45" s="17"/>
      <c r="AD45" s="17">
        <v>90.6</v>
      </c>
      <c r="AE45" s="17"/>
      <c r="AF45" s="17">
        <v>5.3</v>
      </c>
      <c r="AG45" s="17">
        <v>22.5</v>
      </c>
      <c r="AH45" s="17">
        <v>8.1</v>
      </c>
      <c r="AI45" s="17">
        <v>110.2</v>
      </c>
      <c r="AJ45" s="17">
        <v>181.8</v>
      </c>
      <c r="AK45" s="17">
        <v>169.1</v>
      </c>
      <c r="AL45" s="17">
        <v>0</v>
      </c>
      <c r="AM45" s="17"/>
      <c r="AN45" s="17">
        <v>6.5</v>
      </c>
      <c r="AO45" s="17">
        <v>375.2</v>
      </c>
      <c r="AP45" s="17">
        <v>82.5</v>
      </c>
      <c r="AQ45" s="17">
        <v>147.1</v>
      </c>
      <c r="AR45" s="17">
        <v>42.1</v>
      </c>
      <c r="AS45" s="17">
        <v>18.600000000000001</v>
      </c>
      <c r="AT45" s="17">
        <v>18.899999999999999</v>
      </c>
      <c r="AU45" s="17">
        <v>87.3</v>
      </c>
      <c r="AV45" s="17"/>
      <c r="AW45" s="17">
        <v>89.6</v>
      </c>
      <c r="AX45" s="17">
        <v>60.1</v>
      </c>
      <c r="AY45" s="17">
        <v>108.2</v>
      </c>
      <c r="AZ45" s="17">
        <v>45.8</v>
      </c>
      <c r="BA45" s="17"/>
      <c r="BB45" s="17">
        <v>3.8</v>
      </c>
      <c r="BC45" s="17">
        <v>29</v>
      </c>
      <c r="BD45" s="17">
        <v>164.3</v>
      </c>
      <c r="BE45" s="17"/>
      <c r="BF45" s="17"/>
      <c r="BG45" s="17">
        <v>66.400000000000006</v>
      </c>
      <c r="BH45" s="17">
        <v>40.299999999999997</v>
      </c>
      <c r="BI45" s="17"/>
      <c r="BJ45" s="17">
        <v>43.1</v>
      </c>
      <c r="BK45" s="17">
        <v>0</v>
      </c>
      <c r="BL45" s="17">
        <v>95</v>
      </c>
      <c r="BM45" s="17">
        <v>0</v>
      </c>
      <c r="BN45" s="17">
        <v>130.6</v>
      </c>
      <c r="BO45" s="17"/>
      <c r="BP45" s="17"/>
      <c r="BQ45" s="17"/>
      <c r="BR45" s="17"/>
      <c r="BS45" s="17"/>
      <c r="BT45" s="17"/>
      <c r="BU45" s="17">
        <v>194.6</v>
      </c>
      <c r="BV45" s="17">
        <v>196.1</v>
      </c>
      <c r="BW45" s="17">
        <v>195.9</v>
      </c>
      <c r="BX45" s="17">
        <v>0</v>
      </c>
      <c r="BY45" s="17">
        <v>0</v>
      </c>
      <c r="BZ45" s="17"/>
      <c r="CA45" s="17">
        <v>4.5</v>
      </c>
      <c r="CB45" s="17">
        <v>224.4</v>
      </c>
      <c r="CC45" s="17">
        <v>128.9</v>
      </c>
      <c r="CD45" s="17">
        <v>62.4</v>
      </c>
      <c r="CE45" s="17">
        <v>78.900000000000006</v>
      </c>
      <c r="CF45" s="17">
        <v>27.5</v>
      </c>
      <c r="CG45" s="17">
        <v>65.5</v>
      </c>
      <c r="CH45" s="17">
        <v>19.5</v>
      </c>
      <c r="CI45" s="17">
        <v>23.1</v>
      </c>
      <c r="CJ45" s="17">
        <v>138</v>
      </c>
      <c r="CK45" s="17"/>
      <c r="CL45" s="17"/>
      <c r="CM45" s="17"/>
      <c r="CN45" s="17">
        <v>174.5</v>
      </c>
      <c r="CO45" s="17">
        <v>96.5</v>
      </c>
      <c r="CP45" s="17">
        <v>175.2</v>
      </c>
      <c r="CQ45" s="17">
        <v>96.2</v>
      </c>
      <c r="CR45" s="17"/>
      <c r="CS45" s="17"/>
      <c r="CT45" s="17">
        <v>0</v>
      </c>
      <c r="CU45" s="17">
        <v>8.4</v>
      </c>
      <c r="CV45" s="17">
        <v>20</v>
      </c>
      <c r="CW45" s="17">
        <v>0.1</v>
      </c>
      <c r="CX45" s="17">
        <v>113.6</v>
      </c>
      <c r="CY45" s="17">
        <v>16</v>
      </c>
      <c r="CZ45" s="17">
        <v>3.4</v>
      </c>
      <c r="DA45" s="17">
        <v>0</v>
      </c>
      <c r="DB45" s="17">
        <v>20.3</v>
      </c>
      <c r="DC45" s="17">
        <v>9.9</v>
      </c>
      <c r="DD45" s="17">
        <v>5.5</v>
      </c>
      <c r="DE45" s="17">
        <v>52.7</v>
      </c>
      <c r="DF45" s="17">
        <v>24.28</v>
      </c>
      <c r="DG45" s="17">
        <v>2.2000000000000002</v>
      </c>
      <c r="DH45" s="17">
        <v>2.9</v>
      </c>
      <c r="DI45" s="17">
        <v>4.9000000000000004</v>
      </c>
      <c r="DJ45" s="17">
        <v>20.2</v>
      </c>
      <c r="DK45" s="17">
        <v>9.5</v>
      </c>
      <c r="DL45" s="17">
        <v>18.8</v>
      </c>
      <c r="DM45" s="17">
        <v>3.5</v>
      </c>
      <c r="DN45" s="17">
        <v>18.399999999999999</v>
      </c>
      <c r="DO45" s="17">
        <v>1.9</v>
      </c>
      <c r="DP45" s="17">
        <v>2.1</v>
      </c>
      <c r="DQ45" s="17">
        <v>25.6</v>
      </c>
      <c r="DR45" s="17">
        <v>83.6</v>
      </c>
      <c r="DS45" s="17">
        <v>1.6</v>
      </c>
      <c r="DT45" s="17">
        <v>3</v>
      </c>
      <c r="DU45" s="17">
        <v>20.3</v>
      </c>
      <c r="DV45" s="17">
        <v>3.2</v>
      </c>
      <c r="DW45" s="17"/>
      <c r="DX45" s="17">
        <v>0.1</v>
      </c>
      <c r="DY45" s="17">
        <v>19.8</v>
      </c>
      <c r="DZ45" s="17">
        <v>13.2</v>
      </c>
      <c r="EA45" s="17">
        <v>20.399999999999999</v>
      </c>
      <c r="EB45" s="17">
        <v>20.2</v>
      </c>
      <c r="EC45" s="17">
        <v>3.8</v>
      </c>
      <c r="ED45" s="17">
        <v>34</v>
      </c>
      <c r="EE45" s="17">
        <v>8.6999999999999993</v>
      </c>
      <c r="EF45" s="17">
        <v>81.8</v>
      </c>
      <c r="EG45" s="17">
        <v>101.7</v>
      </c>
      <c r="EH45" s="17">
        <v>10.5</v>
      </c>
      <c r="EI45" s="17">
        <v>8.1</v>
      </c>
      <c r="EJ45" s="17">
        <v>6.6</v>
      </c>
      <c r="EK45" s="17">
        <v>21</v>
      </c>
      <c r="EL45" s="17">
        <v>7.5</v>
      </c>
      <c r="EM45" s="17">
        <v>6.8</v>
      </c>
      <c r="EN45" s="17">
        <v>20.399999999999999</v>
      </c>
      <c r="EO45" s="17">
        <v>20.399999999999999</v>
      </c>
      <c r="EP45" s="17">
        <v>20</v>
      </c>
      <c r="EQ45" s="17">
        <v>2.4</v>
      </c>
      <c r="ER45" s="17">
        <v>70.599999999999994</v>
      </c>
      <c r="ES45" s="17">
        <v>1.4</v>
      </c>
      <c r="ET45" s="17">
        <v>29.2</v>
      </c>
      <c r="EU45" s="17">
        <v>0.6</v>
      </c>
      <c r="EV45" s="17">
        <v>124.6</v>
      </c>
      <c r="EW45" s="17">
        <v>161.5</v>
      </c>
      <c r="EX45" s="17">
        <v>27.9</v>
      </c>
      <c r="EY45" s="17">
        <v>4.5</v>
      </c>
      <c r="EZ45" s="17">
        <v>2.2999999999999998</v>
      </c>
      <c r="FA45" s="17">
        <v>1.1000000000000001</v>
      </c>
      <c r="FB45" s="17">
        <v>1.5</v>
      </c>
      <c r="FC45" s="17">
        <v>1.5</v>
      </c>
      <c r="FD45" s="17">
        <v>6.1</v>
      </c>
      <c r="FE45" s="17">
        <v>20</v>
      </c>
      <c r="FF45" s="17">
        <v>20</v>
      </c>
      <c r="FG45" s="17"/>
      <c r="FH45" s="17"/>
      <c r="FI45" s="17"/>
      <c r="FJ45" s="17"/>
      <c r="FK45" s="17">
        <v>15</v>
      </c>
      <c r="FL45" s="17">
        <v>3.9</v>
      </c>
      <c r="FM45" s="17">
        <v>12</v>
      </c>
      <c r="FN45" s="17">
        <v>16.64</v>
      </c>
      <c r="FO45" s="17">
        <v>7763.22</v>
      </c>
      <c r="FP45" s="15"/>
      <c r="FQ45" s="17">
        <v>24.552949999999999</v>
      </c>
      <c r="FR45" s="17">
        <v>7.9539999999999997</v>
      </c>
      <c r="FS45" s="17">
        <v>7.4640000000000004</v>
      </c>
      <c r="FT45" s="17">
        <v>13.2</v>
      </c>
      <c r="FU45" s="17">
        <v>25.156849999999999</v>
      </c>
      <c r="FV45" s="17">
        <v>18.95242</v>
      </c>
      <c r="FW45" s="17">
        <v>8.8000000000000007</v>
      </c>
      <c r="FX45" s="17">
        <v>13.8</v>
      </c>
      <c r="FY45" s="17">
        <v>119.88021999999999</v>
      </c>
    </row>
    <row r="46" spans="1:181" ht="24" customHeight="1" x14ac:dyDescent="0.3">
      <c r="A46" s="16" t="s">
        <v>52</v>
      </c>
      <c r="B46" s="16" t="s">
        <v>816</v>
      </c>
      <c r="C46" s="17">
        <v>202.9</v>
      </c>
      <c r="D46" s="17">
        <v>643.70000000000005</v>
      </c>
      <c r="E46" s="17">
        <v>212.9</v>
      </c>
      <c r="F46" s="17">
        <v>7.4</v>
      </c>
      <c r="G46" s="17">
        <v>7.6</v>
      </c>
      <c r="H46" s="17">
        <v>91.8</v>
      </c>
      <c r="I46" s="17">
        <v>233.3</v>
      </c>
      <c r="J46" s="17"/>
      <c r="K46" s="17">
        <v>81</v>
      </c>
      <c r="L46" s="17"/>
      <c r="M46" s="17"/>
      <c r="N46" s="17"/>
      <c r="O46" s="17"/>
      <c r="P46" s="17"/>
      <c r="Q46" s="17"/>
      <c r="R46" s="17">
        <v>448.9</v>
      </c>
      <c r="S46" s="17">
        <v>10.199999999999999</v>
      </c>
      <c r="T46" s="17">
        <v>15</v>
      </c>
      <c r="U46" s="17">
        <v>4.3</v>
      </c>
      <c r="V46" s="17"/>
      <c r="W46" s="17"/>
      <c r="X46" s="17">
        <v>166.5</v>
      </c>
      <c r="Y46" s="17">
        <v>9.9</v>
      </c>
      <c r="Z46" s="17">
        <v>6.5</v>
      </c>
      <c r="AA46" s="17"/>
      <c r="AB46" s="17">
        <v>6.2</v>
      </c>
      <c r="AC46" s="17"/>
      <c r="AD46" s="17">
        <v>90</v>
      </c>
      <c r="AE46" s="17"/>
      <c r="AF46" s="17">
        <v>5.9</v>
      </c>
      <c r="AG46" s="17">
        <v>22.6</v>
      </c>
      <c r="AH46" s="17">
        <v>8.1999999999999993</v>
      </c>
      <c r="AI46" s="17">
        <v>110.5</v>
      </c>
      <c r="AJ46" s="17">
        <v>202.8</v>
      </c>
      <c r="AK46" s="17">
        <v>168.6</v>
      </c>
      <c r="AL46" s="17">
        <v>0</v>
      </c>
      <c r="AM46" s="17"/>
      <c r="AN46" s="17">
        <v>6.5</v>
      </c>
      <c r="AO46" s="17">
        <v>372.1</v>
      </c>
      <c r="AP46" s="17">
        <v>82.4</v>
      </c>
      <c r="AQ46" s="17">
        <v>143.1</v>
      </c>
      <c r="AR46" s="17">
        <v>42.1</v>
      </c>
      <c r="AS46" s="17">
        <v>18.600000000000001</v>
      </c>
      <c r="AT46" s="17">
        <v>18.899999999999999</v>
      </c>
      <c r="AU46" s="17">
        <v>91.3</v>
      </c>
      <c r="AV46" s="17"/>
      <c r="AW46" s="17">
        <v>130.1</v>
      </c>
      <c r="AX46" s="17">
        <v>70.3</v>
      </c>
      <c r="AY46" s="17">
        <v>108.8</v>
      </c>
      <c r="AZ46" s="17">
        <v>46.4</v>
      </c>
      <c r="BA46" s="17"/>
      <c r="BB46" s="17">
        <v>3.8</v>
      </c>
      <c r="BC46" s="17">
        <v>28.3</v>
      </c>
      <c r="BD46" s="17">
        <v>153.1</v>
      </c>
      <c r="BE46" s="17"/>
      <c r="BF46" s="17"/>
      <c r="BG46" s="17">
        <v>66.599999999999994</v>
      </c>
      <c r="BH46" s="17">
        <v>79.099999999999994</v>
      </c>
      <c r="BI46" s="17"/>
      <c r="BJ46" s="17">
        <v>42.3</v>
      </c>
      <c r="BK46" s="17">
        <v>0</v>
      </c>
      <c r="BL46" s="17">
        <v>96.2</v>
      </c>
      <c r="BM46" s="17">
        <v>0</v>
      </c>
      <c r="BN46" s="17">
        <v>130.6</v>
      </c>
      <c r="BO46" s="17"/>
      <c r="BP46" s="17"/>
      <c r="BQ46" s="17"/>
      <c r="BR46" s="17"/>
      <c r="BS46" s="17"/>
      <c r="BT46" s="17"/>
      <c r="BU46" s="17">
        <v>194.5</v>
      </c>
      <c r="BV46" s="17">
        <v>195.1</v>
      </c>
      <c r="BW46" s="17">
        <v>195.3</v>
      </c>
      <c r="BX46" s="17">
        <v>0</v>
      </c>
      <c r="BY46" s="17">
        <v>0</v>
      </c>
      <c r="BZ46" s="17"/>
      <c r="CA46" s="17">
        <v>4.5</v>
      </c>
      <c r="CB46" s="17">
        <v>203</v>
      </c>
      <c r="CC46" s="17">
        <v>119.6</v>
      </c>
      <c r="CD46" s="17">
        <v>62.3</v>
      </c>
      <c r="CE46" s="17">
        <v>78.8</v>
      </c>
      <c r="CF46" s="17">
        <v>31.2</v>
      </c>
      <c r="CG46" s="17">
        <v>65.900000000000006</v>
      </c>
      <c r="CH46" s="17">
        <v>21.7</v>
      </c>
      <c r="CI46" s="17">
        <v>23.2</v>
      </c>
      <c r="CJ46" s="17">
        <v>136.80000000000001</v>
      </c>
      <c r="CK46" s="17"/>
      <c r="CL46" s="17"/>
      <c r="CM46" s="17"/>
      <c r="CN46" s="17">
        <v>174.9</v>
      </c>
      <c r="CO46" s="17">
        <v>175.4</v>
      </c>
      <c r="CP46" s="17">
        <v>175.6</v>
      </c>
      <c r="CQ46" s="17">
        <v>96.8</v>
      </c>
      <c r="CR46" s="17"/>
      <c r="CS46" s="17"/>
      <c r="CT46" s="17">
        <v>0</v>
      </c>
      <c r="CU46" s="17">
        <v>8.4</v>
      </c>
      <c r="CV46" s="17">
        <v>20</v>
      </c>
      <c r="CW46" s="17">
        <v>0.1</v>
      </c>
      <c r="CX46" s="17">
        <v>110.8</v>
      </c>
      <c r="CY46" s="17">
        <v>1.4</v>
      </c>
      <c r="CZ46" s="17">
        <v>0.7</v>
      </c>
      <c r="DA46" s="17">
        <v>0</v>
      </c>
      <c r="DB46" s="17">
        <v>20.3</v>
      </c>
      <c r="DC46" s="17">
        <v>9.9</v>
      </c>
      <c r="DD46" s="17">
        <v>5.5</v>
      </c>
      <c r="DE46" s="17">
        <v>3.3</v>
      </c>
      <c r="DF46" s="17">
        <v>0.88</v>
      </c>
      <c r="DG46" s="17">
        <v>2.2000000000000002</v>
      </c>
      <c r="DH46" s="17">
        <v>2.9</v>
      </c>
      <c r="DI46" s="17">
        <v>5</v>
      </c>
      <c r="DJ46" s="17">
        <v>20.399999999999999</v>
      </c>
      <c r="DK46" s="17">
        <v>10</v>
      </c>
      <c r="DL46" s="17">
        <v>18.7</v>
      </c>
      <c r="DM46" s="17">
        <v>3.5</v>
      </c>
      <c r="DN46" s="17">
        <v>18.399999999999999</v>
      </c>
      <c r="DO46" s="17">
        <v>0</v>
      </c>
      <c r="DP46" s="17">
        <v>0</v>
      </c>
      <c r="DQ46" s="17">
        <v>26.2</v>
      </c>
      <c r="DR46" s="17">
        <v>81.3</v>
      </c>
      <c r="DS46" s="17">
        <v>0</v>
      </c>
      <c r="DT46" s="17">
        <v>3</v>
      </c>
      <c r="DU46" s="17">
        <v>20.3</v>
      </c>
      <c r="DV46" s="17">
        <v>3.2</v>
      </c>
      <c r="DW46" s="17"/>
      <c r="DX46" s="17">
        <v>0</v>
      </c>
      <c r="DY46" s="17">
        <v>19.8</v>
      </c>
      <c r="DZ46" s="17">
        <v>13.2</v>
      </c>
      <c r="EA46" s="17">
        <v>20.3</v>
      </c>
      <c r="EB46" s="17">
        <v>20.2</v>
      </c>
      <c r="EC46" s="17">
        <v>3.7</v>
      </c>
      <c r="ED46" s="17">
        <v>34.5</v>
      </c>
      <c r="EE46" s="17">
        <v>0.4</v>
      </c>
      <c r="EF46" s="17">
        <v>82.9</v>
      </c>
      <c r="EG46" s="17">
        <v>102.2</v>
      </c>
      <c r="EH46" s="17">
        <v>7.2</v>
      </c>
      <c r="EI46" s="17">
        <v>5.6</v>
      </c>
      <c r="EJ46" s="17">
        <v>0.2</v>
      </c>
      <c r="EK46" s="17">
        <v>21</v>
      </c>
      <c r="EL46" s="17">
        <v>7.6</v>
      </c>
      <c r="EM46" s="17">
        <v>6.6</v>
      </c>
      <c r="EN46" s="17">
        <v>20.399999999999999</v>
      </c>
      <c r="EO46" s="17">
        <v>20.399999999999999</v>
      </c>
      <c r="EP46" s="17">
        <v>20</v>
      </c>
      <c r="EQ46" s="17">
        <v>0.4</v>
      </c>
      <c r="ER46" s="17">
        <v>7.1</v>
      </c>
      <c r="ES46" s="17">
        <v>0.2</v>
      </c>
      <c r="ET46" s="17">
        <v>1.6</v>
      </c>
      <c r="EU46" s="17">
        <v>0.6</v>
      </c>
      <c r="EV46" s="17">
        <v>123.2</v>
      </c>
      <c r="EW46" s="17">
        <v>146.9</v>
      </c>
      <c r="EX46" s="17">
        <v>2</v>
      </c>
      <c r="EY46" s="17">
        <v>4.5</v>
      </c>
      <c r="EZ46" s="17">
        <v>2.4</v>
      </c>
      <c r="FA46" s="17">
        <v>1.2</v>
      </c>
      <c r="FB46" s="17">
        <v>1.7</v>
      </c>
      <c r="FC46" s="17">
        <v>0.2</v>
      </c>
      <c r="FD46" s="17">
        <v>6.1</v>
      </c>
      <c r="FE46" s="17">
        <v>20</v>
      </c>
      <c r="FF46" s="17">
        <v>20</v>
      </c>
      <c r="FG46" s="17"/>
      <c r="FH46" s="17"/>
      <c r="FI46" s="17"/>
      <c r="FJ46" s="17"/>
      <c r="FK46" s="17">
        <v>15</v>
      </c>
      <c r="FL46" s="17">
        <v>5.2</v>
      </c>
      <c r="FM46" s="17">
        <v>12</v>
      </c>
      <c r="FN46" s="17">
        <v>17.75</v>
      </c>
      <c r="FO46" s="17">
        <v>7632.53</v>
      </c>
      <c r="FP46" s="15"/>
      <c r="FQ46" s="17">
        <v>24.543330000000001</v>
      </c>
      <c r="FR46" s="17">
        <v>7.9539999999999997</v>
      </c>
      <c r="FS46" s="17">
        <v>6.9464300000000003</v>
      </c>
      <c r="FT46" s="17">
        <v>13.2</v>
      </c>
      <c r="FU46" s="17">
        <v>25.280329999999999</v>
      </c>
      <c r="FV46" s="17">
        <v>18.951969999999999</v>
      </c>
      <c r="FW46" s="17">
        <v>9.1</v>
      </c>
      <c r="FX46" s="17">
        <v>13.9</v>
      </c>
      <c r="FY46" s="17">
        <v>119.87606</v>
      </c>
    </row>
    <row r="47" spans="1:181" ht="24" customHeight="1" x14ac:dyDescent="0.3">
      <c r="A47" s="16" t="s">
        <v>52</v>
      </c>
      <c r="B47" s="16" t="s">
        <v>817</v>
      </c>
      <c r="C47" s="17">
        <v>201.3</v>
      </c>
      <c r="D47" s="17">
        <v>643.5</v>
      </c>
      <c r="E47" s="17">
        <v>212.9</v>
      </c>
      <c r="F47" s="17">
        <v>7.5</v>
      </c>
      <c r="G47" s="17">
        <v>7.6</v>
      </c>
      <c r="H47" s="17">
        <v>91.7</v>
      </c>
      <c r="I47" s="17">
        <v>233.9</v>
      </c>
      <c r="J47" s="17"/>
      <c r="K47" s="17">
        <v>79.7</v>
      </c>
      <c r="L47" s="17"/>
      <c r="M47" s="17"/>
      <c r="N47" s="17"/>
      <c r="O47" s="17"/>
      <c r="P47" s="17"/>
      <c r="Q47" s="17"/>
      <c r="R47" s="17">
        <v>456.9</v>
      </c>
      <c r="S47" s="17">
        <v>10.199999999999999</v>
      </c>
      <c r="T47" s="17">
        <v>14.9</v>
      </c>
      <c r="U47" s="17">
        <v>10.1</v>
      </c>
      <c r="V47" s="17"/>
      <c r="W47" s="17"/>
      <c r="X47" s="17">
        <v>167.2</v>
      </c>
      <c r="Y47" s="17">
        <v>9.8000000000000007</v>
      </c>
      <c r="Z47" s="17">
        <v>6.4</v>
      </c>
      <c r="AA47" s="17"/>
      <c r="AB47" s="17">
        <v>6.4</v>
      </c>
      <c r="AC47" s="17"/>
      <c r="AD47" s="17">
        <v>124.3</v>
      </c>
      <c r="AE47" s="17"/>
      <c r="AF47" s="17">
        <v>5.2</v>
      </c>
      <c r="AG47" s="17">
        <v>22.4</v>
      </c>
      <c r="AH47" s="17">
        <v>8.1999999999999993</v>
      </c>
      <c r="AI47" s="17">
        <v>110.2</v>
      </c>
      <c r="AJ47" s="17">
        <v>165.5</v>
      </c>
      <c r="AK47" s="17">
        <v>169.5</v>
      </c>
      <c r="AL47" s="17">
        <v>0</v>
      </c>
      <c r="AM47" s="17"/>
      <c r="AN47" s="17">
        <v>6.5</v>
      </c>
      <c r="AO47" s="17">
        <v>375</v>
      </c>
      <c r="AP47" s="17">
        <v>82.4</v>
      </c>
      <c r="AQ47" s="17">
        <v>144.30000000000001</v>
      </c>
      <c r="AR47" s="17">
        <v>42.1</v>
      </c>
      <c r="AS47" s="17">
        <v>18.600000000000001</v>
      </c>
      <c r="AT47" s="17">
        <v>18.899999999999999</v>
      </c>
      <c r="AU47" s="17">
        <v>90.3</v>
      </c>
      <c r="AV47" s="17"/>
      <c r="AW47" s="17">
        <v>177.4</v>
      </c>
      <c r="AX47" s="17">
        <v>86.7</v>
      </c>
      <c r="AY47" s="17">
        <v>109.7</v>
      </c>
      <c r="AZ47" s="17">
        <v>45.9</v>
      </c>
      <c r="BA47" s="17"/>
      <c r="BB47" s="17">
        <v>3.8</v>
      </c>
      <c r="BC47" s="17">
        <v>28.3</v>
      </c>
      <c r="BD47" s="17">
        <v>155.1</v>
      </c>
      <c r="BE47" s="17"/>
      <c r="BF47" s="17"/>
      <c r="BG47" s="17">
        <v>75.5</v>
      </c>
      <c r="BH47" s="17">
        <v>80.5</v>
      </c>
      <c r="BI47" s="17"/>
      <c r="BJ47" s="17">
        <v>43</v>
      </c>
      <c r="BK47" s="17">
        <v>0</v>
      </c>
      <c r="BL47" s="17">
        <v>95.3</v>
      </c>
      <c r="BM47" s="17">
        <v>0</v>
      </c>
      <c r="BN47" s="17">
        <v>132.19999999999999</v>
      </c>
      <c r="BO47" s="17"/>
      <c r="BP47" s="17"/>
      <c r="BQ47" s="17"/>
      <c r="BR47" s="17"/>
      <c r="BS47" s="17"/>
      <c r="BT47" s="17"/>
      <c r="BU47" s="17">
        <v>194.9</v>
      </c>
      <c r="BV47" s="17">
        <v>195.9</v>
      </c>
      <c r="BW47" s="17">
        <v>195.4</v>
      </c>
      <c r="BX47" s="17">
        <v>41.3</v>
      </c>
      <c r="BY47" s="17">
        <v>0</v>
      </c>
      <c r="BZ47" s="17"/>
      <c r="CA47" s="17">
        <v>4.5</v>
      </c>
      <c r="CB47" s="17">
        <v>209</v>
      </c>
      <c r="CC47" s="17">
        <v>121.7</v>
      </c>
      <c r="CD47" s="17">
        <v>62.3</v>
      </c>
      <c r="CE47" s="17">
        <v>77.8</v>
      </c>
      <c r="CF47" s="17">
        <v>31.2</v>
      </c>
      <c r="CG47" s="17">
        <v>65.7</v>
      </c>
      <c r="CH47" s="17">
        <v>21.5</v>
      </c>
      <c r="CI47" s="17">
        <v>23</v>
      </c>
      <c r="CJ47" s="17">
        <v>136.9</v>
      </c>
      <c r="CK47" s="17"/>
      <c r="CL47" s="17"/>
      <c r="CM47" s="17"/>
      <c r="CN47" s="17">
        <v>173.5</v>
      </c>
      <c r="CO47" s="17">
        <v>173.6</v>
      </c>
      <c r="CP47" s="17">
        <v>174.1</v>
      </c>
      <c r="CQ47" s="17">
        <v>95.4</v>
      </c>
      <c r="CR47" s="17"/>
      <c r="CS47" s="17"/>
      <c r="CT47" s="17">
        <v>0</v>
      </c>
      <c r="CU47" s="17">
        <v>8.4</v>
      </c>
      <c r="CV47" s="17">
        <v>20</v>
      </c>
      <c r="CW47" s="17">
        <v>0</v>
      </c>
      <c r="CX47" s="17">
        <v>117.5</v>
      </c>
      <c r="CY47" s="17">
        <v>0</v>
      </c>
      <c r="CZ47" s="17">
        <v>0</v>
      </c>
      <c r="DA47" s="17">
        <v>0</v>
      </c>
      <c r="DB47" s="17">
        <v>20.3</v>
      </c>
      <c r="DC47" s="17">
        <v>9.9</v>
      </c>
      <c r="DD47" s="17">
        <v>5.5</v>
      </c>
      <c r="DE47" s="17">
        <v>0</v>
      </c>
      <c r="DF47" s="17">
        <v>0</v>
      </c>
      <c r="DG47" s="17">
        <v>2.2000000000000002</v>
      </c>
      <c r="DH47" s="17">
        <v>3.2</v>
      </c>
      <c r="DI47" s="17">
        <v>5</v>
      </c>
      <c r="DJ47" s="17">
        <v>20.2</v>
      </c>
      <c r="DK47" s="17">
        <v>10.3</v>
      </c>
      <c r="DL47" s="17">
        <v>18.7</v>
      </c>
      <c r="DM47" s="17">
        <v>3.6</v>
      </c>
      <c r="DN47" s="17">
        <v>18.399999999999999</v>
      </c>
      <c r="DO47" s="17">
        <v>0</v>
      </c>
      <c r="DP47" s="17">
        <v>0</v>
      </c>
      <c r="DQ47" s="17">
        <v>29.4</v>
      </c>
      <c r="DR47" s="17">
        <v>84.9</v>
      </c>
      <c r="DS47" s="17">
        <v>0</v>
      </c>
      <c r="DT47" s="17">
        <v>2.8</v>
      </c>
      <c r="DU47" s="17">
        <v>20.399999999999999</v>
      </c>
      <c r="DV47" s="17">
        <v>3.2</v>
      </c>
      <c r="DW47" s="17"/>
      <c r="DX47" s="17">
        <v>0</v>
      </c>
      <c r="DY47" s="17">
        <v>19.8</v>
      </c>
      <c r="DZ47" s="17">
        <v>13.2</v>
      </c>
      <c r="EA47" s="17">
        <v>20.3</v>
      </c>
      <c r="EB47" s="17">
        <v>20.2</v>
      </c>
      <c r="EC47" s="17">
        <v>4.3</v>
      </c>
      <c r="ED47" s="17">
        <v>26</v>
      </c>
      <c r="EE47" s="17">
        <v>0</v>
      </c>
      <c r="EF47" s="17">
        <v>96.9</v>
      </c>
      <c r="EG47" s="17">
        <v>104.9</v>
      </c>
      <c r="EH47" s="17">
        <v>5.7</v>
      </c>
      <c r="EI47" s="17">
        <v>9</v>
      </c>
      <c r="EJ47" s="17">
        <v>0</v>
      </c>
      <c r="EK47" s="17">
        <v>21</v>
      </c>
      <c r="EL47" s="17">
        <v>7.8</v>
      </c>
      <c r="EM47" s="17">
        <v>4.8</v>
      </c>
      <c r="EN47" s="17">
        <v>20.399999999999999</v>
      </c>
      <c r="EO47" s="17">
        <v>20.399999999999999</v>
      </c>
      <c r="EP47" s="17">
        <v>20</v>
      </c>
      <c r="EQ47" s="17">
        <v>0</v>
      </c>
      <c r="ER47" s="17">
        <v>0</v>
      </c>
      <c r="ES47" s="17">
        <v>0</v>
      </c>
      <c r="ET47" s="17">
        <v>0</v>
      </c>
      <c r="EU47" s="17">
        <v>0.6</v>
      </c>
      <c r="EV47" s="17">
        <v>120.6</v>
      </c>
      <c r="EW47" s="17">
        <v>147.1</v>
      </c>
      <c r="EX47" s="17">
        <v>0</v>
      </c>
      <c r="EY47" s="17">
        <v>4.8</v>
      </c>
      <c r="EZ47" s="17">
        <v>2.4</v>
      </c>
      <c r="FA47" s="17">
        <v>1.2</v>
      </c>
      <c r="FB47" s="17">
        <v>2.2000000000000002</v>
      </c>
      <c r="FC47" s="17">
        <v>0</v>
      </c>
      <c r="FD47" s="17">
        <v>6.1</v>
      </c>
      <c r="FE47" s="17">
        <v>20</v>
      </c>
      <c r="FF47" s="17">
        <v>20</v>
      </c>
      <c r="FG47" s="17"/>
      <c r="FH47" s="17"/>
      <c r="FI47" s="17"/>
      <c r="FJ47" s="17"/>
      <c r="FK47" s="17">
        <v>15</v>
      </c>
      <c r="FL47" s="17">
        <v>6.6</v>
      </c>
      <c r="FM47" s="17">
        <v>11.9</v>
      </c>
      <c r="FN47" s="17">
        <v>17.510000000000002</v>
      </c>
      <c r="FO47" s="17">
        <v>7769.11</v>
      </c>
      <c r="FP47" s="15"/>
      <c r="FQ47" s="17">
        <v>24.538889999999999</v>
      </c>
      <c r="FR47" s="17">
        <v>7.9539999999999997</v>
      </c>
      <c r="FS47" s="17">
        <v>6.3709899999999999</v>
      </c>
      <c r="FT47" s="17">
        <v>13.2</v>
      </c>
      <c r="FU47" s="17">
        <v>25.426079999999999</v>
      </c>
      <c r="FV47" s="17">
        <v>18.953279999999999</v>
      </c>
      <c r="FW47" s="17">
        <v>9</v>
      </c>
      <c r="FX47" s="17">
        <v>13.8</v>
      </c>
      <c r="FY47" s="17">
        <v>119.24324</v>
      </c>
    </row>
    <row r="48" spans="1:181" ht="24" customHeight="1" x14ac:dyDescent="0.3">
      <c r="A48" s="16" t="s">
        <v>52</v>
      </c>
      <c r="B48" s="16" t="s">
        <v>818</v>
      </c>
      <c r="C48" s="17">
        <v>202.7</v>
      </c>
      <c r="D48" s="17">
        <v>644.20000000000005</v>
      </c>
      <c r="E48" s="17">
        <v>212.8</v>
      </c>
      <c r="F48" s="17">
        <v>7.7</v>
      </c>
      <c r="G48" s="17">
        <v>7.7</v>
      </c>
      <c r="H48" s="17">
        <v>92.2</v>
      </c>
      <c r="I48" s="17">
        <v>234.5</v>
      </c>
      <c r="J48" s="17"/>
      <c r="K48" s="17">
        <v>80</v>
      </c>
      <c r="L48" s="17"/>
      <c r="M48" s="17"/>
      <c r="N48" s="17"/>
      <c r="O48" s="17"/>
      <c r="P48" s="17"/>
      <c r="Q48" s="17"/>
      <c r="R48" s="17">
        <v>453.6</v>
      </c>
      <c r="S48" s="17">
        <v>10.3</v>
      </c>
      <c r="T48" s="17">
        <v>15</v>
      </c>
      <c r="U48" s="17">
        <v>11.5</v>
      </c>
      <c r="V48" s="17"/>
      <c r="W48" s="17"/>
      <c r="X48" s="17">
        <v>167.8</v>
      </c>
      <c r="Y48" s="17">
        <v>9.8000000000000007</v>
      </c>
      <c r="Z48" s="17">
        <v>6.5</v>
      </c>
      <c r="AA48" s="17"/>
      <c r="AB48" s="17">
        <v>6.4</v>
      </c>
      <c r="AC48" s="17"/>
      <c r="AD48" s="17">
        <v>140.30000000000001</v>
      </c>
      <c r="AE48" s="17"/>
      <c r="AF48" s="17">
        <v>12.5</v>
      </c>
      <c r="AG48" s="17">
        <v>24</v>
      </c>
      <c r="AH48" s="17">
        <v>10.199999999999999</v>
      </c>
      <c r="AI48" s="17">
        <v>110.3</v>
      </c>
      <c r="AJ48" s="17">
        <v>184.3</v>
      </c>
      <c r="AK48" s="17">
        <v>170.6</v>
      </c>
      <c r="AL48" s="17">
        <v>0</v>
      </c>
      <c r="AM48" s="17"/>
      <c r="AN48" s="17">
        <v>6.5</v>
      </c>
      <c r="AO48" s="17">
        <v>373</v>
      </c>
      <c r="AP48" s="17">
        <v>82.2</v>
      </c>
      <c r="AQ48" s="17">
        <v>144</v>
      </c>
      <c r="AR48" s="17">
        <v>42.2</v>
      </c>
      <c r="AS48" s="17">
        <v>18.600000000000001</v>
      </c>
      <c r="AT48" s="17">
        <v>18.899999999999999</v>
      </c>
      <c r="AU48" s="17">
        <v>88.8</v>
      </c>
      <c r="AV48" s="17"/>
      <c r="AW48" s="17">
        <v>176.6</v>
      </c>
      <c r="AX48" s="17">
        <v>85.3</v>
      </c>
      <c r="AY48" s="17">
        <v>109</v>
      </c>
      <c r="AZ48" s="17">
        <v>46.4</v>
      </c>
      <c r="BA48" s="17"/>
      <c r="BB48" s="17">
        <v>3.8</v>
      </c>
      <c r="BC48" s="17">
        <v>28.2</v>
      </c>
      <c r="BD48" s="17">
        <v>153.9</v>
      </c>
      <c r="BE48" s="17"/>
      <c r="BF48" s="17"/>
      <c r="BG48" s="17">
        <v>92.9</v>
      </c>
      <c r="BH48" s="17">
        <v>80.5</v>
      </c>
      <c r="BI48" s="17"/>
      <c r="BJ48" s="17">
        <v>43</v>
      </c>
      <c r="BK48" s="17">
        <v>0</v>
      </c>
      <c r="BL48" s="17">
        <v>96.2</v>
      </c>
      <c r="BM48" s="17">
        <v>0</v>
      </c>
      <c r="BN48" s="17">
        <v>131.30000000000001</v>
      </c>
      <c r="BO48" s="17"/>
      <c r="BP48" s="17"/>
      <c r="BQ48" s="17"/>
      <c r="BR48" s="17"/>
      <c r="BS48" s="17"/>
      <c r="BT48" s="17"/>
      <c r="BU48" s="17">
        <v>194.9</v>
      </c>
      <c r="BV48" s="17">
        <v>195.7</v>
      </c>
      <c r="BW48" s="17">
        <v>195.6</v>
      </c>
      <c r="BX48" s="17">
        <v>111.9</v>
      </c>
      <c r="BY48" s="17">
        <v>0</v>
      </c>
      <c r="BZ48" s="17"/>
      <c r="CA48" s="17">
        <v>4.5</v>
      </c>
      <c r="CB48" s="17">
        <v>206</v>
      </c>
      <c r="CC48" s="17">
        <v>121.5</v>
      </c>
      <c r="CD48" s="17">
        <v>62.5</v>
      </c>
      <c r="CE48" s="17">
        <v>77.900000000000006</v>
      </c>
      <c r="CF48" s="17">
        <v>31.2</v>
      </c>
      <c r="CG48" s="17">
        <v>86.1</v>
      </c>
      <c r="CH48" s="17">
        <v>21.4</v>
      </c>
      <c r="CI48" s="17">
        <v>22.9</v>
      </c>
      <c r="CJ48" s="17">
        <v>136.30000000000001</v>
      </c>
      <c r="CK48" s="17"/>
      <c r="CL48" s="17"/>
      <c r="CM48" s="17"/>
      <c r="CN48" s="17">
        <v>175.7</v>
      </c>
      <c r="CO48" s="17">
        <v>175.4</v>
      </c>
      <c r="CP48" s="17">
        <v>175.1</v>
      </c>
      <c r="CQ48" s="17">
        <v>176.2</v>
      </c>
      <c r="CR48" s="17"/>
      <c r="CS48" s="17"/>
      <c r="CT48" s="17">
        <v>0</v>
      </c>
      <c r="CU48" s="17">
        <v>8.4</v>
      </c>
      <c r="CV48" s="17">
        <v>20</v>
      </c>
      <c r="CW48" s="17">
        <v>0</v>
      </c>
      <c r="CX48" s="17">
        <v>111.9</v>
      </c>
      <c r="CY48" s="17">
        <v>0</v>
      </c>
      <c r="CZ48" s="17">
        <v>0.2</v>
      </c>
      <c r="DA48" s="17">
        <v>0</v>
      </c>
      <c r="DB48" s="17">
        <v>20.3</v>
      </c>
      <c r="DC48" s="17">
        <v>9.9</v>
      </c>
      <c r="DD48" s="17">
        <v>5.5</v>
      </c>
      <c r="DE48" s="17">
        <v>0</v>
      </c>
      <c r="DF48" s="17">
        <v>0</v>
      </c>
      <c r="DG48" s="17">
        <v>2.2000000000000002</v>
      </c>
      <c r="DH48" s="17">
        <v>3.2</v>
      </c>
      <c r="DI48" s="17">
        <v>5</v>
      </c>
      <c r="DJ48" s="17">
        <v>20.3</v>
      </c>
      <c r="DK48" s="17">
        <v>15.6</v>
      </c>
      <c r="DL48" s="17">
        <v>18.7</v>
      </c>
      <c r="DM48" s="17">
        <v>3.5</v>
      </c>
      <c r="DN48" s="17">
        <v>18.399999999999999</v>
      </c>
      <c r="DO48" s="17">
        <v>0</v>
      </c>
      <c r="DP48" s="17">
        <v>0</v>
      </c>
      <c r="DQ48" s="17">
        <v>27.2</v>
      </c>
      <c r="DR48" s="17">
        <v>80.599999999999994</v>
      </c>
      <c r="DS48" s="17">
        <v>0</v>
      </c>
      <c r="DT48" s="17">
        <v>2.7</v>
      </c>
      <c r="DU48" s="17">
        <v>20.399999999999999</v>
      </c>
      <c r="DV48" s="17">
        <v>3.2</v>
      </c>
      <c r="DW48" s="17"/>
      <c r="DX48" s="17">
        <v>0</v>
      </c>
      <c r="DY48" s="17">
        <v>19.8</v>
      </c>
      <c r="DZ48" s="17">
        <v>13.2</v>
      </c>
      <c r="EA48" s="17">
        <v>20.3</v>
      </c>
      <c r="EB48" s="17">
        <v>20.2</v>
      </c>
      <c r="EC48" s="17">
        <v>4.4000000000000004</v>
      </c>
      <c r="ED48" s="17">
        <v>25.1</v>
      </c>
      <c r="EE48" s="17">
        <v>0</v>
      </c>
      <c r="EF48" s="17">
        <v>72.2</v>
      </c>
      <c r="EG48" s="17">
        <v>106.8</v>
      </c>
      <c r="EH48" s="17">
        <v>8.1</v>
      </c>
      <c r="EI48" s="17">
        <v>7</v>
      </c>
      <c r="EJ48" s="17">
        <v>0</v>
      </c>
      <c r="EK48" s="17">
        <v>21</v>
      </c>
      <c r="EL48" s="17">
        <v>7.8</v>
      </c>
      <c r="EM48" s="17">
        <v>1.4</v>
      </c>
      <c r="EN48" s="17">
        <v>20.399999999999999</v>
      </c>
      <c r="EO48" s="17">
        <v>20.399999999999999</v>
      </c>
      <c r="EP48" s="17">
        <v>20</v>
      </c>
      <c r="EQ48" s="17">
        <v>0</v>
      </c>
      <c r="ER48" s="17">
        <v>0</v>
      </c>
      <c r="ES48" s="17">
        <v>0</v>
      </c>
      <c r="ET48" s="17">
        <v>0</v>
      </c>
      <c r="EU48" s="17">
        <v>0.6</v>
      </c>
      <c r="EV48" s="17">
        <v>120.3</v>
      </c>
      <c r="EW48" s="17">
        <v>135.30000000000001</v>
      </c>
      <c r="EX48" s="17">
        <v>0</v>
      </c>
      <c r="EY48" s="17">
        <v>4.8</v>
      </c>
      <c r="EZ48" s="17">
        <v>2.4</v>
      </c>
      <c r="FA48" s="17">
        <v>1.2</v>
      </c>
      <c r="FB48" s="17">
        <v>1.9</v>
      </c>
      <c r="FC48" s="17">
        <v>0</v>
      </c>
      <c r="FD48" s="17">
        <v>6.1</v>
      </c>
      <c r="FE48" s="17">
        <v>20</v>
      </c>
      <c r="FF48" s="17">
        <v>20</v>
      </c>
      <c r="FG48" s="17"/>
      <c r="FH48" s="17"/>
      <c r="FI48" s="17"/>
      <c r="FJ48" s="17"/>
      <c r="FK48" s="17">
        <v>14.7</v>
      </c>
      <c r="FL48" s="17">
        <v>6</v>
      </c>
      <c r="FM48" s="17">
        <v>11.9</v>
      </c>
      <c r="FN48" s="17">
        <v>17.62</v>
      </c>
      <c r="FO48" s="17">
        <v>7955.12</v>
      </c>
      <c r="FP48" s="15"/>
      <c r="FQ48" s="17">
        <v>24.501609999999999</v>
      </c>
      <c r="FR48" s="17">
        <v>7.952</v>
      </c>
      <c r="FS48" s="17">
        <v>6.54352</v>
      </c>
      <c r="FT48" s="17">
        <v>13.2</v>
      </c>
      <c r="FU48" s="17">
        <v>25.43112</v>
      </c>
      <c r="FV48" s="17">
        <v>18.956099999999999</v>
      </c>
      <c r="FW48" s="17">
        <v>9.4</v>
      </c>
      <c r="FX48" s="17">
        <v>13.8</v>
      </c>
      <c r="FY48" s="17">
        <v>119.78435</v>
      </c>
    </row>
    <row r="49" spans="1:181" ht="24" customHeight="1" x14ac:dyDescent="0.3">
      <c r="A49" s="16" t="s">
        <v>52</v>
      </c>
      <c r="B49" s="16" t="s">
        <v>819</v>
      </c>
      <c r="C49" s="17">
        <v>203.8</v>
      </c>
      <c r="D49" s="17">
        <v>646.1</v>
      </c>
      <c r="E49" s="17">
        <v>213.8</v>
      </c>
      <c r="F49" s="17">
        <v>7.6</v>
      </c>
      <c r="G49" s="17">
        <v>7.6</v>
      </c>
      <c r="H49" s="17">
        <v>92.3</v>
      </c>
      <c r="I49" s="17">
        <v>234.2</v>
      </c>
      <c r="J49" s="17"/>
      <c r="K49" s="17">
        <v>79.5</v>
      </c>
      <c r="L49" s="17"/>
      <c r="M49" s="17"/>
      <c r="N49" s="17"/>
      <c r="O49" s="17"/>
      <c r="P49" s="17"/>
      <c r="Q49" s="17"/>
      <c r="R49" s="17">
        <v>558.4</v>
      </c>
      <c r="S49" s="17">
        <v>10.199999999999999</v>
      </c>
      <c r="T49" s="17">
        <v>14.9</v>
      </c>
      <c r="U49" s="17">
        <v>12</v>
      </c>
      <c r="V49" s="17"/>
      <c r="W49" s="17"/>
      <c r="X49" s="17">
        <v>167.1</v>
      </c>
      <c r="Y49" s="17">
        <v>10</v>
      </c>
      <c r="Z49" s="17">
        <v>6.8</v>
      </c>
      <c r="AA49" s="17"/>
      <c r="AB49" s="17">
        <v>6.3</v>
      </c>
      <c r="AC49" s="17"/>
      <c r="AD49" s="17">
        <v>140.6</v>
      </c>
      <c r="AE49" s="17"/>
      <c r="AF49" s="17">
        <v>12.4</v>
      </c>
      <c r="AG49" s="17">
        <v>24</v>
      </c>
      <c r="AH49" s="17">
        <v>10.1</v>
      </c>
      <c r="AI49" s="17">
        <v>110.3</v>
      </c>
      <c r="AJ49" s="17">
        <v>164.2</v>
      </c>
      <c r="AK49" s="17">
        <v>171.7</v>
      </c>
      <c r="AL49" s="17">
        <v>0</v>
      </c>
      <c r="AM49" s="17"/>
      <c r="AN49" s="17">
        <v>6.5</v>
      </c>
      <c r="AO49" s="17">
        <v>366.9</v>
      </c>
      <c r="AP49" s="17">
        <v>82.2</v>
      </c>
      <c r="AQ49" s="17">
        <v>143.5</v>
      </c>
      <c r="AR49" s="17">
        <v>42.1</v>
      </c>
      <c r="AS49" s="17">
        <v>18.7</v>
      </c>
      <c r="AT49" s="17">
        <v>18.899999999999999</v>
      </c>
      <c r="AU49" s="17">
        <v>90.5</v>
      </c>
      <c r="AV49" s="17"/>
      <c r="AW49" s="17">
        <v>176.7</v>
      </c>
      <c r="AX49" s="17">
        <v>85.6</v>
      </c>
      <c r="AY49" s="17">
        <v>110.2</v>
      </c>
      <c r="AZ49" s="17">
        <v>46.7</v>
      </c>
      <c r="BA49" s="17"/>
      <c r="BB49" s="17">
        <v>3.8</v>
      </c>
      <c r="BC49" s="17">
        <v>27.8</v>
      </c>
      <c r="BD49" s="17">
        <v>129.19999999999999</v>
      </c>
      <c r="BE49" s="17"/>
      <c r="BF49" s="17"/>
      <c r="BG49" s="17">
        <v>93</v>
      </c>
      <c r="BH49" s="17">
        <v>80.3</v>
      </c>
      <c r="BI49" s="17"/>
      <c r="BJ49" s="17">
        <v>42.9</v>
      </c>
      <c r="BK49" s="17">
        <v>0</v>
      </c>
      <c r="BL49" s="17">
        <v>95.5</v>
      </c>
      <c r="BM49" s="17">
        <v>0</v>
      </c>
      <c r="BN49" s="17">
        <v>131.30000000000001</v>
      </c>
      <c r="BO49" s="17"/>
      <c r="BP49" s="17"/>
      <c r="BQ49" s="17"/>
      <c r="BR49" s="17"/>
      <c r="BS49" s="17"/>
      <c r="BT49" s="17"/>
      <c r="BU49" s="17">
        <v>194.6</v>
      </c>
      <c r="BV49" s="17">
        <v>195.7</v>
      </c>
      <c r="BW49" s="17">
        <v>195.8</v>
      </c>
      <c r="BX49" s="17">
        <v>112.7</v>
      </c>
      <c r="BY49" s="17">
        <v>0</v>
      </c>
      <c r="BZ49" s="17"/>
      <c r="CA49" s="17">
        <v>4.4000000000000004</v>
      </c>
      <c r="CB49" s="17">
        <v>197.9</v>
      </c>
      <c r="CC49" s="17">
        <v>120.9</v>
      </c>
      <c r="CD49" s="17">
        <v>62.5</v>
      </c>
      <c r="CE49" s="17">
        <v>77.900000000000006</v>
      </c>
      <c r="CF49" s="17">
        <v>31.2</v>
      </c>
      <c r="CG49" s="17">
        <v>113.9</v>
      </c>
      <c r="CH49" s="17">
        <v>21.2</v>
      </c>
      <c r="CI49" s="17">
        <v>22.8</v>
      </c>
      <c r="CJ49" s="17">
        <v>135.69999999999999</v>
      </c>
      <c r="CK49" s="17"/>
      <c r="CL49" s="17"/>
      <c r="CM49" s="17"/>
      <c r="CN49" s="17">
        <v>175.8</v>
      </c>
      <c r="CO49" s="17">
        <v>176.5</v>
      </c>
      <c r="CP49" s="17">
        <v>176.6</v>
      </c>
      <c r="CQ49" s="17">
        <v>176.1</v>
      </c>
      <c r="CR49" s="17"/>
      <c r="CS49" s="17"/>
      <c r="CT49" s="17">
        <v>0</v>
      </c>
      <c r="CU49" s="17">
        <v>8.4</v>
      </c>
      <c r="CV49" s="17">
        <v>20</v>
      </c>
      <c r="CW49" s="17">
        <v>0</v>
      </c>
      <c r="CX49" s="17">
        <v>91.2</v>
      </c>
      <c r="CY49" s="17">
        <v>0</v>
      </c>
      <c r="CZ49" s="17">
        <v>0</v>
      </c>
      <c r="DA49" s="17">
        <v>0</v>
      </c>
      <c r="DB49" s="17">
        <v>20.3</v>
      </c>
      <c r="DC49" s="17">
        <v>9.9</v>
      </c>
      <c r="DD49" s="17">
        <v>5.5</v>
      </c>
      <c r="DE49" s="17">
        <v>0</v>
      </c>
      <c r="DF49" s="17">
        <v>0</v>
      </c>
      <c r="DG49" s="17">
        <v>2.2000000000000002</v>
      </c>
      <c r="DH49" s="17">
        <v>3.2</v>
      </c>
      <c r="DI49" s="17">
        <v>5</v>
      </c>
      <c r="DJ49" s="17">
        <v>20.399999999999999</v>
      </c>
      <c r="DK49" s="17">
        <v>10</v>
      </c>
      <c r="DL49" s="17">
        <v>18.7</v>
      </c>
      <c r="DM49" s="17">
        <v>3.5</v>
      </c>
      <c r="DN49" s="17">
        <v>18.399999999999999</v>
      </c>
      <c r="DO49" s="17">
        <v>0</v>
      </c>
      <c r="DP49" s="17">
        <v>0</v>
      </c>
      <c r="DQ49" s="17">
        <v>24</v>
      </c>
      <c r="DR49" s="17">
        <v>74.900000000000006</v>
      </c>
      <c r="DS49" s="17">
        <v>0</v>
      </c>
      <c r="DT49" s="17">
        <v>2.8</v>
      </c>
      <c r="DU49" s="17">
        <v>20.399999999999999</v>
      </c>
      <c r="DV49" s="17">
        <v>3.2</v>
      </c>
      <c r="DW49" s="17"/>
      <c r="DX49" s="17">
        <v>0</v>
      </c>
      <c r="DY49" s="17">
        <v>19.8</v>
      </c>
      <c r="DZ49" s="17">
        <v>13.2</v>
      </c>
      <c r="EA49" s="17">
        <v>20.3</v>
      </c>
      <c r="EB49" s="17">
        <v>20.2</v>
      </c>
      <c r="EC49" s="17">
        <v>2.1</v>
      </c>
      <c r="ED49" s="17">
        <v>21.1</v>
      </c>
      <c r="EE49" s="17">
        <v>0</v>
      </c>
      <c r="EF49" s="17">
        <v>56.1</v>
      </c>
      <c r="EG49" s="17">
        <v>111.2</v>
      </c>
      <c r="EH49" s="17">
        <v>3.2</v>
      </c>
      <c r="EI49" s="17">
        <v>2.2000000000000002</v>
      </c>
      <c r="EJ49" s="17">
        <v>0</v>
      </c>
      <c r="EK49" s="17">
        <v>21</v>
      </c>
      <c r="EL49" s="17">
        <v>7.8</v>
      </c>
      <c r="EM49" s="17">
        <v>3.2</v>
      </c>
      <c r="EN49" s="17">
        <v>20.399999999999999</v>
      </c>
      <c r="EO49" s="17">
        <v>20.399999999999999</v>
      </c>
      <c r="EP49" s="17">
        <v>20</v>
      </c>
      <c r="EQ49" s="17">
        <v>0</v>
      </c>
      <c r="ER49" s="17">
        <v>0</v>
      </c>
      <c r="ES49" s="17">
        <v>0</v>
      </c>
      <c r="ET49" s="17">
        <v>0</v>
      </c>
      <c r="EU49" s="17">
        <v>0.6</v>
      </c>
      <c r="EV49" s="17">
        <v>106.3</v>
      </c>
      <c r="EW49" s="17">
        <v>113.1</v>
      </c>
      <c r="EX49" s="17">
        <v>0</v>
      </c>
      <c r="EY49" s="17">
        <v>4.8</v>
      </c>
      <c r="EZ49" s="17">
        <v>2.4</v>
      </c>
      <c r="FA49" s="17">
        <v>1.2</v>
      </c>
      <c r="FB49" s="17">
        <v>2.2999999999999998</v>
      </c>
      <c r="FC49" s="17">
        <v>0</v>
      </c>
      <c r="FD49" s="17">
        <v>6.2</v>
      </c>
      <c r="FE49" s="17">
        <v>20</v>
      </c>
      <c r="FF49" s="17">
        <v>20</v>
      </c>
      <c r="FG49" s="17"/>
      <c r="FH49" s="17"/>
      <c r="FI49" s="17"/>
      <c r="FJ49" s="17"/>
      <c r="FK49" s="17">
        <v>15.1</v>
      </c>
      <c r="FL49" s="17">
        <v>4.7</v>
      </c>
      <c r="FM49" s="17">
        <v>12.4</v>
      </c>
      <c r="FN49" s="17">
        <v>17.95</v>
      </c>
      <c r="FO49" s="17">
        <v>7939.65</v>
      </c>
      <c r="FP49" s="15"/>
      <c r="FQ49" s="17">
        <v>24.53877</v>
      </c>
      <c r="FR49" s="17">
        <v>7.9539999999999997</v>
      </c>
      <c r="FS49" s="17">
        <v>7.1922100000000002</v>
      </c>
      <c r="FT49" s="17">
        <v>13.2</v>
      </c>
      <c r="FU49" s="17">
        <v>25.435300000000002</v>
      </c>
      <c r="FV49" s="17">
        <v>18.954930000000001</v>
      </c>
      <c r="FW49" s="17">
        <v>9.4</v>
      </c>
      <c r="FX49" s="17">
        <v>13.8</v>
      </c>
      <c r="FY49" s="17">
        <v>120.47521</v>
      </c>
    </row>
    <row r="50" spans="1:181" ht="24" customHeight="1" x14ac:dyDescent="0.3">
      <c r="A50" s="18" t="s">
        <v>52</v>
      </c>
      <c r="B50" s="18" t="s">
        <v>820</v>
      </c>
      <c r="C50" s="19">
        <v>203.3</v>
      </c>
      <c r="D50" s="19">
        <v>647</v>
      </c>
      <c r="E50" s="19">
        <v>214.1</v>
      </c>
      <c r="F50" s="19">
        <v>7.6</v>
      </c>
      <c r="G50" s="19">
        <v>7.7</v>
      </c>
      <c r="H50" s="19">
        <v>92.3</v>
      </c>
      <c r="I50" s="19">
        <v>234.8</v>
      </c>
      <c r="J50" s="19"/>
      <c r="K50" s="19">
        <v>81.7</v>
      </c>
      <c r="L50" s="19"/>
      <c r="M50" s="19"/>
      <c r="N50" s="19"/>
      <c r="O50" s="19"/>
      <c r="P50" s="19"/>
      <c r="Q50" s="19"/>
      <c r="R50" s="19">
        <v>560.6</v>
      </c>
      <c r="S50" s="19">
        <v>10.199999999999999</v>
      </c>
      <c r="T50" s="19">
        <v>14.7</v>
      </c>
      <c r="U50" s="19">
        <v>11.9</v>
      </c>
      <c r="V50" s="19"/>
      <c r="W50" s="19"/>
      <c r="X50" s="19">
        <v>165.5</v>
      </c>
      <c r="Y50" s="19">
        <v>9.9</v>
      </c>
      <c r="Z50" s="19">
        <v>6.8</v>
      </c>
      <c r="AA50" s="19"/>
      <c r="AB50" s="19">
        <v>6.4</v>
      </c>
      <c r="AC50" s="19"/>
      <c r="AD50" s="19">
        <v>140.6</v>
      </c>
      <c r="AE50" s="19"/>
      <c r="AF50" s="19">
        <v>12.6</v>
      </c>
      <c r="AG50" s="19">
        <v>24</v>
      </c>
      <c r="AH50" s="19">
        <v>10</v>
      </c>
      <c r="AI50" s="19">
        <v>110.5</v>
      </c>
      <c r="AJ50" s="19">
        <v>193.6</v>
      </c>
      <c r="AK50" s="19">
        <v>172.3</v>
      </c>
      <c r="AL50" s="19">
        <v>0</v>
      </c>
      <c r="AM50" s="19"/>
      <c r="AN50" s="19">
        <v>6.5</v>
      </c>
      <c r="AO50" s="19">
        <v>366.2</v>
      </c>
      <c r="AP50" s="19">
        <v>82.3</v>
      </c>
      <c r="AQ50" s="19">
        <v>147.30000000000001</v>
      </c>
      <c r="AR50" s="19">
        <v>42.2</v>
      </c>
      <c r="AS50" s="19">
        <v>18.600000000000001</v>
      </c>
      <c r="AT50" s="19">
        <v>18.899999999999999</v>
      </c>
      <c r="AU50" s="19">
        <v>90.6</v>
      </c>
      <c r="AV50" s="19"/>
      <c r="AW50" s="19">
        <v>177.3</v>
      </c>
      <c r="AX50" s="19">
        <v>86.2</v>
      </c>
      <c r="AY50" s="19">
        <v>109.2</v>
      </c>
      <c r="AZ50" s="19">
        <v>46.1</v>
      </c>
      <c r="BA50" s="19"/>
      <c r="BB50" s="19">
        <v>3.8</v>
      </c>
      <c r="BC50" s="19">
        <v>27.9</v>
      </c>
      <c r="BD50" s="19">
        <v>139.6</v>
      </c>
      <c r="BE50" s="19"/>
      <c r="BF50" s="19"/>
      <c r="BG50" s="19">
        <v>93</v>
      </c>
      <c r="BH50" s="19">
        <v>80</v>
      </c>
      <c r="BI50" s="19"/>
      <c r="BJ50" s="19">
        <v>42.9</v>
      </c>
      <c r="BK50" s="19">
        <v>0</v>
      </c>
      <c r="BL50" s="19">
        <v>97.8</v>
      </c>
      <c r="BM50" s="19">
        <v>0</v>
      </c>
      <c r="BN50" s="19">
        <v>131.4</v>
      </c>
      <c r="BO50" s="19"/>
      <c r="BP50" s="19"/>
      <c r="BQ50" s="19"/>
      <c r="BR50" s="19"/>
      <c r="BS50" s="19"/>
      <c r="BT50" s="19"/>
      <c r="BU50" s="19">
        <v>194.6</v>
      </c>
      <c r="BV50" s="19">
        <v>195.8</v>
      </c>
      <c r="BW50" s="19">
        <v>195.9</v>
      </c>
      <c r="BX50" s="19">
        <v>112.6</v>
      </c>
      <c r="BY50" s="19">
        <v>0</v>
      </c>
      <c r="BZ50" s="19"/>
      <c r="CA50" s="19">
        <v>4.5</v>
      </c>
      <c r="CB50" s="19">
        <v>216</v>
      </c>
      <c r="CC50" s="19">
        <v>128.30000000000001</v>
      </c>
      <c r="CD50" s="19">
        <v>62.6</v>
      </c>
      <c r="CE50" s="19">
        <v>77.7</v>
      </c>
      <c r="CF50" s="19">
        <v>30.9</v>
      </c>
      <c r="CG50" s="19">
        <v>114.4</v>
      </c>
      <c r="CH50" s="19">
        <v>21.2</v>
      </c>
      <c r="CI50" s="19">
        <v>22.9</v>
      </c>
      <c r="CJ50" s="19">
        <v>135.9</v>
      </c>
      <c r="CK50" s="19"/>
      <c r="CL50" s="19"/>
      <c r="CM50" s="19"/>
      <c r="CN50" s="19">
        <v>176.5</v>
      </c>
      <c r="CO50" s="19">
        <v>176.7</v>
      </c>
      <c r="CP50" s="19">
        <v>177.3</v>
      </c>
      <c r="CQ50" s="19">
        <v>177.1</v>
      </c>
      <c r="CR50" s="19"/>
      <c r="CS50" s="19"/>
      <c r="CT50" s="19">
        <v>0</v>
      </c>
      <c r="CU50" s="19">
        <v>8.4</v>
      </c>
      <c r="CV50" s="19">
        <v>20</v>
      </c>
      <c r="CW50" s="19">
        <v>0</v>
      </c>
      <c r="CX50" s="19">
        <v>85.6</v>
      </c>
      <c r="CY50" s="19">
        <v>0</v>
      </c>
      <c r="CZ50" s="19">
        <v>0</v>
      </c>
      <c r="DA50" s="19">
        <v>0</v>
      </c>
      <c r="DB50" s="19">
        <v>20.399999999999999</v>
      </c>
      <c r="DC50" s="19">
        <v>9.8000000000000007</v>
      </c>
      <c r="DD50" s="19">
        <v>5.6</v>
      </c>
      <c r="DE50" s="19">
        <v>0</v>
      </c>
      <c r="DF50" s="19">
        <v>0</v>
      </c>
      <c r="DG50" s="19">
        <v>2.2000000000000002</v>
      </c>
      <c r="DH50" s="19">
        <v>3.2</v>
      </c>
      <c r="DI50" s="19">
        <v>4.9000000000000004</v>
      </c>
      <c r="DJ50" s="19">
        <v>20.5</v>
      </c>
      <c r="DK50" s="19">
        <v>10</v>
      </c>
      <c r="DL50" s="19">
        <v>18.7</v>
      </c>
      <c r="DM50" s="19">
        <v>3.5</v>
      </c>
      <c r="DN50" s="19">
        <v>18.399999999999999</v>
      </c>
      <c r="DO50" s="19">
        <v>0</v>
      </c>
      <c r="DP50" s="19">
        <v>0</v>
      </c>
      <c r="DQ50" s="19">
        <v>22.4</v>
      </c>
      <c r="DR50" s="19">
        <v>70.900000000000006</v>
      </c>
      <c r="DS50" s="19">
        <v>0</v>
      </c>
      <c r="DT50" s="19">
        <v>2.8</v>
      </c>
      <c r="DU50" s="19">
        <v>20.399999999999999</v>
      </c>
      <c r="DV50" s="19">
        <v>3.2</v>
      </c>
      <c r="DW50" s="19"/>
      <c r="DX50" s="19">
        <v>0</v>
      </c>
      <c r="DY50" s="19">
        <v>19.8</v>
      </c>
      <c r="DZ50" s="19">
        <v>13.2</v>
      </c>
      <c r="EA50" s="19">
        <v>20.399999999999999</v>
      </c>
      <c r="EB50" s="19">
        <v>20.2</v>
      </c>
      <c r="EC50" s="19">
        <v>1.7</v>
      </c>
      <c r="ED50" s="19">
        <v>7.3</v>
      </c>
      <c r="EE50" s="19">
        <v>0</v>
      </c>
      <c r="EF50" s="19">
        <v>29.6</v>
      </c>
      <c r="EG50" s="19">
        <v>93.9</v>
      </c>
      <c r="EH50" s="19">
        <v>2</v>
      </c>
      <c r="EI50" s="19">
        <v>1.7</v>
      </c>
      <c r="EJ50" s="19">
        <v>0</v>
      </c>
      <c r="EK50" s="19">
        <v>21</v>
      </c>
      <c r="EL50" s="19">
        <v>7.8</v>
      </c>
      <c r="EM50" s="19">
        <v>7.3</v>
      </c>
      <c r="EN50" s="19">
        <v>20.399999999999999</v>
      </c>
      <c r="EO50" s="19">
        <v>20.399999999999999</v>
      </c>
      <c r="EP50" s="19">
        <v>20</v>
      </c>
      <c r="EQ50" s="19">
        <v>0</v>
      </c>
      <c r="ER50" s="19">
        <v>0</v>
      </c>
      <c r="ES50" s="19">
        <v>0</v>
      </c>
      <c r="ET50" s="19">
        <v>0</v>
      </c>
      <c r="EU50" s="19">
        <v>0.6</v>
      </c>
      <c r="EV50" s="19">
        <v>88.9</v>
      </c>
      <c r="EW50" s="19">
        <v>80.2</v>
      </c>
      <c r="EX50" s="19">
        <v>0</v>
      </c>
      <c r="EY50" s="19">
        <v>4.8</v>
      </c>
      <c r="EZ50" s="19">
        <v>2.4</v>
      </c>
      <c r="FA50" s="19">
        <v>1.2</v>
      </c>
      <c r="FB50" s="19">
        <v>2.2999999999999998</v>
      </c>
      <c r="FC50" s="19">
        <v>0</v>
      </c>
      <c r="FD50" s="19">
        <v>6.2</v>
      </c>
      <c r="FE50" s="19">
        <v>20</v>
      </c>
      <c r="FF50" s="19">
        <v>20</v>
      </c>
      <c r="FG50" s="19"/>
      <c r="FH50" s="19"/>
      <c r="FI50" s="19"/>
      <c r="FJ50" s="19"/>
      <c r="FK50" s="19">
        <v>14.7</v>
      </c>
      <c r="FL50" s="19">
        <v>5.9</v>
      </c>
      <c r="FM50" s="19">
        <v>12.2</v>
      </c>
      <c r="FN50" s="19">
        <v>17.829999999999998</v>
      </c>
      <c r="FO50" s="19">
        <v>7901.63</v>
      </c>
      <c r="FP50" s="15"/>
      <c r="FQ50" s="19">
        <v>24.50414</v>
      </c>
      <c r="FR50" s="19">
        <v>7.9560000000000004</v>
      </c>
      <c r="FS50" s="19">
        <v>8.2260399999999994</v>
      </c>
      <c r="FT50" s="19">
        <v>13.2</v>
      </c>
      <c r="FU50" s="19">
        <v>25.473089999999999</v>
      </c>
      <c r="FV50" s="19">
        <v>18.95505</v>
      </c>
      <c r="FW50" s="19">
        <v>9.5</v>
      </c>
      <c r="FX50" s="19">
        <v>13.8</v>
      </c>
      <c r="FY50" s="19">
        <v>121.61432000000001</v>
      </c>
    </row>
    <row r="51" spans="1:181" ht="24" customHeight="1" x14ac:dyDescent="0.3">
      <c r="A51" s="13" t="s">
        <v>52</v>
      </c>
      <c r="B51" s="13" t="s">
        <v>821</v>
      </c>
      <c r="C51" s="14">
        <v>204.4</v>
      </c>
      <c r="D51" s="14">
        <v>645.6</v>
      </c>
      <c r="E51" s="14">
        <v>214.1</v>
      </c>
      <c r="F51" s="14">
        <v>7.6</v>
      </c>
      <c r="G51" s="14">
        <v>7.7</v>
      </c>
      <c r="H51" s="14">
        <v>92.2</v>
      </c>
      <c r="I51" s="14">
        <v>235.5</v>
      </c>
      <c r="J51" s="14"/>
      <c r="K51" s="14">
        <v>81.599999999999994</v>
      </c>
      <c r="L51" s="14"/>
      <c r="M51" s="14"/>
      <c r="N51" s="14"/>
      <c r="O51" s="14"/>
      <c r="P51" s="14"/>
      <c r="Q51" s="14"/>
      <c r="R51" s="14">
        <v>562.79999999999995</v>
      </c>
      <c r="S51" s="14">
        <v>10.3</v>
      </c>
      <c r="T51" s="14">
        <v>14.5</v>
      </c>
      <c r="U51" s="14">
        <v>14.5</v>
      </c>
      <c r="V51" s="14"/>
      <c r="W51" s="14"/>
      <c r="X51" s="14">
        <v>166.2</v>
      </c>
      <c r="Y51" s="14">
        <v>10</v>
      </c>
      <c r="Z51" s="14">
        <v>7</v>
      </c>
      <c r="AA51" s="14"/>
      <c r="AB51" s="14">
        <v>6.4</v>
      </c>
      <c r="AC51" s="14"/>
      <c r="AD51" s="14">
        <v>140.6</v>
      </c>
      <c r="AE51" s="14"/>
      <c r="AF51" s="14">
        <v>12.7</v>
      </c>
      <c r="AG51" s="14">
        <v>24</v>
      </c>
      <c r="AH51" s="14">
        <v>10</v>
      </c>
      <c r="AI51" s="14">
        <v>110.2</v>
      </c>
      <c r="AJ51" s="14">
        <v>216.1</v>
      </c>
      <c r="AK51" s="14">
        <v>171.2</v>
      </c>
      <c r="AL51" s="14">
        <v>41</v>
      </c>
      <c r="AM51" s="14"/>
      <c r="AN51" s="14">
        <v>6.5</v>
      </c>
      <c r="AO51" s="14">
        <v>365.6</v>
      </c>
      <c r="AP51" s="14">
        <v>82.4</v>
      </c>
      <c r="AQ51" s="14">
        <v>148.19999999999999</v>
      </c>
      <c r="AR51" s="14">
        <v>42.1</v>
      </c>
      <c r="AS51" s="14">
        <v>18.600000000000001</v>
      </c>
      <c r="AT51" s="14">
        <v>18.899999999999999</v>
      </c>
      <c r="AU51" s="14">
        <v>91</v>
      </c>
      <c r="AV51" s="14"/>
      <c r="AW51" s="14">
        <v>176.9</v>
      </c>
      <c r="AX51" s="14">
        <v>85.5</v>
      </c>
      <c r="AY51" s="14">
        <v>110.1</v>
      </c>
      <c r="AZ51" s="14">
        <v>46.6</v>
      </c>
      <c r="BA51" s="14"/>
      <c r="BB51" s="14">
        <v>3.8</v>
      </c>
      <c r="BC51" s="14">
        <v>27.9</v>
      </c>
      <c r="BD51" s="14">
        <v>144.1</v>
      </c>
      <c r="BE51" s="14"/>
      <c r="BF51" s="14"/>
      <c r="BG51" s="14">
        <v>93</v>
      </c>
      <c r="BH51" s="14">
        <v>59.8</v>
      </c>
      <c r="BI51" s="14"/>
      <c r="BJ51" s="14">
        <v>42.8</v>
      </c>
      <c r="BK51" s="14">
        <v>0</v>
      </c>
      <c r="BL51" s="14">
        <v>96.5</v>
      </c>
      <c r="BM51" s="14">
        <v>0</v>
      </c>
      <c r="BN51" s="14">
        <v>131.30000000000001</v>
      </c>
      <c r="BO51" s="14"/>
      <c r="BP51" s="14"/>
      <c r="BQ51" s="14"/>
      <c r="BR51" s="14"/>
      <c r="BS51" s="14"/>
      <c r="BT51" s="14"/>
      <c r="BU51" s="14">
        <v>195.1</v>
      </c>
      <c r="BV51" s="14">
        <v>195.9</v>
      </c>
      <c r="BW51" s="14">
        <v>195.7</v>
      </c>
      <c r="BX51" s="14">
        <v>112.7</v>
      </c>
      <c r="BY51" s="14">
        <v>0</v>
      </c>
      <c r="BZ51" s="14"/>
      <c r="CA51" s="14">
        <v>4.4000000000000004</v>
      </c>
      <c r="CB51" s="14">
        <v>223.2</v>
      </c>
      <c r="CC51" s="14">
        <v>131.5</v>
      </c>
      <c r="CD51" s="14">
        <v>62.5</v>
      </c>
      <c r="CE51" s="14">
        <v>77.8</v>
      </c>
      <c r="CF51" s="14">
        <v>30.9</v>
      </c>
      <c r="CG51" s="14">
        <v>113</v>
      </c>
      <c r="CH51" s="14">
        <v>21.3</v>
      </c>
      <c r="CI51" s="14">
        <v>22.9</v>
      </c>
      <c r="CJ51" s="14">
        <v>135.30000000000001</v>
      </c>
      <c r="CK51" s="14"/>
      <c r="CL51" s="14"/>
      <c r="CM51" s="14"/>
      <c r="CN51" s="14">
        <v>175.8</v>
      </c>
      <c r="CO51" s="14">
        <v>175.8</v>
      </c>
      <c r="CP51" s="14">
        <v>176.6</v>
      </c>
      <c r="CQ51" s="14">
        <v>176.7</v>
      </c>
      <c r="CR51" s="14"/>
      <c r="CS51" s="14"/>
      <c r="CT51" s="14">
        <v>0</v>
      </c>
      <c r="CU51" s="14">
        <v>8.4</v>
      </c>
      <c r="CV51" s="14">
        <v>20</v>
      </c>
      <c r="CW51" s="14">
        <v>0</v>
      </c>
      <c r="CX51" s="14">
        <v>77</v>
      </c>
      <c r="CY51" s="14">
        <v>0</v>
      </c>
      <c r="CZ51" s="14">
        <v>0</v>
      </c>
      <c r="DA51" s="14">
        <v>0</v>
      </c>
      <c r="DB51" s="14">
        <v>20.3</v>
      </c>
      <c r="DC51" s="14">
        <v>9.9</v>
      </c>
      <c r="DD51" s="14">
        <v>5.7</v>
      </c>
      <c r="DE51" s="14">
        <v>0</v>
      </c>
      <c r="DF51" s="14">
        <v>0</v>
      </c>
      <c r="DG51" s="14">
        <v>2.2000000000000002</v>
      </c>
      <c r="DH51" s="14">
        <v>3.2</v>
      </c>
      <c r="DI51" s="14">
        <v>4.8</v>
      </c>
      <c r="DJ51" s="14">
        <v>20.5</v>
      </c>
      <c r="DK51" s="14">
        <v>10</v>
      </c>
      <c r="DL51" s="14">
        <v>18.7</v>
      </c>
      <c r="DM51" s="14">
        <v>3.5</v>
      </c>
      <c r="DN51" s="14">
        <v>18.2</v>
      </c>
      <c r="DO51" s="14">
        <v>0</v>
      </c>
      <c r="DP51" s="14">
        <v>0</v>
      </c>
      <c r="DQ51" s="14">
        <v>19.3</v>
      </c>
      <c r="DR51" s="14">
        <v>57.2</v>
      </c>
      <c r="DS51" s="14">
        <v>0</v>
      </c>
      <c r="DT51" s="14">
        <v>2.8</v>
      </c>
      <c r="DU51" s="14">
        <v>20.399999999999999</v>
      </c>
      <c r="DV51" s="14">
        <v>3.2</v>
      </c>
      <c r="DW51" s="14"/>
      <c r="DX51" s="14">
        <v>0</v>
      </c>
      <c r="DY51" s="14">
        <v>19.8</v>
      </c>
      <c r="DZ51" s="14">
        <v>13.2</v>
      </c>
      <c r="EA51" s="14">
        <v>20.399999999999999</v>
      </c>
      <c r="EB51" s="14">
        <v>20.2</v>
      </c>
      <c r="EC51" s="14">
        <v>1.1000000000000001</v>
      </c>
      <c r="ED51" s="14">
        <v>5</v>
      </c>
      <c r="EE51" s="14">
        <v>0</v>
      </c>
      <c r="EF51" s="14">
        <v>29.1</v>
      </c>
      <c r="EG51" s="14">
        <v>81.8</v>
      </c>
      <c r="EH51" s="14">
        <v>3.5</v>
      </c>
      <c r="EI51" s="14">
        <v>1.1000000000000001</v>
      </c>
      <c r="EJ51" s="14">
        <v>0</v>
      </c>
      <c r="EK51" s="14">
        <v>21</v>
      </c>
      <c r="EL51" s="14">
        <v>7.9</v>
      </c>
      <c r="EM51" s="14">
        <v>7.3</v>
      </c>
      <c r="EN51" s="14">
        <v>20.399999999999999</v>
      </c>
      <c r="EO51" s="14">
        <v>20.399999999999999</v>
      </c>
      <c r="EP51" s="14">
        <v>20</v>
      </c>
      <c r="EQ51" s="14">
        <v>0</v>
      </c>
      <c r="ER51" s="14">
        <v>0</v>
      </c>
      <c r="ES51" s="14">
        <v>0</v>
      </c>
      <c r="ET51" s="14">
        <v>0</v>
      </c>
      <c r="EU51" s="14">
        <v>0.6</v>
      </c>
      <c r="EV51" s="14">
        <v>66.2</v>
      </c>
      <c r="EW51" s="14">
        <v>56.1</v>
      </c>
      <c r="EX51" s="14">
        <v>0</v>
      </c>
      <c r="EY51" s="14">
        <v>4.8</v>
      </c>
      <c r="EZ51" s="14">
        <v>2.4</v>
      </c>
      <c r="FA51" s="14">
        <v>1.2</v>
      </c>
      <c r="FB51" s="14">
        <v>2.2999999999999998</v>
      </c>
      <c r="FC51" s="14">
        <v>0</v>
      </c>
      <c r="FD51" s="14">
        <v>6.2</v>
      </c>
      <c r="FE51" s="14">
        <v>20</v>
      </c>
      <c r="FF51" s="14">
        <v>20</v>
      </c>
      <c r="FG51" s="14"/>
      <c r="FH51" s="14"/>
      <c r="FI51" s="14"/>
      <c r="FJ51" s="14"/>
      <c r="FK51" s="14">
        <v>15</v>
      </c>
      <c r="FL51" s="14">
        <v>6.3</v>
      </c>
      <c r="FM51" s="14">
        <v>12.2</v>
      </c>
      <c r="FN51" s="14">
        <v>17.95</v>
      </c>
      <c r="FO51" s="14">
        <v>7873.65</v>
      </c>
      <c r="FP51" s="15"/>
      <c r="FQ51" s="14">
        <v>24.501359999999998</v>
      </c>
      <c r="FR51" s="14">
        <v>7.9560000000000004</v>
      </c>
      <c r="FS51" s="14">
        <v>8.3919200000000007</v>
      </c>
      <c r="FT51" s="14">
        <v>13.2</v>
      </c>
      <c r="FU51" s="14">
        <v>25.55828</v>
      </c>
      <c r="FV51" s="14">
        <v>18.954979999999999</v>
      </c>
      <c r="FW51" s="14">
        <v>9.6</v>
      </c>
      <c r="FX51" s="14">
        <v>13.8</v>
      </c>
      <c r="FY51" s="14">
        <v>121.96254</v>
      </c>
    </row>
    <row r="52" spans="1:181" ht="24" customHeight="1" x14ac:dyDescent="0.3">
      <c r="A52" s="16" t="s">
        <v>52</v>
      </c>
      <c r="B52" s="16" t="s">
        <v>822</v>
      </c>
      <c r="C52" s="17">
        <v>202.3</v>
      </c>
      <c r="D52" s="17">
        <v>644.9</v>
      </c>
      <c r="E52" s="17">
        <v>213.3</v>
      </c>
      <c r="F52" s="17">
        <v>7.5</v>
      </c>
      <c r="G52" s="17">
        <v>7.5</v>
      </c>
      <c r="H52" s="17">
        <v>92.2</v>
      </c>
      <c r="I52" s="17">
        <v>234.9</v>
      </c>
      <c r="J52" s="17"/>
      <c r="K52" s="17">
        <v>79.5</v>
      </c>
      <c r="L52" s="17"/>
      <c r="M52" s="17"/>
      <c r="N52" s="17"/>
      <c r="O52" s="17"/>
      <c r="P52" s="17"/>
      <c r="Q52" s="17"/>
      <c r="R52" s="17">
        <v>560.70000000000005</v>
      </c>
      <c r="S52" s="17">
        <v>10.199999999999999</v>
      </c>
      <c r="T52" s="17">
        <v>14.5</v>
      </c>
      <c r="U52" s="17">
        <v>14</v>
      </c>
      <c r="V52" s="17"/>
      <c r="W52" s="17"/>
      <c r="X52" s="17">
        <v>165.5</v>
      </c>
      <c r="Y52" s="17">
        <v>9.9</v>
      </c>
      <c r="Z52" s="17">
        <v>7</v>
      </c>
      <c r="AA52" s="17"/>
      <c r="AB52" s="17">
        <v>6.4</v>
      </c>
      <c r="AC52" s="17"/>
      <c r="AD52" s="17">
        <v>140.5</v>
      </c>
      <c r="AE52" s="17"/>
      <c r="AF52" s="17">
        <v>12.8</v>
      </c>
      <c r="AG52" s="17">
        <v>24</v>
      </c>
      <c r="AH52" s="17">
        <v>9.3000000000000007</v>
      </c>
      <c r="AI52" s="17">
        <v>110.3</v>
      </c>
      <c r="AJ52" s="17">
        <v>189.7</v>
      </c>
      <c r="AK52" s="17">
        <v>170.4</v>
      </c>
      <c r="AL52" s="17">
        <v>58.3</v>
      </c>
      <c r="AM52" s="17"/>
      <c r="AN52" s="17">
        <v>6.5</v>
      </c>
      <c r="AO52" s="17">
        <v>365.3</v>
      </c>
      <c r="AP52" s="17">
        <v>82.4</v>
      </c>
      <c r="AQ52" s="17">
        <v>145.1</v>
      </c>
      <c r="AR52" s="17">
        <v>42.1</v>
      </c>
      <c r="AS52" s="17">
        <v>18.600000000000001</v>
      </c>
      <c r="AT52" s="17">
        <v>18.899999999999999</v>
      </c>
      <c r="AU52" s="17">
        <v>90.5</v>
      </c>
      <c r="AV52" s="17"/>
      <c r="AW52" s="17">
        <v>176.3</v>
      </c>
      <c r="AX52" s="17">
        <v>86</v>
      </c>
      <c r="AY52" s="17">
        <v>109.6</v>
      </c>
      <c r="AZ52" s="17">
        <v>46.3</v>
      </c>
      <c r="BA52" s="17"/>
      <c r="BB52" s="17">
        <v>3.8</v>
      </c>
      <c r="BC52" s="17">
        <v>28.4</v>
      </c>
      <c r="BD52" s="17">
        <v>133.1</v>
      </c>
      <c r="BE52" s="17"/>
      <c r="BF52" s="17"/>
      <c r="BG52" s="17">
        <v>92.8</v>
      </c>
      <c r="BH52" s="17">
        <v>25</v>
      </c>
      <c r="BI52" s="17"/>
      <c r="BJ52" s="17">
        <v>42.9</v>
      </c>
      <c r="BK52" s="17">
        <v>0</v>
      </c>
      <c r="BL52" s="17">
        <v>95.5</v>
      </c>
      <c r="BM52" s="17">
        <v>0</v>
      </c>
      <c r="BN52" s="17">
        <v>131.4</v>
      </c>
      <c r="BO52" s="17"/>
      <c r="BP52" s="17"/>
      <c r="BQ52" s="17"/>
      <c r="BR52" s="17"/>
      <c r="BS52" s="17"/>
      <c r="BT52" s="17"/>
      <c r="BU52" s="17">
        <v>195</v>
      </c>
      <c r="BV52" s="17">
        <v>195.9</v>
      </c>
      <c r="BW52" s="17">
        <v>195.7</v>
      </c>
      <c r="BX52" s="17">
        <v>112.2</v>
      </c>
      <c r="BY52" s="17">
        <v>0</v>
      </c>
      <c r="BZ52" s="17"/>
      <c r="CA52" s="17">
        <v>4.4000000000000004</v>
      </c>
      <c r="CB52" s="17">
        <v>206.1</v>
      </c>
      <c r="CC52" s="17">
        <v>123.8</v>
      </c>
      <c r="CD52" s="17">
        <v>62.4</v>
      </c>
      <c r="CE52" s="17">
        <v>77.8</v>
      </c>
      <c r="CF52" s="17">
        <v>15.7</v>
      </c>
      <c r="CG52" s="17">
        <v>114.3</v>
      </c>
      <c r="CH52" s="17">
        <v>21.2</v>
      </c>
      <c r="CI52" s="17">
        <v>22.9</v>
      </c>
      <c r="CJ52" s="17">
        <v>136.1</v>
      </c>
      <c r="CK52" s="17"/>
      <c r="CL52" s="17"/>
      <c r="CM52" s="17"/>
      <c r="CN52" s="17">
        <v>175.5</v>
      </c>
      <c r="CO52" s="17">
        <v>175.5</v>
      </c>
      <c r="CP52" s="17">
        <v>176.1</v>
      </c>
      <c r="CQ52" s="17">
        <v>175.8</v>
      </c>
      <c r="CR52" s="17"/>
      <c r="CS52" s="17"/>
      <c r="CT52" s="17">
        <v>0</v>
      </c>
      <c r="CU52" s="17">
        <v>8.5</v>
      </c>
      <c r="CV52" s="17">
        <v>20</v>
      </c>
      <c r="CW52" s="17">
        <v>0</v>
      </c>
      <c r="CX52" s="17">
        <v>76</v>
      </c>
      <c r="CY52" s="17">
        <v>0</v>
      </c>
      <c r="CZ52" s="17">
        <v>0</v>
      </c>
      <c r="DA52" s="17">
        <v>0</v>
      </c>
      <c r="DB52" s="17">
        <v>20.3</v>
      </c>
      <c r="DC52" s="17">
        <v>9.9</v>
      </c>
      <c r="DD52" s="17">
        <v>5.6</v>
      </c>
      <c r="DE52" s="17">
        <v>0</v>
      </c>
      <c r="DF52" s="17">
        <v>0</v>
      </c>
      <c r="DG52" s="17">
        <v>2.2000000000000002</v>
      </c>
      <c r="DH52" s="17">
        <v>3.2</v>
      </c>
      <c r="DI52" s="17">
        <v>5</v>
      </c>
      <c r="DJ52" s="17">
        <v>20.3</v>
      </c>
      <c r="DK52" s="17">
        <v>13.5</v>
      </c>
      <c r="DL52" s="17">
        <v>18.7</v>
      </c>
      <c r="DM52" s="17">
        <v>3.5</v>
      </c>
      <c r="DN52" s="17">
        <v>17.8</v>
      </c>
      <c r="DO52" s="17">
        <v>0</v>
      </c>
      <c r="DP52" s="17">
        <v>0</v>
      </c>
      <c r="DQ52" s="17">
        <v>19.399999999999999</v>
      </c>
      <c r="DR52" s="17">
        <v>56.4</v>
      </c>
      <c r="DS52" s="17">
        <v>0</v>
      </c>
      <c r="DT52" s="17">
        <v>2.7</v>
      </c>
      <c r="DU52" s="17">
        <v>20.399999999999999</v>
      </c>
      <c r="DV52" s="17">
        <v>3.2</v>
      </c>
      <c r="DW52" s="17"/>
      <c r="DX52" s="17">
        <v>0</v>
      </c>
      <c r="DY52" s="17">
        <v>19.8</v>
      </c>
      <c r="DZ52" s="17">
        <v>13.2</v>
      </c>
      <c r="EA52" s="17">
        <v>20.3</v>
      </c>
      <c r="EB52" s="17">
        <v>20.2</v>
      </c>
      <c r="EC52" s="17">
        <v>0.2</v>
      </c>
      <c r="ED52" s="17">
        <v>3.2</v>
      </c>
      <c r="EE52" s="17">
        <v>0</v>
      </c>
      <c r="EF52" s="17">
        <v>48.9</v>
      </c>
      <c r="EG52" s="17">
        <v>98.4</v>
      </c>
      <c r="EH52" s="17">
        <v>3.6</v>
      </c>
      <c r="EI52" s="17">
        <v>1.7</v>
      </c>
      <c r="EJ52" s="17">
        <v>0</v>
      </c>
      <c r="EK52" s="17">
        <v>21</v>
      </c>
      <c r="EL52" s="17">
        <v>7.9</v>
      </c>
      <c r="EM52" s="17">
        <v>7.3</v>
      </c>
      <c r="EN52" s="17">
        <v>20.399999999999999</v>
      </c>
      <c r="EO52" s="17">
        <v>20.399999999999999</v>
      </c>
      <c r="EP52" s="17">
        <v>20</v>
      </c>
      <c r="EQ52" s="17">
        <v>0</v>
      </c>
      <c r="ER52" s="17">
        <v>0</v>
      </c>
      <c r="ES52" s="17">
        <v>0</v>
      </c>
      <c r="ET52" s="17">
        <v>0</v>
      </c>
      <c r="EU52" s="17">
        <v>0</v>
      </c>
      <c r="EV52" s="17">
        <v>56</v>
      </c>
      <c r="EW52" s="17">
        <v>45.8</v>
      </c>
      <c r="EX52" s="17">
        <v>0</v>
      </c>
      <c r="EY52" s="17">
        <v>4.8</v>
      </c>
      <c r="EZ52" s="17">
        <v>2.4</v>
      </c>
      <c r="FA52" s="17">
        <v>1.2</v>
      </c>
      <c r="FB52" s="17">
        <v>2.2999999999999998</v>
      </c>
      <c r="FC52" s="17">
        <v>0</v>
      </c>
      <c r="FD52" s="17">
        <v>6.2</v>
      </c>
      <c r="FE52" s="17">
        <v>20</v>
      </c>
      <c r="FF52" s="17">
        <v>20</v>
      </c>
      <c r="FG52" s="17"/>
      <c r="FH52" s="17"/>
      <c r="FI52" s="17"/>
      <c r="FJ52" s="17"/>
      <c r="FK52" s="17">
        <v>15</v>
      </c>
      <c r="FL52" s="17">
        <v>7.5</v>
      </c>
      <c r="FM52" s="17">
        <v>12.2</v>
      </c>
      <c r="FN52" s="17">
        <v>17.760000000000002</v>
      </c>
      <c r="FO52" s="17">
        <v>7776.76</v>
      </c>
      <c r="FP52" s="15"/>
      <c r="FQ52" s="17">
        <v>24.498180000000001</v>
      </c>
      <c r="FR52" s="17">
        <v>7.9560000000000004</v>
      </c>
      <c r="FS52" s="17">
        <v>8.8615499999999994</v>
      </c>
      <c r="FT52" s="17">
        <v>13.2</v>
      </c>
      <c r="FU52" s="17">
        <v>25.630220000000001</v>
      </c>
      <c r="FV52" s="17">
        <v>18.95486</v>
      </c>
      <c r="FW52" s="17">
        <v>9.5</v>
      </c>
      <c r="FX52" s="17">
        <v>13.8</v>
      </c>
      <c r="FY52" s="17">
        <v>122.40081000000001</v>
      </c>
    </row>
    <row r="53" spans="1:181" ht="24" customHeight="1" x14ac:dyDescent="0.3">
      <c r="A53" s="16" t="s">
        <v>52</v>
      </c>
      <c r="B53" s="16" t="s">
        <v>823</v>
      </c>
      <c r="C53" s="17">
        <v>203</v>
      </c>
      <c r="D53" s="17">
        <v>643.79999999999995</v>
      </c>
      <c r="E53" s="17">
        <v>213.1</v>
      </c>
      <c r="F53" s="17">
        <v>7.4</v>
      </c>
      <c r="G53" s="17">
        <v>7.7</v>
      </c>
      <c r="H53" s="17">
        <v>92.3</v>
      </c>
      <c r="I53" s="17">
        <v>234.1</v>
      </c>
      <c r="J53" s="17"/>
      <c r="K53" s="17">
        <v>79.7</v>
      </c>
      <c r="L53" s="17"/>
      <c r="M53" s="17"/>
      <c r="N53" s="17"/>
      <c r="O53" s="17"/>
      <c r="P53" s="17"/>
      <c r="Q53" s="17"/>
      <c r="R53" s="17">
        <v>558.5</v>
      </c>
      <c r="S53" s="17">
        <v>10.199999999999999</v>
      </c>
      <c r="T53" s="17">
        <v>14.2</v>
      </c>
      <c r="U53" s="17">
        <v>15.5</v>
      </c>
      <c r="V53" s="17"/>
      <c r="W53" s="17"/>
      <c r="X53" s="17">
        <v>167.4</v>
      </c>
      <c r="Y53" s="17">
        <v>9.9</v>
      </c>
      <c r="Z53" s="17">
        <v>7</v>
      </c>
      <c r="AA53" s="17"/>
      <c r="AB53" s="17">
        <v>6.4</v>
      </c>
      <c r="AC53" s="17"/>
      <c r="AD53" s="17">
        <v>140.30000000000001</v>
      </c>
      <c r="AE53" s="17"/>
      <c r="AF53" s="17">
        <v>12.8</v>
      </c>
      <c r="AG53" s="17">
        <v>24.1</v>
      </c>
      <c r="AH53" s="17">
        <v>5</v>
      </c>
      <c r="AI53" s="17">
        <v>110.3</v>
      </c>
      <c r="AJ53" s="17">
        <v>156.19999999999999</v>
      </c>
      <c r="AK53" s="17">
        <v>172.1</v>
      </c>
      <c r="AL53" s="17">
        <v>60.8</v>
      </c>
      <c r="AM53" s="17"/>
      <c r="AN53" s="17">
        <v>6.5</v>
      </c>
      <c r="AO53" s="17">
        <v>363.7</v>
      </c>
      <c r="AP53" s="17">
        <v>82.4</v>
      </c>
      <c r="AQ53" s="17">
        <v>141.6</v>
      </c>
      <c r="AR53" s="17">
        <v>42.1</v>
      </c>
      <c r="AS53" s="17">
        <v>18.600000000000001</v>
      </c>
      <c r="AT53" s="17">
        <v>18.899999999999999</v>
      </c>
      <c r="AU53" s="17">
        <v>90.4</v>
      </c>
      <c r="AV53" s="17"/>
      <c r="AW53" s="17">
        <v>176.6</v>
      </c>
      <c r="AX53" s="17">
        <v>85.4</v>
      </c>
      <c r="AY53" s="17">
        <v>110</v>
      </c>
      <c r="AZ53" s="17">
        <v>46.9</v>
      </c>
      <c r="BA53" s="17"/>
      <c r="BB53" s="17">
        <v>3.8</v>
      </c>
      <c r="BC53" s="17">
        <v>28.4</v>
      </c>
      <c r="BD53" s="17">
        <v>123.2</v>
      </c>
      <c r="BE53" s="17"/>
      <c r="BF53" s="17"/>
      <c r="BG53" s="17">
        <v>92.8</v>
      </c>
      <c r="BH53" s="17">
        <v>28</v>
      </c>
      <c r="BI53" s="17"/>
      <c r="BJ53" s="17">
        <v>39.9</v>
      </c>
      <c r="BK53" s="17">
        <v>0</v>
      </c>
      <c r="BL53" s="17">
        <v>96.8</v>
      </c>
      <c r="BM53" s="17">
        <v>0</v>
      </c>
      <c r="BN53" s="17">
        <v>131.19999999999999</v>
      </c>
      <c r="BO53" s="17"/>
      <c r="BP53" s="17"/>
      <c r="BQ53" s="17"/>
      <c r="BR53" s="17"/>
      <c r="BS53" s="17"/>
      <c r="BT53" s="17"/>
      <c r="BU53" s="17">
        <v>193.7</v>
      </c>
      <c r="BV53" s="17">
        <v>195</v>
      </c>
      <c r="BW53" s="17">
        <v>194.8</v>
      </c>
      <c r="BX53" s="17">
        <v>112.3</v>
      </c>
      <c r="BY53" s="17">
        <v>0</v>
      </c>
      <c r="BZ53" s="17"/>
      <c r="CA53" s="17">
        <v>4.4000000000000004</v>
      </c>
      <c r="CB53" s="17">
        <v>188.3</v>
      </c>
      <c r="CC53" s="17">
        <v>116.4</v>
      </c>
      <c r="CD53" s="17">
        <v>62.4</v>
      </c>
      <c r="CE53" s="17">
        <v>77.7</v>
      </c>
      <c r="CF53" s="17">
        <v>15.7</v>
      </c>
      <c r="CG53" s="17">
        <v>114.4</v>
      </c>
      <c r="CH53" s="17">
        <v>21.1</v>
      </c>
      <c r="CI53" s="17">
        <v>22.9</v>
      </c>
      <c r="CJ53" s="17">
        <v>136.4</v>
      </c>
      <c r="CK53" s="17"/>
      <c r="CL53" s="17"/>
      <c r="CM53" s="17"/>
      <c r="CN53" s="17">
        <v>175.8</v>
      </c>
      <c r="CO53" s="17">
        <v>176</v>
      </c>
      <c r="CP53" s="17">
        <v>176.5</v>
      </c>
      <c r="CQ53" s="17">
        <v>176.2</v>
      </c>
      <c r="CR53" s="17"/>
      <c r="CS53" s="17"/>
      <c r="CT53" s="17">
        <v>0</v>
      </c>
      <c r="CU53" s="17">
        <v>8.4</v>
      </c>
      <c r="CV53" s="17">
        <v>20</v>
      </c>
      <c r="CW53" s="17">
        <v>0</v>
      </c>
      <c r="CX53" s="17">
        <v>79.400000000000006</v>
      </c>
      <c r="CY53" s="17">
        <v>0</v>
      </c>
      <c r="CZ53" s="17">
        <v>0</v>
      </c>
      <c r="DA53" s="17">
        <v>0</v>
      </c>
      <c r="DB53" s="17">
        <v>20.3</v>
      </c>
      <c r="DC53" s="17">
        <v>9.9</v>
      </c>
      <c r="DD53" s="17">
        <v>5.6</v>
      </c>
      <c r="DE53" s="17">
        <v>0</v>
      </c>
      <c r="DF53" s="17">
        <v>0</v>
      </c>
      <c r="DG53" s="17">
        <v>2.2000000000000002</v>
      </c>
      <c r="DH53" s="17">
        <v>3.2</v>
      </c>
      <c r="DI53" s="17">
        <v>5</v>
      </c>
      <c r="DJ53" s="17">
        <v>20.5</v>
      </c>
      <c r="DK53" s="17">
        <v>15.1</v>
      </c>
      <c r="DL53" s="17">
        <v>18.7</v>
      </c>
      <c r="DM53" s="17">
        <v>3.5</v>
      </c>
      <c r="DN53" s="17">
        <v>18.399999999999999</v>
      </c>
      <c r="DO53" s="17">
        <v>0</v>
      </c>
      <c r="DP53" s="17">
        <v>0</v>
      </c>
      <c r="DQ53" s="17">
        <v>22.7</v>
      </c>
      <c r="DR53" s="17">
        <v>56.4</v>
      </c>
      <c r="DS53" s="17">
        <v>0</v>
      </c>
      <c r="DT53" s="17">
        <v>2.7</v>
      </c>
      <c r="DU53" s="17">
        <v>20.399999999999999</v>
      </c>
      <c r="DV53" s="17">
        <v>3.2</v>
      </c>
      <c r="DW53" s="17"/>
      <c r="DX53" s="17">
        <v>0</v>
      </c>
      <c r="DY53" s="17">
        <v>19.8</v>
      </c>
      <c r="DZ53" s="17">
        <v>13.2</v>
      </c>
      <c r="EA53" s="17">
        <v>20.399999999999999</v>
      </c>
      <c r="EB53" s="17">
        <v>20.2</v>
      </c>
      <c r="EC53" s="17">
        <v>0</v>
      </c>
      <c r="ED53" s="17">
        <v>5.6</v>
      </c>
      <c r="EE53" s="17">
        <v>0</v>
      </c>
      <c r="EF53" s="17">
        <v>50.6</v>
      </c>
      <c r="EG53" s="17">
        <v>104.3</v>
      </c>
      <c r="EH53" s="17">
        <v>3.1</v>
      </c>
      <c r="EI53" s="17">
        <v>1.9</v>
      </c>
      <c r="EJ53" s="17">
        <v>0</v>
      </c>
      <c r="EK53" s="17">
        <v>20.9</v>
      </c>
      <c r="EL53" s="17">
        <v>7.9</v>
      </c>
      <c r="EM53" s="17">
        <v>7.3</v>
      </c>
      <c r="EN53" s="17">
        <v>20.399999999999999</v>
      </c>
      <c r="EO53" s="17">
        <v>20.399999999999999</v>
      </c>
      <c r="EP53" s="17">
        <v>20</v>
      </c>
      <c r="EQ53" s="17">
        <v>0</v>
      </c>
      <c r="ER53" s="17">
        <v>0</v>
      </c>
      <c r="ES53" s="17">
        <v>0</v>
      </c>
      <c r="ET53" s="17">
        <v>0</v>
      </c>
      <c r="EU53" s="17">
        <v>0.3</v>
      </c>
      <c r="EV53" s="17">
        <v>45.4</v>
      </c>
      <c r="EW53" s="17">
        <v>42.9</v>
      </c>
      <c r="EX53" s="17">
        <v>0</v>
      </c>
      <c r="EY53" s="17">
        <v>4.8</v>
      </c>
      <c r="EZ53" s="17">
        <v>2.4</v>
      </c>
      <c r="FA53" s="17">
        <v>1.2</v>
      </c>
      <c r="FB53" s="17">
        <v>2.4</v>
      </c>
      <c r="FC53" s="17">
        <v>0</v>
      </c>
      <c r="FD53" s="17">
        <v>6.1</v>
      </c>
      <c r="FE53" s="17">
        <v>20</v>
      </c>
      <c r="FF53" s="17">
        <v>20</v>
      </c>
      <c r="FG53" s="17"/>
      <c r="FH53" s="17"/>
      <c r="FI53" s="17"/>
      <c r="FJ53" s="17"/>
      <c r="FK53" s="17">
        <v>14.6</v>
      </c>
      <c r="FL53" s="17">
        <v>7.6</v>
      </c>
      <c r="FM53" s="17">
        <v>12.1</v>
      </c>
      <c r="FN53" s="17">
        <v>19.41</v>
      </c>
      <c r="FO53" s="17">
        <v>7709.81</v>
      </c>
      <c r="FP53" s="15"/>
      <c r="FQ53" s="17">
        <v>24.553629999999998</v>
      </c>
      <c r="FR53" s="17">
        <v>7.9560000000000004</v>
      </c>
      <c r="FS53" s="17">
        <v>9.1986100000000004</v>
      </c>
      <c r="FT53" s="17">
        <v>13.2</v>
      </c>
      <c r="FU53" s="17">
        <v>25.673760000000001</v>
      </c>
      <c r="FV53" s="17">
        <v>18.953939999999999</v>
      </c>
      <c r="FW53" s="17">
        <v>9.6</v>
      </c>
      <c r="FX53" s="17">
        <v>13.7</v>
      </c>
      <c r="FY53" s="17">
        <v>122.83593999999999</v>
      </c>
    </row>
    <row r="54" spans="1:181" ht="24" customHeight="1" x14ac:dyDescent="0.3">
      <c r="A54" s="16" t="s">
        <v>52</v>
      </c>
      <c r="B54" s="16" t="s">
        <v>824</v>
      </c>
      <c r="C54" s="17">
        <v>200.1</v>
      </c>
      <c r="D54" s="17">
        <v>645.79999999999995</v>
      </c>
      <c r="E54" s="17">
        <v>213.6</v>
      </c>
      <c r="F54" s="17">
        <v>7.4</v>
      </c>
      <c r="G54" s="17">
        <v>7.4</v>
      </c>
      <c r="H54" s="17">
        <v>91.4</v>
      </c>
      <c r="I54" s="17">
        <v>234</v>
      </c>
      <c r="J54" s="17"/>
      <c r="K54" s="17">
        <v>80.099999999999994</v>
      </c>
      <c r="L54" s="17"/>
      <c r="M54" s="17"/>
      <c r="N54" s="17"/>
      <c r="O54" s="17"/>
      <c r="P54" s="17"/>
      <c r="Q54" s="17"/>
      <c r="R54" s="17">
        <v>560</v>
      </c>
      <c r="S54" s="17">
        <v>10.3</v>
      </c>
      <c r="T54" s="17">
        <v>14.1</v>
      </c>
      <c r="U54" s="17">
        <v>14.5</v>
      </c>
      <c r="V54" s="17"/>
      <c r="W54" s="17"/>
      <c r="X54" s="17">
        <v>165.5</v>
      </c>
      <c r="Y54" s="17">
        <v>10.1</v>
      </c>
      <c r="Z54" s="17">
        <v>6.9</v>
      </c>
      <c r="AA54" s="17"/>
      <c r="AB54" s="17">
        <v>6.4</v>
      </c>
      <c r="AC54" s="17"/>
      <c r="AD54" s="17">
        <v>140.5</v>
      </c>
      <c r="AE54" s="17"/>
      <c r="AF54" s="17">
        <v>7.5</v>
      </c>
      <c r="AG54" s="17">
        <v>24</v>
      </c>
      <c r="AH54" s="17">
        <v>4.0999999999999996</v>
      </c>
      <c r="AI54" s="17">
        <v>110.3</v>
      </c>
      <c r="AJ54" s="17">
        <v>143.69999999999999</v>
      </c>
      <c r="AK54" s="17">
        <v>171.5</v>
      </c>
      <c r="AL54" s="17">
        <v>60.4</v>
      </c>
      <c r="AM54" s="17"/>
      <c r="AN54" s="17">
        <v>6.5</v>
      </c>
      <c r="AO54" s="17">
        <v>364.6</v>
      </c>
      <c r="AP54" s="17">
        <v>82.4</v>
      </c>
      <c r="AQ54" s="17">
        <v>144.5</v>
      </c>
      <c r="AR54" s="17">
        <v>42.2</v>
      </c>
      <c r="AS54" s="17">
        <v>18.600000000000001</v>
      </c>
      <c r="AT54" s="17">
        <v>18.899999999999999</v>
      </c>
      <c r="AU54" s="17">
        <v>91.6</v>
      </c>
      <c r="AV54" s="17"/>
      <c r="AW54" s="17">
        <v>174.7</v>
      </c>
      <c r="AX54" s="17">
        <v>86.4</v>
      </c>
      <c r="AY54" s="17">
        <v>109.7</v>
      </c>
      <c r="AZ54" s="17">
        <v>46.3</v>
      </c>
      <c r="BA54" s="17"/>
      <c r="BB54" s="17">
        <v>3.8</v>
      </c>
      <c r="BC54" s="17">
        <v>28.9</v>
      </c>
      <c r="BD54" s="17">
        <v>130.9</v>
      </c>
      <c r="BE54" s="17"/>
      <c r="BF54" s="17"/>
      <c r="BG54" s="17">
        <v>92.3</v>
      </c>
      <c r="BH54" s="17">
        <v>30.5</v>
      </c>
      <c r="BI54" s="17"/>
      <c r="BJ54" s="17">
        <v>0</v>
      </c>
      <c r="BK54" s="17">
        <v>0</v>
      </c>
      <c r="BL54" s="17">
        <v>0</v>
      </c>
      <c r="BM54" s="17">
        <v>0</v>
      </c>
      <c r="BN54" s="17">
        <v>131.30000000000001</v>
      </c>
      <c r="BO54" s="17"/>
      <c r="BP54" s="17"/>
      <c r="BQ54" s="17"/>
      <c r="BR54" s="17"/>
      <c r="BS54" s="17"/>
      <c r="BT54" s="17"/>
      <c r="BU54" s="17">
        <v>195.2</v>
      </c>
      <c r="BV54" s="17">
        <v>196.8</v>
      </c>
      <c r="BW54" s="17">
        <v>196.3</v>
      </c>
      <c r="BX54" s="17">
        <v>61.4</v>
      </c>
      <c r="BY54" s="17">
        <v>0</v>
      </c>
      <c r="BZ54" s="17"/>
      <c r="CA54" s="17">
        <v>4.4000000000000004</v>
      </c>
      <c r="CB54" s="17">
        <v>202.1</v>
      </c>
      <c r="CC54" s="17">
        <v>121.5</v>
      </c>
      <c r="CD54" s="17">
        <v>62.2</v>
      </c>
      <c r="CE54" s="17">
        <v>77.900000000000006</v>
      </c>
      <c r="CF54" s="17">
        <v>15.6</v>
      </c>
      <c r="CG54" s="17">
        <v>86.6</v>
      </c>
      <c r="CH54" s="17">
        <v>21.3</v>
      </c>
      <c r="CI54" s="17">
        <v>22.9</v>
      </c>
      <c r="CJ54" s="17">
        <v>137.6</v>
      </c>
      <c r="CK54" s="17"/>
      <c r="CL54" s="17"/>
      <c r="CM54" s="17"/>
      <c r="CN54" s="17">
        <v>173.7</v>
      </c>
      <c r="CO54" s="17">
        <v>173.8</v>
      </c>
      <c r="CP54" s="17">
        <v>174.6</v>
      </c>
      <c r="CQ54" s="17">
        <v>174.5</v>
      </c>
      <c r="CR54" s="17"/>
      <c r="CS54" s="17"/>
      <c r="CT54" s="17">
        <v>0</v>
      </c>
      <c r="CU54" s="17">
        <v>8.5</v>
      </c>
      <c r="CV54" s="17">
        <v>20</v>
      </c>
      <c r="CW54" s="17">
        <v>0</v>
      </c>
      <c r="CX54" s="17">
        <v>74.7</v>
      </c>
      <c r="CY54" s="17">
        <v>0</v>
      </c>
      <c r="CZ54" s="17">
        <v>0</v>
      </c>
      <c r="DA54" s="17">
        <v>0</v>
      </c>
      <c r="DB54" s="17">
        <v>20.3</v>
      </c>
      <c r="DC54" s="17">
        <v>9.9</v>
      </c>
      <c r="DD54" s="17">
        <v>5.5</v>
      </c>
      <c r="DE54" s="17">
        <v>0</v>
      </c>
      <c r="DF54" s="17">
        <v>0</v>
      </c>
      <c r="DG54" s="17">
        <v>2.2000000000000002</v>
      </c>
      <c r="DH54" s="17">
        <v>3.2</v>
      </c>
      <c r="DI54" s="17">
        <v>4.9000000000000004</v>
      </c>
      <c r="DJ54" s="17">
        <v>20.2</v>
      </c>
      <c r="DK54" s="17">
        <v>15.1</v>
      </c>
      <c r="DL54" s="17">
        <v>18.7</v>
      </c>
      <c r="DM54" s="17">
        <v>3.5</v>
      </c>
      <c r="DN54" s="17">
        <v>18.399999999999999</v>
      </c>
      <c r="DO54" s="17">
        <v>0</v>
      </c>
      <c r="DP54" s="17">
        <v>0</v>
      </c>
      <c r="DQ54" s="17">
        <v>19.100000000000001</v>
      </c>
      <c r="DR54" s="17">
        <v>52.6</v>
      </c>
      <c r="DS54" s="17">
        <v>0</v>
      </c>
      <c r="DT54" s="17">
        <v>2.6</v>
      </c>
      <c r="DU54" s="17">
        <v>20.399999999999999</v>
      </c>
      <c r="DV54" s="17">
        <v>3.2</v>
      </c>
      <c r="DW54" s="17"/>
      <c r="DX54" s="17">
        <v>0</v>
      </c>
      <c r="DY54" s="17">
        <v>19.8</v>
      </c>
      <c r="DZ54" s="17">
        <v>13.2</v>
      </c>
      <c r="EA54" s="17">
        <v>20.3</v>
      </c>
      <c r="EB54" s="17">
        <v>20.2</v>
      </c>
      <c r="EC54" s="17">
        <v>0.3</v>
      </c>
      <c r="ED54" s="17">
        <v>11.8</v>
      </c>
      <c r="EE54" s="17">
        <v>0</v>
      </c>
      <c r="EF54" s="17">
        <v>70.900000000000006</v>
      </c>
      <c r="EG54" s="17">
        <v>108.6</v>
      </c>
      <c r="EH54" s="17">
        <v>4.8</v>
      </c>
      <c r="EI54" s="17">
        <v>2</v>
      </c>
      <c r="EJ54" s="17">
        <v>0</v>
      </c>
      <c r="EK54" s="17">
        <v>20.9</v>
      </c>
      <c r="EL54" s="17">
        <v>7.8</v>
      </c>
      <c r="EM54" s="17">
        <v>7.3</v>
      </c>
      <c r="EN54" s="17">
        <v>20.399999999999999</v>
      </c>
      <c r="EO54" s="17">
        <v>20.399999999999999</v>
      </c>
      <c r="EP54" s="17">
        <v>20</v>
      </c>
      <c r="EQ54" s="17">
        <v>0</v>
      </c>
      <c r="ER54" s="17">
        <v>0</v>
      </c>
      <c r="ES54" s="17">
        <v>0</v>
      </c>
      <c r="ET54" s="17">
        <v>0</v>
      </c>
      <c r="EU54" s="17">
        <v>0.4</v>
      </c>
      <c r="EV54" s="17">
        <v>37</v>
      </c>
      <c r="EW54" s="17">
        <v>26.9</v>
      </c>
      <c r="EX54" s="17">
        <v>0</v>
      </c>
      <c r="EY54" s="17">
        <v>4.8</v>
      </c>
      <c r="EZ54" s="17">
        <v>2.4</v>
      </c>
      <c r="FA54" s="17">
        <v>1.2</v>
      </c>
      <c r="FB54" s="17">
        <v>2.4</v>
      </c>
      <c r="FC54" s="17">
        <v>0</v>
      </c>
      <c r="FD54" s="17">
        <v>6.2</v>
      </c>
      <c r="FE54" s="17">
        <v>20</v>
      </c>
      <c r="FF54" s="17">
        <v>20</v>
      </c>
      <c r="FG54" s="17"/>
      <c r="FH54" s="17"/>
      <c r="FI54" s="17"/>
      <c r="FJ54" s="17"/>
      <c r="FK54" s="17">
        <v>15.2</v>
      </c>
      <c r="FL54" s="17">
        <v>7.3</v>
      </c>
      <c r="FM54" s="17">
        <v>12</v>
      </c>
      <c r="FN54" s="17">
        <v>19.03</v>
      </c>
      <c r="FO54" s="17">
        <v>7498.63</v>
      </c>
      <c r="FP54" s="15"/>
      <c r="FQ54" s="17">
        <v>24.523240000000001</v>
      </c>
      <c r="FR54" s="17">
        <v>7.9539999999999997</v>
      </c>
      <c r="FS54" s="17">
        <v>8.7034500000000001</v>
      </c>
      <c r="FT54" s="17">
        <v>13.2</v>
      </c>
      <c r="FU54" s="17">
        <v>25.591619999999999</v>
      </c>
      <c r="FV54" s="17">
        <v>18.95336</v>
      </c>
      <c r="FW54" s="17">
        <v>9.6999999999999993</v>
      </c>
      <c r="FX54" s="17">
        <v>13.5</v>
      </c>
      <c r="FY54" s="17">
        <v>122.12567</v>
      </c>
    </row>
    <row r="55" spans="1:181" ht="24" customHeight="1" x14ac:dyDescent="0.3">
      <c r="A55" s="16" t="s">
        <v>52</v>
      </c>
      <c r="B55" s="16" t="s">
        <v>825</v>
      </c>
      <c r="C55" s="17">
        <v>202.7</v>
      </c>
      <c r="D55" s="17">
        <v>645.70000000000005</v>
      </c>
      <c r="E55" s="17">
        <v>214.1</v>
      </c>
      <c r="F55" s="17">
        <v>7.7</v>
      </c>
      <c r="G55" s="17">
        <v>7.6</v>
      </c>
      <c r="H55" s="17">
        <v>92.2</v>
      </c>
      <c r="I55" s="17">
        <v>234.9</v>
      </c>
      <c r="J55" s="17"/>
      <c r="K55" s="17">
        <v>80.099999999999994</v>
      </c>
      <c r="L55" s="17"/>
      <c r="M55" s="17"/>
      <c r="N55" s="17"/>
      <c r="O55" s="17"/>
      <c r="P55" s="17"/>
      <c r="Q55" s="17"/>
      <c r="R55" s="17">
        <v>563.6</v>
      </c>
      <c r="S55" s="17">
        <v>10.3</v>
      </c>
      <c r="T55" s="17">
        <v>14</v>
      </c>
      <c r="U55" s="17">
        <v>14.6</v>
      </c>
      <c r="V55" s="17"/>
      <c r="W55" s="17"/>
      <c r="X55" s="17">
        <v>166.4</v>
      </c>
      <c r="Y55" s="17">
        <v>9.6</v>
      </c>
      <c r="Z55" s="17">
        <v>6.5</v>
      </c>
      <c r="AA55" s="17"/>
      <c r="AB55" s="17">
        <v>6.4</v>
      </c>
      <c r="AC55" s="17"/>
      <c r="AD55" s="17">
        <v>91</v>
      </c>
      <c r="AE55" s="17"/>
      <c r="AF55" s="17">
        <v>0</v>
      </c>
      <c r="AG55" s="17">
        <v>8.1999999999999993</v>
      </c>
      <c r="AH55" s="17">
        <v>0</v>
      </c>
      <c r="AI55" s="17">
        <v>110.3</v>
      </c>
      <c r="AJ55" s="17">
        <v>214.3</v>
      </c>
      <c r="AK55" s="17">
        <v>0</v>
      </c>
      <c r="AL55" s="17">
        <v>61.3</v>
      </c>
      <c r="AM55" s="17"/>
      <c r="AN55" s="17">
        <v>6.5</v>
      </c>
      <c r="AO55" s="17">
        <v>385.8</v>
      </c>
      <c r="AP55" s="17">
        <v>82.4</v>
      </c>
      <c r="AQ55" s="17">
        <v>148</v>
      </c>
      <c r="AR55" s="17">
        <v>42.2</v>
      </c>
      <c r="AS55" s="17">
        <v>18.600000000000001</v>
      </c>
      <c r="AT55" s="17">
        <v>18.899999999999999</v>
      </c>
      <c r="AU55" s="17">
        <v>90.7</v>
      </c>
      <c r="AV55" s="17"/>
      <c r="AW55" s="17">
        <v>176.5</v>
      </c>
      <c r="AX55" s="17">
        <v>86.1</v>
      </c>
      <c r="AY55" s="17">
        <v>109.9</v>
      </c>
      <c r="AZ55" s="17">
        <v>36.1</v>
      </c>
      <c r="BA55" s="17"/>
      <c r="BB55" s="17">
        <v>3.8</v>
      </c>
      <c r="BC55" s="17">
        <v>28.5</v>
      </c>
      <c r="BD55" s="17">
        <v>139.1</v>
      </c>
      <c r="BE55" s="17"/>
      <c r="BF55" s="17"/>
      <c r="BG55" s="17">
        <v>92.9</v>
      </c>
      <c r="BH55" s="17">
        <v>35.1</v>
      </c>
      <c r="BI55" s="17"/>
      <c r="BJ55" s="17">
        <v>0</v>
      </c>
      <c r="BK55" s="17">
        <v>0</v>
      </c>
      <c r="BL55" s="17">
        <v>0</v>
      </c>
      <c r="BM55" s="17">
        <v>0</v>
      </c>
      <c r="BN55" s="17">
        <v>131.5</v>
      </c>
      <c r="BO55" s="17"/>
      <c r="BP55" s="17"/>
      <c r="BQ55" s="17"/>
      <c r="BR55" s="17"/>
      <c r="BS55" s="17"/>
      <c r="BT55" s="17"/>
      <c r="BU55" s="17">
        <v>195.4</v>
      </c>
      <c r="BV55" s="17">
        <v>196.2</v>
      </c>
      <c r="BW55" s="17">
        <v>196</v>
      </c>
      <c r="BX55" s="17">
        <v>0</v>
      </c>
      <c r="BY55" s="17">
        <v>0</v>
      </c>
      <c r="BZ55" s="17"/>
      <c r="CA55" s="17">
        <v>4.4000000000000004</v>
      </c>
      <c r="CB55" s="17">
        <v>217.5</v>
      </c>
      <c r="CC55" s="17">
        <v>122.4</v>
      </c>
      <c r="CD55" s="17">
        <v>62.5</v>
      </c>
      <c r="CE55" s="17">
        <v>77.3</v>
      </c>
      <c r="CF55" s="17">
        <v>15.7</v>
      </c>
      <c r="CG55" s="17">
        <v>65.900000000000006</v>
      </c>
      <c r="CH55" s="17">
        <v>21.7</v>
      </c>
      <c r="CI55" s="17">
        <v>23.4</v>
      </c>
      <c r="CJ55" s="17">
        <v>137.80000000000001</v>
      </c>
      <c r="CK55" s="17"/>
      <c r="CL55" s="17"/>
      <c r="CM55" s="17"/>
      <c r="CN55" s="17">
        <v>175.9</v>
      </c>
      <c r="CO55" s="17">
        <v>175.7</v>
      </c>
      <c r="CP55" s="17">
        <v>176.3</v>
      </c>
      <c r="CQ55" s="17">
        <v>176.3</v>
      </c>
      <c r="CR55" s="17"/>
      <c r="CS55" s="17"/>
      <c r="CT55" s="17">
        <v>0</v>
      </c>
      <c r="CU55" s="17">
        <v>8.5</v>
      </c>
      <c r="CV55" s="17">
        <v>20</v>
      </c>
      <c r="CW55" s="17">
        <v>0</v>
      </c>
      <c r="CX55" s="17">
        <v>73</v>
      </c>
      <c r="CY55" s="17">
        <v>0</v>
      </c>
      <c r="CZ55" s="17">
        <v>0</v>
      </c>
      <c r="DA55" s="17">
        <v>0</v>
      </c>
      <c r="DB55" s="17">
        <v>20.399999999999999</v>
      </c>
      <c r="DC55" s="17">
        <v>9.9</v>
      </c>
      <c r="DD55" s="17">
        <v>5.5</v>
      </c>
      <c r="DE55" s="17">
        <v>0</v>
      </c>
      <c r="DF55" s="17">
        <v>0</v>
      </c>
      <c r="DG55" s="17">
        <v>2.2000000000000002</v>
      </c>
      <c r="DH55" s="17">
        <v>3.2</v>
      </c>
      <c r="DI55" s="17">
        <v>5.0999999999999996</v>
      </c>
      <c r="DJ55" s="17">
        <v>20.5</v>
      </c>
      <c r="DK55" s="17">
        <v>15.1</v>
      </c>
      <c r="DL55" s="17">
        <v>18.7</v>
      </c>
      <c r="DM55" s="17">
        <v>3.5</v>
      </c>
      <c r="DN55" s="17">
        <v>18.399999999999999</v>
      </c>
      <c r="DO55" s="17">
        <v>0</v>
      </c>
      <c r="DP55" s="17">
        <v>0</v>
      </c>
      <c r="DQ55" s="17">
        <v>17.2</v>
      </c>
      <c r="DR55" s="17">
        <v>50.5</v>
      </c>
      <c r="DS55" s="17">
        <v>0</v>
      </c>
      <c r="DT55" s="17">
        <v>3</v>
      </c>
      <c r="DU55" s="17">
        <v>20.399999999999999</v>
      </c>
      <c r="DV55" s="17">
        <v>3.2</v>
      </c>
      <c r="DW55" s="17"/>
      <c r="DX55" s="17">
        <v>0</v>
      </c>
      <c r="DY55" s="17">
        <v>19.8</v>
      </c>
      <c r="DZ55" s="17">
        <v>13.2</v>
      </c>
      <c r="EA55" s="17">
        <v>20.3</v>
      </c>
      <c r="EB55" s="17">
        <v>20.2</v>
      </c>
      <c r="EC55" s="17">
        <v>0.6</v>
      </c>
      <c r="ED55" s="17">
        <v>2.1</v>
      </c>
      <c r="EE55" s="17">
        <v>0</v>
      </c>
      <c r="EF55" s="17">
        <v>66.900000000000006</v>
      </c>
      <c r="EG55" s="17">
        <v>98.4</v>
      </c>
      <c r="EH55" s="17">
        <v>4.2</v>
      </c>
      <c r="EI55" s="17">
        <v>2.9</v>
      </c>
      <c r="EJ55" s="17">
        <v>0</v>
      </c>
      <c r="EK55" s="17">
        <v>20.9</v>
      </c>
      <c r="EL55" s="17">
        <v>7.8</v>
      </c>
      <c r="EM55" s="17">
        <v>7.3</v>
      </c>
      <c r="EN55" s="17">
        <v>20.399999999999999</v>
      </c>
      <c r="EO55" s="17">
        <v>20.399999999999999</v>
      </c>
      <c r="EP55" s="17">
        <v>20</v>
      </c>
      <c r="EQ55" s="17">
        <v>0</v>
      </c>
      <c r="ER55" s="17">
        <v>0</v>
      </c>
      <c r="ES55" s="17">
        <v>0</v>
      </c>
      <c r="ET55" s="17">
        <v>0</v>
      </c>
      <c r="EU55" s="17">
        <v>0.4</v>
      </c>
      <c r="EV55" s="17">
        <v>26.5</v>
      </c>
      <c r="EW55" s="17">
        <v>22.3</v>
      </c>
      <c r="EX55" s="17">
        <v>0</v>
      </c>
      <c r="EY55" s="17">
        <v>4.8</v>
      </c>
      <c r="EZ55" s="17">
        <v>2.4</v>
      </c>
      <c r="FA55" s="17">
        <v>1.2</v>
      </c>
      <c r="FB55" s="17">
        <v>2.4</v>
      </c>
      <c r="FC55" s="17">
        <v>0</v>
      </c>
      <c r="FD55" s="17">
        <v>6.2</v>
      </c>
      <c r="FE55" s="17">
        <v>20</v>
      </c>
      <c r="FF55" s="17">
        <v>20</v>
      </c>
      <c r="FG55" s="17"/>
      <c r="FH55" s="17"/>
      <c r="FI55" s="17"/>
      <c r="FJ55" s="17"/>
      <c r="FK55" s="17">
        <v>15</v>
      </c>
      <c r="FL55" s="17">
        <v>7.4</v>
      </c>
      <c r="FM55" s="17">
        <v>12.2</v>
      </c>
      <c r="FN55" s="17">
        <v>20.21</v>
      </c>
      <c r="FO55" s="17">
        <v>7259.21</v>
      </c>
      <c r="FP55" s="15"/>
      <c r="FQ55" s="17">
        <v>24.526340000000001</v>
      </c>
      <c r="FR55" s="17">
        <v>7.9509999999999996</v>
      </c>
      <c r="FS55" s="17">
        <v>8.8172999999999995</v>
      </c>
      <c r="FT55" s="17">
        <v>13.2</v>
      </c>
      <c r="FU55" s="17">
        <v>25.609670000000001</v>
      </c>
      <c r="FV55" s="17">
        <v>18.952729999999999</v>
      </c>
      <c r="FW55" s="17">
        <v>9.6</v>
      </c>
      <c r="FX55" s="17">
        <v>13.6</v>
      </c>
      <c r="FY55" s="17">
        <v>122.25704</v>
      </c>
    </row>
    <row r="56" spans="1:181" ht="24" customHeight="1" x14ac:dyDescent="0.3">
      <c r="A56" s="16" t="s">
        <v>52</v>
      </c>
      <c r="B56" s="16" t="s">
        <v>826</v>
      </c>
      <c r="C56" s="17">
        <v>201.6</v>
      </c>
      <c r="D56" s="17">
        <v>645</v>
      </c>
      <c r="E56" s="17">
        <v>213.8</v>
      </c>
      <c r="F56" s="17">
        <v>7.6</v>
      </c>
      <c r="G56" s="17">
        <v>7.6</v>
      </c>
      <c r="H56" s="17">
        <v>92</v>
      </c>
      <c r="I56" s="17">
        <v>235.2</v>
      </c>
      <c r="J56" s="17"/>
      <c r="K56" s="17">
        <v>79.900000000000006</v>
      </c>
      <c r="L56" s="17"/>
      <c r="M56" s="17"/>
      <c r="N56" s="17"/>
      <c r="O56" s="17"/>
      <c r="P56" s="17"/>
      <c r="Q56" s="17"/>
      <c r="R56" s="17">
        <v>559.9</v>
      </c>
      <c r="S56" s="17">
        <v>10.3</v>
      </c>
      <c r="T56" s="17">
        <v>13.9</v>
      </c>
      <c r="U56" s="17">
        <v>14.3</v>
      </c>
      <c r="V56" s="17"/>
      <c r="W56" s="17"/>
      <c r="X56" s="17">
        <v>166.3</v>
      </c>
      <c r="Y56" s="17">
        <v>10.1</v>
      </c>
      <c r="Z56" s="17">
        <v>6.5</v>
      </c>
      <c r="AA56" s="17"/>
      <c r="AB56" s="17">
        <v>6.4</v>
      </c>
      <c r="AC56" s="17"/>
      <c r="AD56" s="17">
        <v>90</v>
      </c>
      <c r="AE56" s="17"/>
      <c r="AF56" s="17">
        <v>0</v>
      </c>
      <c r="AG56" s="17">
        <v>0</v>
      </c>
      <c r="AH56" s="17">
        <v>0</v>
      </c>
      <c r="AI56" s="17">
        <v>110.3</v>
      </c>
      <c r="AJ56" s="17">
        <v>170.8</v>
      </c>
      <c r="AK56" s="17">
        <v>0</v>
      </c>
      <c r="AL56" s="17">
        <v>45.7</v>
      </c>
      <c r="AM56" s="17"/>
      <c r="AN56" s="17">
        <v>6.5</v>
      </c>
      <c r="AO56" s="17">
        <v>372.2</v>
      </c>
      <c r="AP56" s="17">
        <v>82.4</v>
      </c>
      <c r="AQ56" s="17">
        <v>141.9</v>
      </c>
      <c r="AR56" s="17">
        <v>42.1</v>
      </c>
      <c r="AS56" s="17">
        <v>18.600000000000001</v>
      </c>
      <c r="AT56" s="17">
        <v>18.899999999999999</v>
      </c>
      <c r="AU56" s="17">
        <v>91.6</v>
      </c>
      <c r="AV56" s="17"/>
      <c r="AW56" s="17">
        <v>175.7</v>
      </c>
      <c r="AX56" s="17">
        <v>85.9</v>
      </c>
      <c r="AY56" s="17">
        <v>110</v>
      </c>
      <c r="AZ56" s="17">
        <v>32.9</v>
      </c>
      <c r="BA56" s="17"/>
      <c r="BB56" s="17">
        <v>3.8</v>
      </c>
      <c r="BC56" s="17">
        <v>28.4</v>
      </c>
      <c r="BD56" s="17">
        <v>122.4</v>
      </c>
      <c r="BE56" s="17"/>
      <c r="BF56" s="17"/>
      <c r="BG56" s="17">
        <v>92.8</v>
      </c>
      <c r="BH56" s="17">
        <v>28.2</v>
      </c>
      <c r="BI56" s="17"/>
      <c r="BJ56" s="17">
        <v>0</v>
      </c>
      <c r="BK56" s="17">
        <v>0</v>
      </c>
      <c r="BL56" s="17">
        <v>0</v>
      </c>
      <c r="BM56" s="17">
        <v>0</v>
      </c>
      <c r="BN56" s="17">
        <v>131.19999999999999</v>
      </c>
      <c r="BO56" s="17"/>
      <c r="BP56" s="17"/>
      <c r="BQ56" s="17"/>
      <c r="BR56" s="17"/>
      <c r="BS56" s="17"/>
      <c r="BT56" s="17"/>
      <c r="BU56" s="17">
        <v>194.1</v>
      </c>
      <c r="BV56" s="17">
        <v>195.9</v>
      </c>
      <c r="BW56" s="17">
        <v>195.5</v>
      </c>
      <c r="BX56" s="17">
        <v>0</v>
      </c>
      <c r="BY56" s="17">
        <v>0</v>
      </c>
      <c r="BZ56" s="17"/>
      <c r="CA56" s="17">
        <v>4.4000000000000004</v>
      </c>
      <c r="CB56" s="17">
        <v>189.8</v>
      </c>
      <c r="CC56" s="17">
        <v>135.1</v>
      </c>
      <c r="CD56" s="17">
        <v>62.4</v>
      </c>
      <c r="CE56" s="17">
        <v>77.2</v>
      </c>
      <c r="CF56" s="17">
        <v>15.7</v>
      </c>
      <c r="CG56" s="17">
        <v>65.5</v>
      </c>
      <c r="CH56" s="17">
        <v>21.9</v>
      </c>
      <c r="CI56" s="17">
        <v>23.3</v>
      </c>
      <c r="CJ56" s="17">
        <v>138.5</v>
      </c>
      <c r="CK56" s="17"/>
      <c r="CL56" s="17"/>
      <c r="CM56" s="17"/>
      <c r="CN56" s="17">
        <v>174.8</v>
      </c>
      <c r="CO56" s="17">
        <v>174.7</v>
      </c>
      <c r="CP56" s="17">
        <v>175.3</v>
      </c>
      <c r="CQ56" s="17">
        <v>175.2</v>
      </c>
      <c r="CR56" s="17"/>
      <c r="CS56" s="17"/>
      <c r="CT56" s="17">
        <v>0</v>
      </c>
      <c r="CU56" s="17">
        <v>8.5</v>
      </c>
      <c r="CV56" s="17">
        <v>20</v>
      </c>
      <c r="CW56" s="17">
        <v>0</v>
      </c>
      <c r="CX56" s="17">
        <v>71.5</v>
      </c>
      <c r="CY56" s="17">
        <v>0</v>
      </c>
      <c r="CZ56" s="17">
        <v>0</v>
      </c>
      <c r="DA56" s="17">
        <v>0</v>
      </c>
      <c r="DB56" s="17">
        <v>20.399999999999999</v>
      </c>
      <c r="DC56" s="17">
        <v>9.9</v>
      </c>
      <c r="DD56" s="17">
        <v>5.6</v>
      </c>
      <c r="DE56" s="17">
        <v>0</v>
      </c>
      <c r="DF56" s="17">
        <v>0</v>
      </c>
      <c r="DG56" s="17">
        <v>2.2000000000000002</v>
      </c>
      <c r="DH56" s="17">
        <v>3.2</v>
      </c>
      <c r="DI56" s="17">
        <v>5.0999999999999996</v>
      </c>
      <c r="DJ56" s="17">
        <v>20.399999999999999</v>
      </c>
      <c r="DK56" s="17">
        <v>15.1</v>
      </c>
      <c r="DL56" s="17">
        <v>18.7</v>
      </c>
      <c r="DM56" s="17">
        <v>3.5</v>
      </c>
      <c r="DN56" s="17">
        <v>18.399999999999999</v>
      </c>
      <c r="DO56" s="17">
        <v>0</v>
      </c>
      <c r="DP56" s="17">
        <v>0</v>
      </c>
      <c r="DQ56" s="17">
        <v>18.600000000000001</v>
      </c>
      <c r="DR56" s="17">
        <v>46.2</v>
      </c>
      <c r="DS56" s="17">
        <v>0</v>
      </c>
      <c r="DT56" s="17">
        <v>2.7</v>
      </c>
      <c r="DU56" s="17">
        <v>20.3</v>
      </c>
      <c r="DV56" s="17">
        <v>3.2</v>
      </c>
      <c r="DW56" s="17"/>
      <c r="DX56" s="17">
        <v>0</v>
      </c>
      <c r="DY56" s="17">
        <v>19.8</v>
      </c>
      <c r="DZ56" s="17">
        <v>13.2</v>
      </c>
      <c r="EA56" s="17">
        <v>20.399999999999999</v>
      </c>
      <c r="EB56" s="17">
        <v>20.2</v>
      </c>
      <c r="EC56" s="17">
        <v>0.5</v>
      </c>
      <c r="ED56" s="17">
        <v>0</v>
      </c>
      <c r="EE56" s="17">
        <v>0</v>
      </c>
      <c r="EF56" s="17">
        <v>52.6</v>
      </c>
      <c r="EG56" s="17">
        <v>92.8</v>
      </c>
      <c r="EH56" s="17">
        <v>4.5999999999999996</v>
      </c>
      <c r="EI56" s="17">
        <v>2.5</v>
      </c>
      <c r="EJ56" s="17">
        <v>0</v>
      </c>
      <c r="EK56" s="17">
        <v>20.9</v>
      </c>
      <c r="EL56" s="17">
        <v>7.7</v>
      </c>
      <c r="EM56" s="17">
        <v>7.3</v>
      </c>
      <c r="EN56" s="17">
        <v>20.399999999999999</v>
      </c>
      <c r="EO56" s="17">
        <v>20.399999999999999</v>
      </c>
      <c r="EP56" s="17">
        <v>20</v>
      </c>
      <c r="EQ56" s="17">
        <v>0.2</v>
      </c>
      <c r="ER56" s="17">
        <v>0</v>
      </c>
      <c r="ES56" s="17">
        <v>0</v>
      </c>
      <c r="ET56" s="17">
        <v>0</v>
      </c>
      <c r="EU56" s="17">
        <v>0.4</v>
      </c>
      <c r="EV56" s="17">
        <v>20.399999999999999</v>
      </c>
      <c r="EW56" s="17">
        <v>13.9</v>
      </c>
      <c r="EX56" s="17">
        <v>0</v>
      </c>
      <c r="EY56" s="17">
        <v>4.8</v>
      </c>
      <c r="EZ56" s="17">
        <v>2.4</v>
      </c>
      <c r="FA56" s="17">
        <v>1.2</v>
      </c>
      <c r="FB56" s="17">
        <v>2.6</v>
      </c>
      <c r="FC56" s="17">
        <v>0</v>
      </c>
      <c r="FD56" s="17">
        <v>6.2</v>
      </c>
      <c r="FE56" s="17">
        <v>20</v>
      </c>
      <c r="FF56" s="17">
        <v>20</v>
      </c>
      <c r="FG56" s="17"/>
      <c r="FH56" s="17"/>
      <c r="FI56" s="17"/>
      <c r="FJ56" s="17"/>
      <c r="FK56" s="17">
        <v>15</v>
      </c>
      <c r="FL56" s="17">
        <v>4.7</v>
      </c>
      <c r="FM56" s="17">
        <v>11.9</v>
      </c>
      <c r="FN56" s="17">
        <v>19.670000000000002</v>
      </c>
      <c r="FO56" s="17">
        <v>7072.17</v>
      </c>
      <c r="FP56" s="15"/>
      <c r="FQ56" s="17">
        <v>24.493480000000002</v>
      </c>
      <c r="FR56" s="17">
        <v>7.9740000000000002</v>
      </c>
      <c r="FS56" s="17">
        <v>8.6931600000000007</v>
      </c>
      <c r="FT56" s="17">
        <v>13.2</v>
      </c>
      <c r="FU56" s="17">
        <v>25.640180000000001</v>
      </c>
      <c r="FV56" s="17">
        <v>18.952449999999999</v>
      </c>
      <c r="FW56" s="17">
        <v>9.6</v>
      </c>
      <c r="FX56" s="17">
        <v>13.5</v>
      </c>
      <c r="FY56" s="17">
        <v>122.05327</v>
      </c>
    </row>
    <row r="57" spans="1:181" ht="24" customHeight="1" x14ac:dyDescent="0.3">
      <c r="A57" s="16" t="s">
        <v>52</v>
      </c>
      <c r="B57" s="16" t="s">
        <v>827</v>
      </c>
      <c r="C57" s="17">
        <v>203.2</v>
      </c>
      <c r="D57" s="17">
        <v>645.1</v>
      </c>
      <c r="E57" s="17">
        <v>214.1</v>
      </c>
      <c r="F57" s="17">
        <v>7.6</v>
      </c>
      <c r="G57" s="17">
        <v>7.6</v>
      </c>
      <c r="H57" s="17">
        <v>91.8</v>
      </c>
      <c r="I57" s="17">
        <v>234.2</v>
      </c>
      <c r="J57" s="17"/>
      <c r="K57" s="17">
        <v>80.400000000000006</v>
      </c>
      <c r="L57" s="17"/>
      <c r="M57" s="17"/>
      <c r="N57" s="17"/>
      <c r="O57" s="17"/>
      <c r="P57" s="17"/>
      <c r="Q57" s="17"/>
      <c r="R57" s="17">
        <v>562.29999999999995</v>
      </c>
      <c r="S57" s="17">
        <v>10.199999999999999</v>
      </c>
      <c r="T57" s="17">
        <v>13.7</v>
      </c>
      <c r="U57" s="17">
        <v>14.1</v>
      </c>
      <c r="V57" s="17"/>
      <c r="W57" s="17"/>
      <c r="X57" s="17">
        <v>165.4</v>
      </c>
      <c r="Y57" s="17">
        <v>9.9</v>
      </c>
      <c r="Z57" s="17">
        <v>6.8</v>
      </c>
      <c r="AA57" s="17"/>
      <c r="AB57" s="17">
        <v>6.5</v>
      </c>
      <c r="AC57" s="17"/>
      <c r="AD57" s="17">
        <v>90.5</v>
      </c>
      <c r="AE57" s="17"/>
      <c r="AF57" s="17">
        <v>0</v>
      </c>
      <c r="AG57" s="17">
        <v>0</v>
      </c>
      <c r="AH57" s="17">
        <v>0</v>
      </c>
      <c r="AI57" s="17">
        <v>110.3</v>
      </c>
      <c r="AJ57" s="17">
        <v>203.4</v>
      </c>
      <c r="AK57" s="17">
        <v>0</v>
      </c>
      <c r="AL57" s="17">
        <v>0</v>
      </c>
      <c r="AM57" s="17"/>
      <c r="AN57" s="17">
        <v>6.5</v>
      </c>
      <c r="AO57" s="17">
        <v>382</v>
      </c>
      <c r="AP57" s="17">
        <v>82.5</v>
      </c>
      <c r="AQ57" s="17">
        <v>147.69999999999999</v>
      </c>
      <c r="AR57" s="17">
        <v>42.1</v>
      </c>
      <c r="AS57" s="17">
        <v>18.600000000000001</v>
      </c>
      <c r="AT57" s="17">
        <v>18.899999999999999</v>
      </c>
      <c r="AU57" s="17">
        <v>91.6</v>
      </c>
      <c r="AV57" s="17"/>
      <c r="AW57" s="17">
        <v>120.3</v>
      </c>
      <c r="AX57" s="17">
        <v>72.099999999999994</v>
      </c>
      <c r="AY57" s="17">
        <v>110.1</v>
      </c>
      <c r="AZ57" s="17">
        <v>36.4</v>
      </c>
      <c r="BA57" s="17"/>
      <c r="BB57" s="17">
        <v>3.8</v>
      </c>
      <c r="BC57" s="17">
        <v>28</v>
      </c>
      <c r="BD57" s="17">
        <v>138</v>
      </c>
      <c r="BE57" s="17"/>
      <c r="BF57" s="17"/>
      <c r="BG57" s="17">
        <v>92.7</v>
      </c>
      <c r="BH57" s="17">
        <v>29.8</v>
      </c>
      <c r="BI57" s="17"/>
      <c r="BJ57" s="17">
        <v>0</v>
      </c>
      <c r="BK57" s="17">
        <v>0</v>
      </c>
      <c r="BL57" s="17">
        <v>0</v>
      </c>
      <c r="BM57" s="17">
        <v>0</v>
      </c>
      <c r="BN57" s="17">
        <v>131.5</v>
      </c>
      <c r="BO57" s="17"/>
      <c r="BP57" s="17"/>
      <c r="BQ57" s="17"/>
      <c r="BR57" s="17"/>
      <c r="BS57" s="17"/>
      <c r="BT57" s="17"/>
      <c r="BU57" s="17">
        <v>194.7</v>
      </c>
      <c r="BV57" s="17">
        <v>195.5</v>
      </c>
      <c r="BW57" s="17">
        <v>195.6</v>
      </c>
      <c r="BX57" s="17">
        <v>0</v>
      </c>
      <c r="BY57" s="17">
        <v>0</v>
      </c>
      <c r="BZ57" s="17"/>
      <c r="CA57" s="17">
        <v>4.4000000000000004</v>
      </c>
      <c r="CB57" s="17">
        <v>217.4</v>
      </c>
      <c r="CC57" s="17">
        <v>135.19999999999999</v>
      </c>
      <c r="CD57" s="17">
        <v>62.3</v>
      </c>
      <c r="CE57" s="17">
        <v>77.2</v>
      </c>
      <c r="CF57" s="17">
        <v>15.7</v>
      </c>
      <c r="CG57" s="17">
        <v>65.599999999999994</v>
      </c>
      <c r="CH57" s="17">
        <v>22</v>
      </c>
      <c r="CI57" s="17">
        <v>23.5</v>
      </c>
      <c r="CJ57" s="17">
        <v>138.69999999999999</v>
      </c>
      <c r="CK57" s="17"/>
      <c r="CL57" s="17"/>
      <c r="CM57" s="17"/>
      <c r="CN57" s="17">
        <v>175.2</v>
      </c>
      <c r="CO57" s="17">
        <v>175.4</v>
      </c>
      <c r="CP57" s="17">
        <v>175.8</v>
      </c>
      <c r="CQ57" s="17">
        <v>175.6</v>
      </c>
      <c r="CR57" s="17"/>
      <c r="CS57" s="17"/>
      <c r="CT57" s="17">
        <v>0</v>
      </c>
      <c r="CU57" s="17">
        <v>8.4</v>
      </c>
      <c r="CV57" s="17">
        <v>20</v>
      </c>
      <c r="CW57" s="17">
        <v>0</v>
      </c>
      <c r="CX57" s="17">
        <v>75.7</v>
      </c>
      <c r="CY57" s="17">
        <v>0</v>
      </c>
      <c r="CZ57" s="17">
        <v>0</v>
      </c>
      <c r="DA57" s="17">
        <v>0</v>
      </c>
      <c r="DB57" s="17">
        <v>20.3</v>
      </c>
      <c r="DC57" s="17">
        <v>9.9</v>
      </c>
      <c r="DD57" s="17">
        <v>5.5</v>
      </c>
      <c r="DE57" s="17">
        <v>0</v>
      </c>
      <c r="DF57" s="17">
        <v>0</v>
      </c>
      <c r="DG57" s="17">
        <v>2.2000000000000002</v>
      </c>
      <c r="DH57" s="17">
        <v>3.2</v>
      </c>
      <c r="DI57" s="17">
        <v>5.0999999999999996</v>
      </c>
      <c r="DJ57" s="17">
        <v>20.3</v>
      </c>
      <c r="DK57" s="17">
        <v>15.1</v>
      </c>
      <c r="DL57" s="17">
        <v>18.8</v>
      </c>
      <c r="DM57" s="17">
        <v>3.5</v>
      </c>
      <c r="DN57" s="17">
        <v>18.399999999999999</v>
      </c>
      <c r="DO57" s="17">
        <v>0</v>
      </c>
      <c r="DP57" s="17">
        <v>0</v>
      </c>
      <c r="DQ57" s="17">
        <v>23.6</v>
      </c>
      <c r="DR57" s="17">
        <v>42.8</v>
      </c>
      <c r="DS57" s="17">
        <v>0</v>
      </c>
      <c r="DT57" s="17">
        <v>2.8</v>
      </c>
      <c r="DU57" s="17">
        <v>20.3</v>
      </c>
      <c r="DV57" s="17">
        <v>3.2</v>
      </c>
      <c r="DW57" s="17"/>
      <c r="DX57" s="17">
        <v>0</v>
      </c>
      <c r="DY57" s="17">
        <v>19.8</v>
      </c>
      <c r="DZ57" s="17">
        <v>13.2</v>
      </c>
      <c r="EA57" s="17">
        <v>20.3</v>
      </c>
      <c r="EB57" s="17">
        <v>20.2</v>
      </c>
      <c r="EC57" s="17">
        <v>0.2</v>
      </c>
      <c r="ED57" s="17">
        <v>0</v>
      </c>
      <c r="EE57" s="17">
        <v>0</v>
      </c>
      <c r="EF57" s="17">
        <v>32.700000000000003</v>
      </c>
      <c r="EG57" s="17">
        <v>69.5</v>
      </c>
      <c r="EH57" s="17">
        <v>1.5</v>
      </c>
      <c r="EI57" s="17">
        <v>0.8</v>
      </c>
      <c r="EJ57" s="17">
        <v>0</v>
      </c>
      <c r="EK57" s="17">
        <v>20.9</v>
      </c>
      <c r="EL57" s="17">
        <v>7.7</v>
      </c>
      <c r="EM57" s="17">
        <v>7.3</v>
      </c>
      <c r="EN57" s="17">
        <v>20.399999999999999</v>
      </c>
      <c r="EO57" s="17">
        <v>20.399999999999999</v>
      </c>
      <c r="EP57" s="17">
        <v>20</v>
      </c>
      <c r="EQ57" s="17">
        <v>0</v>
      </c>
      <c r="ER57" s="17">
        <v>0</v>
      </c>
      <c r="ES57" s="17">
        <v>0</v>
      </c>
      <c r="ET57" s="17">
        <v>0</v>
      </c>
      <c r="EU57" s="17">
        <v>0.4</v>
      </c>
      <c r="EV57" s="17">
        <v>13.9</v>
      </c>
      <c r="EW57" s="17">
        <v>6.8</v>
      </c>
      <c r="EX57" s="17">
        <v>0</v>
      </c>
      <c r="EY57" s="17">
        <v>4.8</v>
      </c>
      <c r="EZ57" s="17">
        <v>2.4</v>
      </c>
      <c r="FA57" s="17">
        <v>1.2</v>
      </c>
      <c r="FB57" s="17">
        <v>2.6</v>
      </c>
      <c r="FC57" s="17">
        <v>0</v>
      </c>
      <c r="FD57" s="17">
        <v>6.2</v>
      </c>
      <c r="FE57" s="17">
        <v>20</v>
      </c>
      <c r="FF57" s="17">
        <v>20</v>
      </c>
      <c r="FG57" s="17"/>
      <c r="FH57" s="17"/>
      <c r="FI57" s="17"/>
      <c r="FJ57" s="17"/>
      <c r="FK57" s="17">
        <v>15</v>
      </c>
      <c r="FL57" s="17">
        <v>7.5</v>
      </c>
      <c r="FM57" s="17">
        <v>12.1</v>
      </c>
      <c r="FN57" s="17">
        <v>19.96</v>
      </c>
      <c r="FO57" s="17">
        <v>7006.36</v>
      </c>
      <c r="FP57" s="15"/>
      <c r="FQ57" s="17">
        <v>24.534199999999998</v>
      </c>
      <c r="FR57" s="17">
        <v>7.9690000000000003</v>
      </c>
      <c r="FS57" s="17">
        <v>10.16305</v>
      </c>
      <c r="FT57" s="17">
        <v>13.2</v>
      </c>
      <c r="FU57" s="17">
        <v>25.653199999999998</v>
      </c>
      <c r="FV57" s="17">
        <v>18.952470000000002</v>
      </c>
      <c r="FW57" s="17">
        <v>9.6</v>
      </c>
      <c r="FX57" s="17">
        <v>13.6</v>
      </c>
      <c r="FY57" s="17">
        <v>123.67192</v>
      </c>
    </row>
    <row r="58" spans="1:181" ht="24" customHeight="1" x14ac:dyDescent="0.3">
      <c r="A58" s="18" t="s">
        <v>828</v>
      </c>
      <c r="B58" s="18" t="s">
        <v>53</v>
      </c>
      <c r="C58" s="19">
        <v>203.7</v>
      </c>
      <c r="D58" s="19">
        <v>647.9</v>
      </c>
      <c r="E58" s="19">
        <v>214</v>
      </c>
      <c r="F58" s="19">
        <v>7.4</v>
      </c>
      <c r="G58" s="19">
        <v>7.6</v>
      </c>
      <c r="H58" s="19">
        <v>91.6</v>
      </c>
      <c r="I58" s="19">
        <v>234.4</v>
      </c>
      <c r="J58" s="19"/>
      <c r="K58" s="19">
        <v>80.599999999999994</v>
      </c>
      <c r="L58" s="19"/>
      <c r="M58" s="19"/>
      <c r="N58" s="19"/>
      <c r="O58" s="19"/>
      <c r="P58" s="19"/>
      <c r="Q58" s="19"/>
      <c r="R58" s="19">
        <v>557.9</v>
      </c>
      <c r="S58" s="19">
        <v>10.199999999999999</v>
      </c>
      <c r="T58" s="19">
        <v>13.8</v>
      </c>
      <c r="U58" s="19">
        <v>13.4</v>
      </c>
      <c r="V58" s="19"/>
      <c r="W58" s="19"/>
      <c r="X58" s="19">
        <v>163.19999999999999</v>
      </c>
      <c r="Y58" s="19">
        <v>10</v>
      </c>
      <c r="Z58" s="19">
        <v>6.6</v>
      </c>
      <c r="AA58" s="19"/>
      <c r="AB58" s="19">
        <v>6.4</v>
      </c>
      <c r="AC58" s="19"/>
      <c r="AD58" s="19">
        <v>79</v>
      </c>
      <c r="AE58" s="19"/>
      <c r="AF58" s="19">
        <v>0</v>
      </c>
      <c r="AG58" s="19">
        <v>0</v>
      </c>
      <c r="AH58" s="19">
        <v>0</v>
      </c>
      <c r="AI58" s="19">
        <v>110.4</v>
      </c>
      <c r="AJ58" s="19">
        <v>179.6</v>
      </c>
      <c r="AK58" s="19">
        <v>0</v>
      </c>
      <c r="AL58" s="19">
        <v>0</v>
      </c>
      <c r="AM58" s="19"/>
      <c r="AN58" s="19">
        <v>6.5</v>
      </c>
      <c r="AO58" s="19">
        <v>377.8</v>
      </c>
      <c r="AP58" s="19">
        <v>82.5</v>
      </c>
      <c r="AQ58" s="19">
        <v>144.30000000000001</v>
      </c>
      <c r="AR58" s="19">
        <v>42</v>
      </c>
      <c r="AS58" s="19">
        <v>18.600000000000001</v>
      </c>
      <c r="AT58" s="19">
        <v>18.899999999999999</v>
      </c>
      <c r="AU58" s="19">
        <v>91.1</v>
      </c>
      <c r="AV58" s="19"/>
      <c r="AW58" s="19">
        <v>94.4</v>
      </c>
      <c r="AX58" s="19">
        <v>53.6</v>
      </c>
      <c r="AY58" s="19">
        <v>110.2</v>
      </c>
      <c r="AZ58" s="19">
        <v>35.1</v>
      </c>
      <c r="BA58" s="19"/>
      <c r="BB58" s="19">
        <v>3.8</v>
      </c>
      <c r="BC58" s="19">
        <v>28.4</v>
      </c>
      <c r="BD58" s="19">
        <v>130.9</v>
      </c>
      <c r="BE58" s="19"/>
      <c r="BF58" s="19"/>
      <c r="BG58" s="19">
        <v>92.6</v>
      </c>
      <c r="BH58" s="19">
        <v>29.7</v>
      </c>
      <c r="BI58" s="19"/>
      <c r="BJ58" s="19">
        <v>0</v>
      </c>
      <c r="BK58" s="19">
        <v>0</v>
      </c>
      <c r="BL58" s="19">
        <v>0</v>
      </c>
      <c r="BM58" s="19">
        <v>0</v>
      </c>
      <c r="BN58" s="19">
        <v>131.5</v>
      </c>
      <c r="BO58" s="19"/>
      <c r="BP58" s="19"/>
      <c r="BQ58" s="19"/>
      <c r="BR58" s="19"/>
      <c r="BS58" s="19"/>
      <c r="BT58" s="19"/>
      <c r="BU58" s="19">
        <v>194.6</v>
      </c>
      <c r="BV58" s="19">
        <v>195</v>
      </c>
      <c r="BW58" s="19">
        <v>194.8</v>
      </c>
      <c r="BX58" s="19">
        <v>0</v>
      </c>
      <c r="BY58" s="19">
        <v>0</v>
      </c>
      <c r="BZ58" s="19"/>
      <c r="CA58" s="19">
        <v>4.4000000000000004</v>
      </c>
      <c r="CB58" s="19">
        <v>205</v>
      </c>
      <c r="CC58" s="19">
        <v>135.30000000000001</v>
      </c>
      <c r="CD58" s="19">
        <v>62.5</v>
      </c>
      <c r="CE58" s="19">
        <v>77.900000000000006</v>
      </c>
      <c r="CF58" s="19">
        <v>15.8</v>
      </c>
      <c r="CG58" s="19">
        <v>54.6</v>
      </c>
      <c r="CH58" s="19">
        <v>9.8000000000000007</v>
      </c>
      <c r="CI58" s="19">
        <v>6.1</v>
      </c>
      <c r="CJ58" s="19">
        <v>137.80000000000001</v>
      </c>
      <c r="CK58" s="19"/>
      <c r="CL58" s="19"/>
      <c r="CM58" s="19"/>
      <c r="CN58" s="19">
        <v>176.3</v>
      </c>
      <c r="CO58" s="19">
        <v>176.2</v>
      </c>
      <c r="CP58" s="19">
        <v>177.3</v>
      </c>
      <c r="CQ58" s="19">
        <v>176.3</v>
      </c>
      <c r="CR58" s="19"/>
      <c r="CS58" s="19"/>
      <c r="CT58" s="19">
        <v>0</v>
      </c>
      <c r="CU58" s="19">
        <v>8.5</v>
      </c>
      <c r="CV58" s="19">
        <v>20</v>
      </c>
      <c r="CW58" s="19">
        <v>0</v>
      </c>
      <c r="CX58" s="19">
        <v>69.599999999999994</v>
      </c>
      <c r="CY58" s="19">
        <v>0</v>
      </c>
      <c r="CZ58" s="19">
        <v>0</v>
      </c>
      <c r="DA58" s="19">
        <v>0</v>
      </c>
      <c r="DB58" s="19">
        <v>20.3</v>
      </c>
      <c r="DC58" s="19">
        <v>9.8000000000000007</v>
      </c>
      <c r="DD58" s="19">
        <v>5.5</v>
      </c>
      <c r="DE58" s="19">
        <v>0</v>
      </c>
      <c r="DF58" s="19">
        <v>0</v>
      </c>
      <c r="DG58" s="19">
        <v>2.2000000000000002</v>
      </c>
      <c r="DH58" s="19">
        <v>3.2</v>
      </c>
      <c r="DI58" s="19">
        <v>5</v>
      </c>
      <c r="DJ58" s="19">
        <v>20.5</v>
      </c>
      <c r="DK58" s="19">
        <v>15.1</v>
      </c>
      <c r="DL58" s="19">
        <v>18.7</v>
      </c>
      <c r="DM58" s="19">
        <v>3.5</v>
      </c>
      <c r="DN58" s="19">
        <v>18.399999999999999</v>
      </c>
      <c r="DO58" s="19">
        <v>0</v>
      </c>
      <c r="DP58" s="19">
        <v>0</v>
      </c>
      <c r="DQ58" s="19">
        <v>18.7</v>
      </c>
      <c r="DR58" s="19">
        <v>35.5</v>
      </c>
      <c r="DS58" s="19">
        <v>0</v>
      </c>
      <c r="DT58" s="19">
        <v>2.8</v>
      </c>
      <c r="DU58" s="19">
        <v>20.3</v>
      </c>
      <c r="DV58" s="19">
        <v>3.2</v>
      </c>
      <c r="DW58" s="19"/>
      <c r="DX58" s="19">
        <v>0</v>
      </c>
      <c r="DY58" s="19">
        <v>19.8</v>
      </c>
      <c r="DZ58" s="19">
        <v>13.3</v>
      </c>
      <c r="EA58" s="19">
        <v>20.399999999999999</v>
      </c>
      <c r="EB58" s="19">
        <v>20.2</v>
      </c>
      <c r="EC58" s="19">
        <v>0.6</v>
      </c>
      <c r="ED58" s="19">
        <v>0</v>
      </c>
      <c r="EE58" s="19">
        <v>0</v>
      </c>
      <c r="EF58" s="19">
        <v>28.3</v>
      </c>
      <c r="EG58" s="19">
        <v>58.5</v>
      </c>
      <c r="EH58" s="19">
        <v>1.2</v>
      </c>
      <c r="EI58" s="19">
        <v>0.4</v>
      </c>
      <c r="EJ58" s="19">
        <v>0</v>
      </c>
      <c r="EK58" s="19">
        <v>20.9</v>
      </c>
      <c r="EL58" s="19">
        <v>7.7</v>
      </c>
      <c r="EM58" s="19">
        <v>7.3</v>
      </c>
      <c r="EN58" s="19">
        <v>20.399999999999999</v>
      </c>
      <c r="EO58" s="19">
        <v>20.399999999999999</v>
      </c>
      <c r="EP58" s="19">
        <v>20</v>
      </c>
      <c r="EQ58" s="19">
        <v>0</v>
      </c>
      <c r="ER58" s="19">
        <v>0</v>
      </c>
      <c r="ES58" s="19">
        <v>0</v>
      </c>
      <c r="ET58" s="19">
        <v>0</v>
      </c>
      <c r="EU58" s="19">
        <v>0.4</v>
      </c>
      <c r="EV58" s="19">
        <v>4.4000000000000004</v>
      </c>
      <c r="EW58" s="19">
        <v>2.6</v>
      </c>
      <c r="EX58" s="19">
        <v>0</v>
      </c>
      <c r="EY58" s="19">
        <v>4.8</v>
      </c>
      <c r="EZ58" s="19">
        <v>2.4</v>
      </c>
      <c r="FA58" s="19">
        <v>1.2</v>
      </c>
      <c r="FB58" s="19">
        <v>2.6</v>
      </c>
      <c r="FC58" s="19">
        <v>0</v>
      </c>
      <c r="FD58" s="19">
        <v>6.2</v>
      </c>
      <c r="FE58" s="19">
        <v>20</v>
      </c>
      <c r="FF58" s="19">
        <v>20</v>
      </c>
      <c r="FG58" s="19"/>
      <c r="FH58" s="19"/>
      <c r="FI58" s="19"/>
      <c r="FJ58" s="19"/>
      <c r="FK58" s="19">
        <v>15.1</v>
      </c>
      <c r="FL58" s="19">
        <v>6.7</v>
      </c>
      <c r="FM58" s="19">
        <v>11.8</v>
      </c>
      <c r="FN58" s="19">
        <v>11.13</v>
      </c>
      <c r="FO58" s="19">
        <v>6798.83</v>
      </c>
      <c r="FP58" s="15"/>
      <c r="FQ58" s="19">
        <v>24.523129999999998</v>
      </c>
      <c r="FR58" s="19">
        <v>7.9560000000000004</v>
      </c>
      <c r="FS58" s="19">
        <v>9.0920400000000008</v>
      </c>
      <c r="FT58" s="19">
        <v>13.2</v>
      </c>
      <c r="FU58" s="19">
        <v>25.661960000000001</v>
      </c>
      <c r="FV58" s="19">
        <v>18.95262</v>
      </c>
      <c r="FW58" s="19">
        <v>9.8000000000000007</v>
      </c>
      <c r="FX58" s="19">
        <v>13.7</v>
      </c>
      <c r="FY58" s="19">
        <v>122.88575</v>
      </c>
    </row>
    <row r="59" spans="1:181" ht="25.05" customHeight="1" x14ac:dyDescent="0.3">
      <c r="A59" s="204" t="s">
        <v>829</v>
      </c>
      <c r="B59" s="205"/>
      <c r="C59" s="20">
        <v>4846.7</v>
      </c>
      <c r="D59" s="20">
        <v>15452.85</v>
      </c>
      <c r="E59" s="20">
        <v>5119.5</v>
      </c>
      <c r="F59" s="20">
        <v>178.65</v>
      </c>
      <c r="G59" s="20">
        <v>180.15</v>
      </c>
      <c r="H59" s="20">
        <v>2185.15</v>
      </c>
      <c r="I59" s="20">
        <v>5474.95</v>
      </c>
      <c r="J59" s="20">
        <v>0</v>
      </c>
      <c r="K59" s="20">
        <v>894.25</v>
      </c>
      <c r="L59" s="20">
        <v>0</v>
      </c>
      <c r="M59" s="20">
        <v>0</v>
      </c>
      <c r="N59" s="20">
        <v>0</v>
      </c>
      <c r="O59" s="20">
        <v>0</v>
      </c>
      <c r="P59" s="20">
        <v>0</v>
      </c>
      <c r="Q59" s="20">
        <v>0</v>
      </c>
      <c r="R59" s="20">
        <v>11684.3</v>
      </c>
      <c r="S59" s="20">
        <v>245.2</v>
      </c>
      <c r="T59" s="20">
        <v>345.7</v>
      </c>
      <c r="U59" s="20">
        <v>262.95</v>
      </c>
      <c r="V59" s="20">
        <v>0</v>
      </c>
      <c r="W59" s="20">
        <v>0</v>
      </c>
      <c r="X59" s="20">
        <v>3974.7</v>
      </c>
      <c r="Y59" s="20">
        <v>236.6</v>
      </c>
      <c r="Z59" s="20">
        <v>158.55000000000001</v>
      </c>
      <c r="AA59" s="20">
        <v>0</v>
      </c>
      <c r="AB59" s="20">
        <v>147.30000000000001</v>
      </c>
      <c r="AC59" s="20">
        <v>0</v>
      </c>
      <c r="AD59" s="20">
        <v>2782.3</v>
      </c>
      <c r="AE59" s="20">
        <v>0</v>
      </c>
      <c r="AF59" s="20">
        <v>55.35</v>
      </c>
      <c r="AG59" s="20">
        <v>133.4</v>
      </c>
      <c r="AH59" s="20">
        <v>45.5</v>
      </c>
      <c r="AI59" s="20">
        <v>2645.8</v>
      </c>
      <c r="AJ59" s="20">
        <v>4518.3</v>
      </c>
      <c r="AK59" s="20">
        <v>937.9</v>
      </c>
      <c r="AL59" s="20">
        <v>163.75</v>
      </c>
      <c r="AM59" s="20">
        <v>0</v>
      </c>
      <c r="AN59" s="20">
        <v>156</v>
      </c>
      <c r="AO59" s="20">
        <v>8821.0499999999993</v>
      </c>
      <c r="AP59" s="20">
        <v>1969.2</v>
      </c>
      <c r="AQ59" s="20">
        <v>3449.55</v>
      </c>
      <c r="AR59" s="20">
        <v>1010.35</v>
      </c>
      <c r="AS59" s="20">
        <v>446.4</v>
      </c>
      <c r="AT59" s="20">
        <v>453.6</v>
      </c>
      <c r="AU59" s="20">
        <v>2165.5500000000002</v>
      </c>
      <c r="AV59" s="20">
        <v>0</v>
      </c>
      <c r="AW59" s="20">
        <v>1747.6</v>
      </c>
      <c r="AX59" s="20">
        <v>932.85</v>
      </c>
      <c r="AY59" s="20">
        <v>2629.2</v>
      </c>
      <c r="AZ59" s="20">
        <v>1007</v>
      </c>
      <c r="BA59" s="20">
        <v>0</v>
      </c>
      <c r="BB59" s="20">
        <v>91.2</v>
      </c>
      <c r="BC59" s="20">
        <v>681.2</v>
      </c>
      <c r="BD59" s="20">
        <v>3463.2</v>
      </c>
      <c r="BE59" s="20">
        <v>0</v>
      </c>
      <c r="BF59" s="20">
        <v>0</v>
      </c>
      <c r="BG59" s="20">
        <v>1808.05</v>
      </c>
      <c r="BH59" s="20">
        <v>688.55</v>
      </c>
      <c r="BI59" s="20">
        <v>0</v>
      </c>
      <c r="BJ59" s="20">
        <v>211.85</v>
      </c>
      <c r="BK59" s="20">
        <v>198.9</v>
      </c>
      <c r="BL59" s="20">
        <v>669.45</v>
      </c>
      <c r="BM59" s="20">
        <v>189.3</v>
      </c>
      <c r="BN59" s="20">
        <v>3141.45</v>
      </c>
      <c r="BO59" s="20">
        <v>0</v>
      </c>
      <c r="BP59" s="20">
        <v>0</v>
      </c>
      <c r="BQ59" s="20">
        <v>0</v>
      </c>
      <c r="BR59" s="20">
        <v>0</v>
      </c>
      <c r="BS59" s="20">
        <v>0</v>
      </c>
      <c r="BT59" s="20">
        <v>0</v>
      </c>
      <c r="BU59" s="20">
        <v>4666.5</v>
      </c>
      <c r="BV59" s="20">
        <v>4239.05</v>
      </c>
      <c r="BW59" s="20">
        <v>2698.25</v>
      </c>
      <c r="BX59" s="20">
        <v>400.3</v>
      </c>
      <c r="BY59" s="20">
        <v>0.9</v>
      </c>
      <c r="BZ59" s="20">
        <v>0</v>
      </c>
      <c r="CA59" s="20">
        <v>92.45</v>
      </c>
      <c r="CB59" s="20">
        <v>5014.75</v>
      </c>
      <c r="CC59" s="20">
        <v>2947.9</v>
      </c>
      <c r="CD59" s="20">
        <v>1515.6</v>
      </c>
      <c r="CE59" s="20">
        <v>1862.65</v>
      </c>
      <c r="CF59" s="20">
        <v>438</v>
      </c>
      <c r="CG59" s="20">
        <v>1816.65</v>
      </c>
      <c r="CH59" s="20">
        <v>315.8</v>
      </c>
      <c r="CI59" s="20">
        <v>334.8</v>
      </c>
      <c r="CJ59" s="20">
        <v>3324.65</v>
      </c>
      <c r="CK59" s="20">
        <v>0</v>
      </c>
      <c r="CL59" s="20">
        <v>0</v>
      </c>
      <c r="CM59" s="20">
        <v>0</v>
      </c>
      <c r="CN59" s="20">
        <v>4120.6499999999996</v>
      </c>
      <c r="CO59" s="20">
        <v>3722.05</v>
      </c>
      <c r="CP59" s="20">
        <v>4212.75</v>
      </c>
      <c r="CQ59" s="20">
        <v>2740.6</v>
      </c>
      <c r="CR59" s="20">
        <v>0</v>
      </c>
      <c r="CS59" s="20">
        <v>0</v>
      </c>
      <c r="CT59" s="20">
        <v>29.9</v>
      </c>
      <c r="CU59" s="20">
        <v>202.35</v>
      </c>
      <c r="CV59" s="20">
        <v>473</v>
      </c>
      <c r="CW59" s="20">
        <v>4.6500000000000004</v>
      </c>
      <c r="CX59" s="20">
        <v>2208.6999999999998</v>
      </c>
      <c r="CY59" s="20">
        <v>812.95</v>
      </c>
      <c r="CZ59" s="20">
        <v>163.5</v>
      </c>
      <c r="DA59" s="20">
        <v>1.1000000000000001</v>
      </c>
      <c r="DB59" s="20">
        <v>487.15</v>
      </c>
      <c r="DC59" s="20">
        <v>237.65</v>
      </c>
      <c r="DD59" s="20">
        <v>133.65</v>
      </c>
      <c r="DE59" s="20">
        <v>2146.9499999999998</v>
      </c>
      <c r="DF59" s="20">
        <v>1078.5899999999999</v>
      </c>
      <c r="DG59" s="20">
        <v>52.8</v>
      </c>
      <c r="DH59" s="20">
        <v>70.349999999999994</v>
      </c>
      <c r="DI59" s="20">
        <v>120.55</v>
      </c>
      <c r="DJ59" s="20">
        <v>487.45</v>
      </c>
      <c r="DK59" s="20">
        <v>309.75</v>
      </c>
      <c r="DL59" s="20">
        <v>451.95</v>
      </c>
      <c r="DM59" s="20">
        <v>84.4</v>
      </c>
      <c r="DN59" s="20">
        <v>420.75</v>
      </c>
      <c r="DO59" s="20">
        <v>141.05000000000001</v>
      </c>
      <c r="DP59" s="20">
        <v>174.6</v>
      </c>
      <c r="DQ59" s="20">
        <v>531.65</v>
      </c>
      <c r="DR59" s="20">
        <v>1731.3</v>
      </c>
      <c r="DS59" s="20">
        <v>198.85</v>
      </c>
      <c r="DT59" s="20">
        <v>63.45</v>
      </c>
      <c r="DU59" s="20">
        <v>487.65</v>
      </c>
      <c r="DV59" s="20">
        <v>75.55</v>
      </c>
      <c r="DW59" s="20">
        <v>0</v>
      </c>
      <c r="DX59" s="20">
        <v>3.25</v>
      </c>
      <c r="DY59" s="20">
        <v>475.25</v>
      </c>
      <c r="DZ59" s="20">
        <v>316.8</v>
      </c>
      <c r="EA59" s="20">
        <v>484.5</v>
      </c>
      <c r="EB59" s="20">
        <v>484.7</v>
      </c>
      <c r="EC59" s="20">
        <v>59.25</v>
      </c>
      <c r="ED59" s="20">
        <v>384.6</v>
      </c>
      <c r="EE59" s="20">
        <v>376.25</v>
      </c>
      <c r="EF59" s="20">
        <v>1539.8</v>
      </c>
      <c r="EG59" s="20">
        <v>2299.25</v>
      </c>
      <c r="EH59" s="20">
        <v>196.1</v>
      </c>
      <c r="EI59" s="20">
        <v>151.55000000000001</v>
      </c>
      <c r="EJ59" s="20">
        <v>271.60000000000002</v>
      </c>
      <c r="EK59" s="20">
        <v>451.25</v>
      </c>
      <c r="EL59" s="20">
        <v>186.4</v>
      </c>
      <c r="EM59" s="20">
        <v>161.35</v>
      </c>
      <c r="EN59" s="20">
        <v>489.6</v>
      </c>
      <c r="EO59" s="20">
        <v>489.6</v>
      </c>
      <c r="EP59" s="20">
        <v>480</v>
      </c>
      <c r="EQ59" s="20">
        <v>129.15</v>
      </c>
      <c r="ER59" s="20">
        <v>2600.85</v>
      </c>
      <c r="ES59" s="20">
        <v>143.65</v>
      </c>
      <c r="ET59" s="20">
        <v>1454.2</v>
      </c>
      <c r="EU59" s="20">
        <v>8.0500000000000007</v>
      </c>
      <c r="EV59" s="20">
        <v>1658.85</v>
      </c>
      <c r="EW59" s="20">
        <v>1856.85</v>
      </c>
      <c r="EX59" s="20">
        <v>1083.3</v>
      </c>
      <c r="EY59" s="20">
        <v>99.4</v>
      </c>
      <c r="EZ59" s="20">
        <v>56.75</v>
      </c>
      <c r="FA59" s="20">
        <v>27.1</v>
      </c>
      <c r="FB59" s="20">
        <v>44.15</v>
      </c>
      <c r="FC59" s="20">
        <v>135.5</v>
      </c>
      <c r="FD59" s="20">
        <v>149.75</v>
      </c>
      <c r="FE59" s="20">
        <v>479.8</v>
      </c>
      <c r="FF59" s="20">
        <v>479.75</v>
      </c>
      <c r="FG59" s="20">
        <v>0</v>
      </c>
      <c r="FH59" s="20">
        <v>0</v>
      </c>
      <c r="FI59" s="20">
        <v>0</v>
      </c>
      <c r="FJ59" s="20">
        <v>0</v>
      </c>
      <c r="FK59" s="20">
        <v>339.8</v>
      </c>
      <c r="FL59" s="20">
        <v>45.9</v>
      </c>
      <c r="FM59" s="20">
        <v>274.8</v>
      </c>
      <c r="FN59" s="20">
        <v>401.66500000000002</v>
      </c>
      <c r="FO59" s="20">
        <v>177218.20499999999</v>
      </c>
      <c r="FP59" s="21"/>
      <c r="FQ59" s="20">
        <v>588.69808499999999</v>
      </c>
      <c r="FR59" s="20">
        <v>190.9725</v>
      </c>
      <c r="FS59" s="20">
        <v>222.648135</v>
      </c>
      <c r="FT59" s="20">
        <v>316.8</v>
      </c>
      <c r="FU59" s="20">
        <v>593.98799499999996</v>
      </c>
      <c r="FV59" s="20">
        <v>454.84096499999998</v>
      </c>
      <c r="FW59" s="20">
        <v>235.85</v>
      </c>
      <c r="FX59" s="20">
        <v>331.25</v>
      </c>
      <c r="FY59" s="20">
        <v>2935.0476800000001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830</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553</v>
      </c>
      <c r="FR5" s="202"/>
      <c r="FS5" s="202"/>
      <c r="FT5" s="202"/>
      <c r="FU5" s="202"/>
      <c r="FV5" s="202"/>
      <c r="FW5" s="202"/>
      <c r="FX5" s="202"/>
      <c r="FY5" s="202"/>
    </row>
    <row r="6" spans="1:181" ht="22.05" hidden="1" customHeight="1" x14ac:dyDescent="0.3">
      <c r="A6" s="206" t="s">
        <v>48</v>
      </c>
      <c r="B6" s="206"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555</v>
      </c>
      <c r="FP6" s="1"/>
      <c r="FQ6" s="10">
        <v>221</v>
      </c>
      <c r="FR6" s="10">
        <v>222</v>
      </c>
      <c r="FS6" s="10">
        <v>224</v>
      </c>
      <c r="FT6" s="10">
        <v>2187</v>
      </c>
      <c r="FU6" s="10">
        <v>227</v>
      </c>
      <c r="FV6" s="10">
        <v>49400</v>
      </c>
      <c r="FW6" s="10">
        <v>199</v>
      </c>
      <c r="FX6" s="10">
        <v>200</v>
      </c>
      <c r="FY6" s="202" t="s">
        <v>556</v>
      </c>
    </row>
    <row r="7" spans="1:181" ht="15" hidden="1" customHeight="1" x14ac:dyDescent="0.3">
      <c r="A7" s="206"/>
      <c r="B7" s="206"/>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557</v>
      </c>
      <c r="BC7" s="9" t="s">
        <v>559</v>
      </c>
      <c r="BD7" s="9" t="s">
        <v>558</v>
      </c>
      <c r="BE7" s="9" t="s">
        <v>558</v>
      </c>
      <c r="BF7" s="9" t="s">
        <v>558</v>
      </c>
      <c r="BG7" s="9" t="s">
        <v>558</v>
      </c>
      <c r="BH7" s="9" t="s">
        <v>559</v>
      </c>
      <c r="BI7" s="9" t="s">
        <v>559</v>
      </c>
      <c r="BJ7" s="9" t="s">
        <v>559</v>
      </c>
      <c r="BK7" s="9" t="s">
        <v>557</v>
      </c>
      <c r="BL7" s="9" t="s">
        <v>557</v>
      </c>
      <c r="BM7" s="9" t="s">
        <v>557</v>
      </c>
      <c r="BN7" s="9" t="s">
        <v>558</v>
      </c>
      <c r="BO7" s="9" t="s">
        <v>558</v>
      </c>
      <c r="BP7" s="9" t="s">
        <v>558</v>
      </c>
      <c r="BQ7" s="9" t="s">
        <v>558</v>
      </c>
      <c r="BR7" s="9" t="s">
        <v>558</v>
      </c>
      <c r="BS7" s="9" t="s">
        <v>558</v>
      </c>
      <c r="BT7" s="9" t="s">
        <v>558</v>
      </c>
      <c r="BU7" s="9" t="s">
        <v>557</v>
      </c>
      <c r="BV7" s="9" t="s">
        <v>557</v>
      </c>
      <c r="BW7" s="9" t="s">
        <v>557</v>
      </c>
      <c r="BX7" s="9" t="s">
        <v>559</v>
      </c>
      <c r="BY7" s="9" t="s">
        <v>557</v>
      </c>
      <c r="BZ7" s="9" t="s">
        <v>558</v>
      </c>
      <c r="CA7" s="9" t="s">
        <v>559</v>
      </c>
      <c r="CB7" s="9" t="s">
        <v>558</v>
      </c>
      <c r="CC7" s="9" t="s">
        <v>558</v>
      </c>
      <c r="CD7" s="9" t="s">
        <v>558</v>
      </c>
      <c r="CE7" s="9" t="s">
        <v>558</v>
      </c>
      <c r="CF7" s="9" t="s">
        <v>558</v>
      </c>
      <c r="CG7" s="9" t="s">
        <v>558</v>
      </c>
      <c r="CH7" s="9" t="s">
        <v>558</v>
      </c>
      <c r="CI7" s="9" t="s">
        <v>558</v>
      </c>
      <c r="CJ7" s="9" t="s">
        <v>558</v>
      </c>
      <c r="CK7" s="9" t="s">
        <v>558</v>
      </c>
      <c r="CL7" s="9" t="s">
        <v>558</v>
      </c>
      <c r="CM7" s="9" t="s">
        <v>558</v>
      </c>
      <c r="CN7" s="9" t="s">
        <v>557</v>
      </c>
      <c r="CO7" s="9" t="s">
        <v>557</v>
      </c>
      <c r="CP7" s="9" t="s">
        <v>557</v>
      </c>
      <c r="CQ7" s="9" t="s">
        <v>557</v>
      </c>
      <c r="CR7" s="9" t="s">
        <v>558</v>
      </c>
      <c r="CS7" s="9" t="s">
        <v>558</v>
      </c>
      <c r="CT7" s="9" t="s">
        <v>558</v>
      </c>
      <c r="CU7" s="9" t="s">
        <v>558</v>
      </c>
      <c r="CV7" s="9" t="s">
        <v>559</v>
      </c>
      <c r="CW7" s="9" t="s">
        <v>558</v>
      </c>
      <c r="CX7" s="9" t="s">
        <v>558</v>
      </c>
      <c r="CY7" s="9" t="s">
        <v>557</v>
      </c>
      <c r="CZ7" s="9" t="s">
        <v>559</v>
      </c>
      <c r="DA7" s="9" t="s">
        <v>559</v>
      </c>
      <c r="DB7" s="9" t="s">
        <v>558</v>
      </c>
      <c r="DC7" s="9" t="s">
        <v>559</v>
      </c>
      <c r="DD7" s="9" t="s">
        <v>559</v>
      </c>
      <c r="DE7" s="9" t="s">
        <v>557</v>
      </c>
      <c r="DF7" s="9" t="s">
        <v>557</v>
      </c>
      <c r="DG7" s="9" t="s">
        <v>557</v>
      </c>
      <c r="DH7" s="9" t="s">
        <v>558</v>
      </c>
      <c r="DI7" s="9" t="s">
        <v>558</v>
      </c>
      <c r="DJ7" s="9" t="s">
        <v>558</v>
      </c>
      <c r="DK7" s="9" t="s">
        <v>559</v>
      </c>
      <c r="DL7" s="9" t="s">
        <v>559</v>
      </c>
      <c r="DM7" s="9" t="s">
        <v>558</v>
      </c>
      <c r="DN7" s="9" t="s">
        <v>558</v>
      </c>
      <c r="DO7" s="9" t="s">
        <v>557</v>
      </c>
      <c r="DP7" s="9" t="s">
        <v>557</v>
      </c>
      <c r="DQ7" s="9" t="s">
        <v>558</v>
      </c>
      <c r="DR7" s="9" t="s">
        <v>558</v>
      </c>
      <c r="DS7" s="9" t="s">
        <v>557</v>
      </c>
      <c r="DT7" s="9" t="s">
        <v>558</v>
      </c>
      <c r="DU7" s="9" t="s">
        <v>558</v>
      </c>
      <c r="DV7" s="9" t="s">
        <v>559</v>
      </c>
      <c r="DW7" s="9" t="s">
        <v>558</v>
      </c>
      <c r="DX7" s="9" t="s">
        <v>558</v>
      </c>
      <c r="DY7" s="9" t="s">
        <v>558</v>
      </c>
      <c r="DZ7" s="9" t="s">
        <v>559</v>
      </c>
      <c r="EA7" s="9" t="s">
        <v>558</v>
      </c>
      <c r="EB7" s="9" t="s">
        <v>558</v>
      </c>
      <c r="EC7" s="9" t="s">
        <v>559</v>
      </c>
      <c r="ED7" s="9" t="s">
        <v>559</v>
      </c>
      <c r="EE7" s="9" t="s">
        <v>557</v>
      </c>
      <c r="EF7" s="9" t="s">
        <v>558</v>
      </c>
      <c r="EG7" s="9" t="s">
        <v>558</v>
      </c>
      <c r="EH7" s="9" t="s">
        <v>558</v>
      </c>
      <c r="EI7" s="9" t="s">
        <v>558</v>
      </c>
      <c r="EJ7" s="9" t="s">
        <v>557</v>
      </c>
      <c r="EK7" s="9" t="s">
        <v>558</v>
      </c>
      <c r="EL7" s="9" t="s">
        <v>558</v>
      </c>
      <c r="EM7" s="9" t="s">
        <v>557</v>
      </c>
      <c r="EN7" s="9" t="s">
        <v>557</v>
      </c>
      <c r="EO7" s="9" t="s">
        <v>557</v>
      </c>
      <c r="EP7" s="9" t="s">
        <v>557</v>
      </c>
      <c r="EQ7" s="9" t="s">
        <v>559</v>
      </c>
      <c r="ER7" s="9" t="s">
        <v>557</v>
      </c>
      <c r="ES7" s="9" t="s">
        <v>557</v>
      </c>
      <c r="ET7" s="9" t="s">
        <v>557</v>
      </c>
      <c r="EU7" s="9" t="s">
        <v>558</v>
      </c>
      <c r="EV7" s="9" t="s">
        <v>558</v>
      </c>
      <c r="EW7" s="9" t="s">
        <v>558</v>
      </c>
      <c r="EX7" s="9" t="s">
        <v>557</v>
      </c>
      <c r="EY7" s="9" t="s">
        <v>558</v>
      </c>
      <c r="EZ7" s="9" t="s">
        <v>558</v>
      </c>
      <c r="FA7" s="9" t="s">
        <v>558</v>
      </c>
      <c r="FB7" s="9" t="s">
        <v>558</v>
      </c>
      <c r="FC7" s="9" t="s">
        <v>557</v>
      </c>
      <c r="FD7" s="9" t="s">
        <v>559</v>
      </c>
      <c r="FE7" s="9" t="s">
        <v>558</v>
      </c>
      <c r="FF7" s="9" t="s">
        <v>558</v>
      </c>
      <c r="FG7" s="9" t="s">
        <v>559</v>
      </c>
      <c r="FH7" s="9" t="s">
        <v>559</v>
      </c>
      <c r="FI7" s="9" t="s">
        <v>559</v>
      </c>
      <c r="FJ7" s="9" t="s">
        <v>558</v>
      </c>
      <c r="FK7" s="9" t="s">
        <v>559</v>
      </c>
      <c r="FL7" s="9" t="s">
        <v>559</v>
      </c>
      <c r="FM7" s="9" t="s">
        <v>559</v>
      </c>
      <c r="FN7" s="9" t="s">
        <v>559</v>
      </c>
      <c r="FO7" s="206"/>
      <c r="FP7" s="1"/>
      <c r="FQ7" s="10" t="s">
        <v>559</v>
      </c>
      <c r="FR7" s="10" t="s">
        <v>558</v>
      </c>
      <c r="FS7" s="10" t="s">
        <v>559</v>
      </c>
      <c r="FT7" s="10" t="s">
        <v>559</v>
      </c>
      <c r="FU7" s="10" t="s">
        <v>559</v>
      </c>
      <c r="FV7" s="10" t="s">
        <v>559</v>
      </c>
      <c r="FW7" s="10" t="s">
        <v>559</v>
      </c>
      <c r="FX7" s="10" t="s">
        <v>559</v>
      </c>
      <c r="FY7" s="202"/>
    </row>
    <row r="8" spans="1:181" ht="15" hidden="1" customHeight="1" x14ac:dyDescent="0.3">
      <c r="A8" s="206"/>
      <c r="B8" s="206"/>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561</v>
      </c>
      <c r="BI8" s="9" t="s">
        <v>561</v>
      </c>
      <c r="BJ8" s="9" t="s">
        <v>561</v>
      </c>
      <c r="BK8" s="9" t="s">
        <v>561</v>
      </c>
      <c r="BL8" s="9" t="s">
        <v>561</v>
      </c>
      <c r="BM8" s="9" t="s">
        <v>561</v>
      </c>
      <c r="BN8" s="9" t="s">
        <v>560</v>
      </c>
      <c r="BO8" s="9" t="s">
        <v>561</v>
      </c>
      <c r="BP8" s="9" t="s">
        <v>561</v>
      </c>
      <c r="BQ8" s="9" t="s">
        <v>561</v>
      </c>
      <c r="BR8" s="9" t="s">
        <v>561</v>
      </c>
      <c r="BS8" s="9" t="s">
        <v>561</v>
      </c>
      <c r="BT8" s="9" t="s">
        <v>561</v>
      </c>
      <c r="BU8" s="9" t="s">
        <v>561</v>
      </c>
      <c r="BV8" s="9" t="s">
        <v>561</v>
      </c>
      <c r="BW8" s="9" t="s">
        <v>561</v>
      </c>
      <c r="BX8" s="9" t="s">
        <v>560</v>
      </c>
      <c r="BY8" s="9" t="s">
        <v>561</v>
      </c>
      <c r="BZ8" s="9" t="s">
        <v>561</v>
      </c>
      <c r="CA8" s="9" t="s">
        <v>560</v>
      </c>
      <c r="CB8" s="9" t="s">
        <v>560</v>
      </c>
      <c r="CC8" s="9" t="s">
        <v>560</v>
      </c>
      <c r="CD8" s="9" t="s">
        <v>560</v>
      </c>
      <c r="CE8" s="9" t="s">
        <v>560</v>
      </c>
      <c r="CF8" s="9" t="s">
        <v>560</v>
      </c>
      <c r="CG8" s="9" t="s">
        <v>561</v>
      </c>
      <c r="CH8" s="9" t="s">
        <v>561</v>
      </c>
      <c r="CI8" s="9" t="s">
        <v>561</v>
      </c>
      <c r="CJ8" s="9" t="s">
        <v>561</v>
      </c>
      <c r="CK8" s="9" t="s">
        <v>561</v>
      </c>
      <c r="CL8" s="9" t="s">
        <v>561</v>
      </c>
      <c r="CM8" s="9" t="s">
        <v>561</v>
      </c>
      <c r="CN8" s="9" t="s">
        <v>561</v>
      </c>
      <c r="CO8" s="9" t="s">
        <v>561</v>
      </c>
      <c r="CP8" s="9" t="s">
        <v>561</v>
      </c>
      <c r="CQ8" s="9" t="s">
        <v>561</v>
      </c>
      <c r="CR8" s="9" t="s">
        <v>561</v>
      </c>
      <c r="CS8" s="9" t="s">
        <v>561</v>
      </c>
      <c r="CT8" s="9" t="s">
        <v>560</v>
      </c>
      <c r="CU8" s="9" t="s">
        <v>560</v>
      </c>
      <c r="CV8" s="9" t="s">
        <v>560</v>
      </c>
      <c r="CW8" s="9" t="s">
        <v>562</v>
      </c>
      <c r="CX8" s="9" t="s">
        <v>563</v>
      </c>
      <c r="CY8" s="9" t="s">
        <v>562</v>
      </c>
      <c r="CZ8" s="9" t="s">
        <v>563</v>
      </c>
      <c r="DA8" s="9" t="s">
        <v>562</v>
      </c>
      <c r="DB8" s="9" t="s">
        <v>560</v>
      </c>
      <c r="DC8" s="9" t="s">
        <v>560</v>
      </c>
      <c r="DD8" s="9" t="s">
        <v>560</v>
      </c>
      <c r="DE8" s="9" t="s">
        <v>562</v>
      </c>
      <c r="DF8" s="9" t="s">
        <v>562</v>
      </c>
      <c r="DG8" s="9" t="s">
        <v>560</v>
      </c>
      <c r="DH8" s="9" t="s">
        <v>560</v>
      </c>
      <c r="DI8" s="9" t="s">
        <v>560</v>
      </c>
      <c r="DJ8" s="9" t="s">
        <v>560</v>
      </c>
      <c r="DK8" s="9" t="s">
        <v>560</v>
      </c>
      <c r="DL8" s="9" t="s">
        <v>560</v>
      </c>
      <c r="DM8" s="9" t="s">
        <v>560</v>
      </c>
      <c r="DN8" s="9" t="s">
        <v>560</v>
      </c>
      <c r="DO8" s="9" t="s">
        <v>562</v>
      </c>
      <c r="DP8" s="9" t="s">
        <v>562</v>
      </c>
      <c r="DQ8" s="9" t="s">
        <v>563</v>
      </c>
      <c r="DR8" s="9" t="s">
        <v>563</v>
      </c>
      <c r="DS8" s="9" t="s">
        <v>562</v>
      </c>
      <c r="DT8" s="9" t="s">
        <v>560</v>
      </c>
      <c r="DU8" s="9" t="s">
        <v>560</v>
      </c>
      <c r="DV8" s="9" t="s">
        <v>560</v>
      </c>
      <c r="DW8" s="9" t="s">
        <v>560</v>
      </c>
      <c r="DX8" s="9" t="s">
        <v>562</v>
      </c>
      <c r="DY8" s="9" t="s">
        <v>560</v>
      </c>
      <c r="DZ8" s="9" t="s">
        <v>560</v>
      </c>
      <c r="EA8" s="9" t="s">
        <v>560</v>
      </c>
      <c r="EB8" s="9" t="s">
        <v>560</v>
      </c>
      <c r="EC8" s="9" t="s">
        <v>563</v>
      </c>
      <c r="ED8" s="9" t="s">
        <v>563</v>
      </c>
      <c r="EE8" s="9" t="s">
        <v>562</v>
      </c>
      <c r="EF8" s="9" t="s">
        <v>563</v>
      </c>
      <c r="EG8" s="9" t="s">
        <v>563</v>
      </c>
      <c r="EH8" s="9" t="s">
        <v>563</v>
      </c>
      <c r="EI8" s="9" t="s">
        <v>563</v>
      </c>
      <c r="EJ8" s="9" t="s">
        <v>562</v>
      </c>
      <c r="EK8" s="9" t="s">
        <v>560</v>
      </c>
      <c r="EL8" s="9" t="s">
        <v>560</v>
      </c>
      <c r="EM8" s="9" t="s">
        <v>560</v>
      </c>
      <c r="EN8" s="9" t="s">
        <v>560</v>
      </c>
      <c r="EO8" s="9" t="s">
        <v>560</v>
      </c>
      <c r="EP8" s="9" t="s">
        <v>560</v>
      </c>
      <c r="EQ8" s="9" t="s">
        <v>563</v>
      </c>
      <c r="ER8" s="9" t="s">
        <v>562</v>
      </c>
      <c r="ES8" s="9" t="s">
        <v>562</v>
      </c>
      <c r="ET8" s="9" t="s">
        <v>562</v>
      </c>
      <c r="EU8" s="9" t="s">
        <v>560</v>
      </c>
      <c r="EV8" s="9" t="s">
        <v>563</v>
      </c>
      <c r="EW8" s="9" t="s">
        <v>563</v>
      </c>
      <c r="EX8" s="9" t="s">
        <v>562</v>
      </c>
      <c r="EY8" s="9" t="s">
        <v>561</v>
      </c>
      <c r="EZ8" s="9" t="s">
        <v>561</v>
      </c>
      <c r="FA8" s="9" t="s">
        <v>561</v>
      </c>
      <c r="FB8" s="9" t="s">
        <v>561</v>
      </c>
      <c r="FC8" s="9" t="s">
        <v>562</v>
      </c>
      <c r="FD8" s="9" t="s">
        <v>560</v>
      </c>
      <c r="FE8" s="9" t="s">
        <v>560</v>
      </c>
      <c r="FF8" s="9" t="s">
        <v>560</v>
      </c>
      <c r="FG8" s="9" t="s">
        <v>561</v>
      </c>
      <c r="FH8" s="9" t="s">
        <v>561</v>
      </c>
      <c r="FI8" s="9" t="s">
        <v>561</v>
      </c>
      <c r="FJ8" s="9" t="s">
        <v>561</v>
      </c>
      <c r="FK8" s="9" t="s">
        <v>561</v>
      </c>
      <c r="FL8" s="9" t="s">
        <v>561</v>
      </c>
      <c r="FM8" s="9" t="s">
        <v>561</v>
      </c>
      <c r="FN8" s="9" t="s">
        <v>561</v>
      </c>
      <c r="FO8" s="206"/>
      <c r="FP8" s="1"/>
      <c r="FQ8" s="10" t="s">
        <v>560</v>
      </c>
      <c r="FR8" s="10" t="s">
        <v>560</v>
      </c>
      <c r="FS8" s="10" t="s">
        <v>560</v>
      </c>
      <c r="FT8" s="10" t="s">
        <v>560</v>
      </c>
      <c r="FU8" s="10" t="s">
        <v>561</v>
      </c>
      <c r="FV8" s="10" t="s">
        <v>561</v>
      </c>
      <c r="FW8" s="10" t="s">
        <v>560</v>
      </c>
      <c r="FX8" s="10" t="s">
        <v>560</v>
      </c>
      <c r="FY8" s="202"/>
    </row>
    <row r="9" spans="1:181" ht="40.049999999999997" customHeight="1" x14ac:dyDescent="0.3">
      <c r="A9" s="206"/>
      <c r="B9" s="206"/>
      <c r="C9" s="11" t="s">
        <v>564</v>
      </c>
      <c r="D9" s="11" t="s">
        <v>65</v>
      </c>
      <c r="E9" s="11" t="s">
        <v>65</v>
      </c>
      <c r="F9" s="11" t="s">
        <v>65</v>
      </c>
      <c r="G9" s="11" t="s">
        <v>65</v>
      </c>
      <c r="H9" s="11" t="s">
        <v>104</v>
      </c>
      <c r="I9" s="11" t="s">
        <v>104</v>
      </c>
      <c r="J9" s="11" t="s">
        <v>157</v>
      </c>
      <c r="K9" s="11" t="s">
        <v>157</v>
      </c>
      <c r="L9" s="11" t="s">
        <v>89</v>
      </c>
      <c r="M9" s="11" t="s">
        <v>89</v>
      </c>
      <c r="N9" s="11" t="s">
        <v>89</v>
      </c>
      <c r="O9" s="11" t="s">
        <v>89</v>
      </c>
      <c r="P9" s="11" t="s">
        <v>89</v>
      </c>
      <c r="Q9" s="11" t="s">
        <v>89</v>
      </c>
      <c r="R9" s="11" t="s">
        <v>89</v>
      </c>
      <c r="S9" s="11" t="s">
        <v>89</v>
      </c>
      <c r="T9" s="11" t="s">
        <v>495</v>
      </c>
      <c r="U9" s="11" t="s">
        <v>495</v>
      </c>
      <c r="V9" s="11" t="s">
        <v>495</v>
      </c>
      <c r="W9" s="11" t="s">
        <v>495</v>
      </c>
      <c r="X9" s="11" t="s">
        <v>565</v>
      </c>
      <c r="Y9" s="11" t="s">
        <v>245</v>
      </c>
      <c r="Z9" s="11" t="s">
        <v>245</v>
      </c>
      <c r="AA9" s="11" t="s">
        <v>245</v>
      </c>
      <c r="AB9" s="11" t="s">
        <v>60</v>
      </c>
      <c r="AC9" s="11" t="s">
        <v>60</v>
      </c>
      <c r="AD9" s="11" t="s">
        <v>60</v>
      </c>
      <c r="AE9" s="11" t="s">
        <v>60</v>
      </c>
      <c r="AF9" s="11" t="s">
        <v>60</v>
      </c>
      <c r="AG9" s="11" t="s">
        <v>60</v>
      </c>
      <c r="AH9" s="11" t="s">
        <v>60</v>
      </c>
      <c r="AI9" s="11" t="s">
        <v>566</v>
      </c>
      <c r="AJ9" s="11" t="s">
        <v>55</v>
      </c>
      <c r="AK9" s="11" t="s">
        <v>327</v>
      </c>
      <c r="AL9" s="11" t="s">
        <v>393</v>
      </c>
      <c r="AM9" s="11" t="s">
        <v>393</v>
      </c>
      <c r="AN9" s="11" t="s">
        <v>35</v>
      </c>
      <c r="AO9" s="11" t="s">
        <v>35</v>
      </c>
      <c r="AP9" s="11" t="s">
        <v>567</v>
      </c>
      <c r="AQ9" s="11" t="s">
        <v>568</v>
      </c>
      <c r="AR9" s="11" t="s">
        <v>568</v>
      </c>
      <c r="AS9" s="11" t="s">
        <v>569</v>
      </c>
      <c r="AT9" s="11" t="s">
        <v>570</v>
      </c>
      <c r="AU9" s="11" t="s">
        <v>571</v>
      </c>
      <c r="AV9" s="11" t="s">
        <v>86</v>
      </c>
      <c r="AW9" s="11" t="s">
        <v>86</v>
      </c>
      <c r="AX9" s="11" t="s">
        <v>86</v>
      </c>
      <c r="AY9" s="11" t="s">
        <v>148</v>
      </c>
      <c r="AZ9" s="11" t="s">
        <v>148</v>
      </c>
      <c r="BA9" s="11" t="s">
        <v>148</v>
      </c>
      <c r="BB9" s="11" t="s">
        <v>148</v>
      </c>
      <c r="BC9" s="11" t="s">
        <v>148</v>
      </c>
      <c r="BD9" s="11" t="s">
        <v>148</v>
      </c>
      <c r="BE9" s="11" t="s">
        <v>572</v>
      </c>
      <c r="BF9" s="11" t="s">
        <v>572</v>
      </c>
      <c r="BG9" s="11" t="s">
        <v>573</v>
      </c>
      <c r="BH9" s="11" t="s">
        <v>70</v>
      </c>
      <c r="BI9" s="11" t="s">
        <v>70</v>
      </c>
      <c r="BJ9" s="11" t="s">
        <v>70</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296</v>
      </c>
      <c r="BZ9" s="11" t="s">
        <v>296</v>
      </c>
      <c r="CA9" s="11" t="s">
        <v>574</v>
      </c>
      <c r="CB9" s="11" t="s">
        <v>42</v>
      </c>
      <c r="CC9" s="11" t="s">
        <v>42</v>
      </c>
      <c r="CD9" s="11" t="s">
        <v>42</v>
      </c>
      <c r="CE9" s="11" t="s">
        <v>42</v>
      </c>
      <c r="CF9" s="11" t="s">
        <v>42</v>
      </c>
      <c r="CG9" s="11" t="s">
        <v>42</v>
      </c>
      <c r="CH9" s="11" t="s">
        <v>42</v>
      </c>
      <c r="CI9" s="11" t="s">
        <v>42</v>
      </c>
      <c r="CJ9" s="11" t="s">
        <v>42</v>
      </c>
      <c r="CK9" s="11" t="s">
        <v>42</v>
      </c>
      <c r="CL9" s="11" t="s">
        <v>42</v>
      </c>
      <c r="CM9" s="11" t="s">
        <v>42</v>
      </c>
      <c r="CN9" s="11" t="s">
        <v>145</v>
      </c>
      <c r="CO9" s="11" t="s">
        <v>145</v>
      </c>
      <c r="CP9" s="11" t="s">
        <v>145</v>
      </c>
      <c r="CQ9" s="11" t="s">
        <v>145</v>
      </c>
      <c r="CR9" s="11" t="s">
        <v>153</v>
      </c>
      <c r="CS9" s="11" t="s">
        <v>153</v>
      </c>
      <c r="CT9" s="11" t="s">
        <v>575</v>
      </c>
      <c r="CU9" s="11" t="s">
        <v>575</v>
      </c>
      <c r="CV9" s="11" t="s">
        <v>576</v>
      </c>
      <c r="CW9" s="11" t="s">
        <v>577</v>
      </c>
      <c r="CX9" s="11" t="s">
        <v>269</v>
      </c>
      <c r="CY9" s="11" t="s">
        <v>578</v>
      </c>
      <c r="CZ9" s="11" t="s">
        <v>579</v>
      </c>
      <c r="DA9" s="11" t="s">
        <v>580</v>
      </c>
      <c r="DB9" s="11" t="s">
        <v>581</v>
      </c>
      <c r="DC9" s="11" t="s">
        <v>104</v>
      </c>
      <c r="DD9" s="11" t="s">
        <v>104</v>
      </c>
      <c r="DE9" s="11" t="s">
        <v>89</v>
      </c>
      <c r="DF9" s="11" t="s">
        <v>89</v>
      </c>
      <c r="DG9" s="11" t="s">
        <v>566</v>
      </c>
      <c r="DH9" s="11" t="s">
        <v>582</v>
      </c>
      <c r="DI9" s="11" t="s">
        <v>583</v>
      </c>
      <c r="DJ9" s="11" t="s">
        <v>584</v>
      </c>
      <c r="DK9" s="11" t="s">
        <v>585</v>
      </c>
      <c r="DL9" s="11" t="s">
        <v>586</v>
      </c>
      <c r="DM9" s="11" t="s">
        <v>587</v>
      </c>
      <c r="DN9" s="11" t="s">
        <v>588</v>
      </c>
      <c r="DO9" s="11" t="s">
        <v>589</v>
      </c>
      <c r="DP9" s="11" t="s">
        <v>590</v>
      </c>
      <c r="DQ9" s="11" t="s">
        <v>359</v>
      </c>
      <c r="DR9" s="11" t="s">
        <v>383</v>
      </c>
      <c r="DS9" s="11" t="s">
        <v>591</v>
      </c>
      <c r="DT9" s="11" t="s">
        <v>592</v>
      </c>
      <c r="DU9" s="11" t="s">
        <v>593</v>
      </c>
      <c r="DV9" s="11" t="s">
        <v>594</v>
      </c>
      <c r="DW9" s="11" t="s">
        <v>595</v>
      </c>
      <c r="DX9" s="11" t="s">
        <v>596</v>
      </c>
      <c r="DY9" s="11" t="s">
        <v>597</v>
      </c>
      <c r="DZ9" s="11" t="s">
        <v>597</v>
      </c>
      <c r="EA9" s="11" t="s">
        <v>597</v>
      </c>
      <c r="EB9" s="11" t="s">
        <v>597</v>
      </c>
      <c r="EC9" s="11" t="s">
        <v>598</v>
      </c>
      <c r="ED9" s="11" t="s">
        <v>598</v>
      </c>
      <c r="EE9" s="11" t="s">
        <v>77</v>
      </c>
      <c r="EF9" s="11" t="s">
        <v>77</v>
      </c>
      <c r="EG9" s="11" t="s">
        <v>77</v>
      </c>
      <c r="EH9" s="11" t="s">
        <v>77</v>
      </c>
      <c r="EI9" s="11" t="s">
        <v>77</v>
      </c>
      <c r="EJ9" s="11" t="s">
        <v>77</v>
      </c>
      <c r="EK9" s="11" t="s">
        <v>599</v>
      </c>
      <c r="EL9" s="11" t="s">
        <v>599</v>
      </c>
      <c r="EM9" s="11" t="s">
        <v>600</v>
      </c>
      <c r="EN9" s="11" t="s">
        <v>600</v>
      </c>
      <c r="EO9" s="11" t="s">
        <v>600</v>
      </c>
      <c r="EP9" s="11" t="s">
        <v>600</v>
      </c>
      <c r="EQ9" s="11" t="s">
        <v>285</v>
      </c>
      <c r="ER9" s="11" t="s">
        <v>601</v>
      </c>
      <c r="ES9" s="11" t="s">
        <v>602</v>
      </c>
      <c r="ET9" s="11" t="s">
        <v>42</v>
      </c>
      <c r="EU9" s="11" t="s">
        <v>42</v>
      </c>
      <c r="EV9" s="11" t="s">
        <v>42</v>
      </c>
      <c r="EW9" s="11" t="s">
        <v>42</v>
      </c>
      <c r="EX9" s="11" t="s">
        <v>42</v>
      </c>
      <c r="EY9" s="11" t="s">
        <v>388</v>
      </c>
      <c r="EZ9" s="11" t="s">
        <v>388</v>
      </c>
      <c r="FA9" s="11" t="s">
        <v>388</v>
      </c>
      <c r="FB9" s="11" t="s">
        <v>388</v>
      </c>
      <c r="FC9" s="11" t="s">
        <v>603</v>
      </c>
      <c r="FD9" s="11" t="s">
        <v>604</v>
      </c>
      <c r="FE9" s="11" t="s">
        <v>604</v>
      </c>
      <c r="FF9" s="11" t="s">
        <v>604</v>
      </c>
      <c r="FG9" s="11" t="s">
        <v>202</v>
      </c>
      <c r="FH9" s="11" t="s">
        <v>605</v>
      </c>
      <c r="FI9" s="11" t="s">
        <v>605</v>
      </c>
      <c r="FJ9" s="11" t="s">
        <v>174</v>
      </c>
      <c r="FK9" s="11" t="s">
        <v>606</v>
      </c>
      <c r="FL9" s="11" t="s">
        <v>185</v>
      </c>
      <c r="FM9" s="11" t="s">
        <v>607</v>
      </c>
      <c r="FN9" s="11" t="s">
        <v>608</v>
      </c>
      <c r="FO9" s="206"/>
      <c r="FP9" s="1"/>
      <c r="FQ9" s="12" t="s">
        <v>609</v>
      </c>
      <c r="FR9" s="12" t="s">
        <v>23</v>
      </c>
      <c r="FS9" s="12" t="s">
        <v>610</v>
      </c>
      <c r="FT9" s="12" t="s">
        <v>611</v>
      </c>
      <c r="FU9" s="12" t="s">
        <v>612</v>
      </c>
      <c r="FV9" s="12" t="s">
        <v>613</v>
      </c>
      <c r="FW9" s="12" t="s">
        <v>604</v>
      </c>
      <c r="FX9" s="12" t="s">
        <v>604</v>
      </c>
      <c r="FY9" s="202"/>
    </row>
    <row r="10" spans="1:181" ht="40.049999999999997" customHeight="1" x14ac:dyDescent="0.3">
      <c r="A10" s="206"/>
      <c r="B10" s="206"/>
      <c r="C10" s="9" t="s">
        <v>614</v>
      </c>
      <c r="D10" s="9" t="s">
        <v>615</v>
      </c>
      <c r="E10" s="9" t="s">
        <v>616</v>
      </c>
      <c r="F10" s="9" t="s">
        <v>617</v>
      </c>
      <c r="G10" s="9" t="s">
        <v>618</v>
      </c>
      <c r="H10" s="9" t="s">
        <v>619</v>
      </c>
      <c r="I10" s="9" t="s">
        <v>620</v>
      </c>
      <c r="J10" s="9" t="s">
        <v>621</v>
      </c>
      <c r="K10" s="9" t="s">
        <v>622</v>
      </c>
      <c r="L10" s="9" t="s">
        <v>623</v>
      </c>
      <c r="M10" s="9" t="s">
        <v>624</v>
      </c>
      <c r="N10" s="9" t="s">
        <v>625</v>
      </c>
      <c r="O10" s="9" t="s">
        <v>626</v>
      </c>
      <c r="P10" s="9" t="s">
        <v>627</v>
      </c>
      <c r="Q10" s="9" t="s">
        <v>628</v>
      </c>
      <c r="R10" s="9" t="s">
        <v>302</v>
      </c>
      <c r="S10" s="9" t="s">
        <v>629</v>
      </c>
      <c r="T10" s="9" t="s">
        <v>630</v>
      </c>
      <c r="U10" s="9" t="s">
        <v>631</v>
      </c>
      <c r="V10" s="9" t="s">
        <v>632</v>
      </c>
      <c r="W10" s="9" t="s">
        <v>633</v>
      </c>
      <c r="X10" s="9" t="s">
        <v>634</v>
      </c>
      <c r="Y10" s="9" t="s">
        <v>635</v>
      </c>
      <c r="Z10" s="9" t="s">
        <v>636</v>
      </c>
      <c r="AA10" s="9" t="s">
        <v>251</v>
      </c>
      <c r="AB10" s="9" t="s">
        <v>637</v>
      </c>
      <c r="AC10" s="9" t="s">
        <v>226</v>
      </c>
      <c r="AD10" s="9" t="s">
        <v>228</v>
      </c>
      <c r="AE10" s="9" t="s">
        <v>638</v>
      </c>
      <c r="AF10" s="9" t="s">
        <v>639</v>
      </c>
      <c r="AG10" s="9" t="s">
        <v>640</v>
      </c>
      <c r="AH10" s="9" t="s">
        <v>641</v>
      </c>
      <c r="AI10" s="9" t="s">
        <v>642</v>
      </c>
      <c r="AJ10" s="9" t="s">
        <v>643</v>
      </c>
      <c r="AK10" s="9" t="s">
        <v>644</v>
      </c>
      <c r="AL10" s="9" t="s">
        <v>645</v>
      </c>
      <c r="AM10" s="9" t="s">
        <v>646</v>
      </c>
      <c r="AN10" s="9" t="s">
        <v>647</v>
      </c>
      <c r="AO10" s="9" t="s">
        <v>36</v>
      </c>
      <c r="AP10" s="9" t="s">
        <v>567</v>
      </c>
      <c r="AQ10" s="9" t="s">
        <v>648</v>
      </c>
      <c r="AR10" s="9" t="s">
        <v>649</v>
      </c>
      <c r="AS10" s="9" t="s">
        <v>650</v>
      </c>
      <c r="AT10" s="9" t="s">
        <v>651</v>
      </c>
      <c r="AU10" s="9" t="s">
        <v>652</v>
      </c>
      <c r="AV10" s="9" t="s">
        <v>653</v>
      </c>
      <c r="AW10" s="9" t="s">
        <v>654</v>
      </c>
      <c r="AX10" s="9" t="s">
        <v>655</v>
      </c>
      <c r="AY10" s="9" t="s">
        <v>656</v>
      </c>
      <c r="AZ10" s="9" t="s">
        <v>657</v>
      </c>
      <c r="BA10" s="9" t="s">
        <v>658</v>
      </c>
      <c r="BB10" s="9" t="s">
        <v>659</v>
      </c>
      <c r="BC10" s="9" t="s">
        <v>660</v>
      </c>
      <c r="BD10" s="9" t="s">
        <v>661</v>
      </c>
      <c r="BE10" s="9" t="s">
        <v>662</v>
      </c>
      <c r="BF10" s="9" t="s">
        <v>663</v>
      </c>
      <c r="BG10" s="9" t="s">
        <v>664</v>
      </c>
      <c r="BH10" s="9" t="s">
        <v>665</v>
      </c>
      <c r="BI10" s="9" t="s">
        <v>666</v>
      </c>
      <c r="BJ10" s="9" t="s">
        <v>667</v>
      </c>
      <c r="BK10" s="9" t="s">
        <v>668</v>
      </c>
      <c r="BL10" s="9" t="s">
        <v>669</v>
      </c>
      <c r="BM10" s="9" t="s">
        <v>670</v>
      </c>
      <c r="BN10" s="9" t="s">
        <v>671</v>
      </c>
      <c r="BO10" s="9" t="s">
        <v>672</v>
      </c>
      <c r="BP10" s="9" t="s">
        <v>673</v>
      </c>
      <c r="BQ10" s="9" t="s">
        <v>674</v>
      </c>
      <c r="BR10" s="9" t="s">
        <v>675</v>
      </c>
      <c r="BS10" s="9" t="s">
        <v>676</v>
      </c>
      <c r="BT10" s="9" t="s">
        <v>677</v>
      </c>
      <c r="BU10" s="9" t="s">
        <v>678</v>
      </c>
      <c r="BV10" s="9" t="s">
        <v>679</v>
      </c>
      <c r="BW10" s="9" t="s">
        <v>680</v>
      </c>
      <c r="BX10" s="9" t="s">
        <v>277</v>
      </c>
      <c r="BY10" s="9" t="s">
        <v>681</v>
      </c>
      <c r="BZ10" s="9" t="s">
        <v>682</v>
      </c>
      <c r="CA10" s="9" t="s">
        <v>683</v>
      </c>
      <c r="CB10" s="9" t="s">
        <v>684</v>
      </c>
      <c r="CC10" s="9" t="s">
        <v>685</v>
      </c>
      <c r="CD10" s="9" t="s">
        <v>686</v>
      </c>
      <c r="CE10" s="9" t="s">
        <v>687</v>
      </c>
      <c r="CF10" s="9" t="s">
        <v>340</v>
      </c>
      <c r="CG10" s="9" t="s">
        <v>688</v>
      </c>
      <c r="CH10" s="9" t="s">
        <v>689</v>
      </c>
      <c r="CI10" s="9" t="s">
        <v>690</v>
      </c>
      <c r="CJ10" s="9" t="s">
        <v>691</v>
      </c>
      <c r="CK10" s="9" t="s">
        <v>692</v>
      </c>
      <c r="CL10" s="9" t="s">
        <v>693</v>
      </c>
      <c r="CM10" s="9" t="s">
        <v>694</v>
      </c>
      <c r="CN10" s="9" t="s">
        <v>695</v>
      </c>
      <c r="CO10" s="9" t="s">
        <v>696</v>
      </c>
      <c r="CP10" s="9" t="s">
        <v>697</v>
      </c>
      <c r="CQ10" s="9" t="s">
        <v>698</v>
      </c>
      <c r="CR10" s="9" t="s">
        <v>699</v>
      </c>
      <c r="CS10" s="9" t="s">
        <v>700</v>
      </c>
      <c r="CT10" s="9" t="s">
        <v>701</v>
      </c>
      <c r="CU10" s="9" t="s">
        <v>702</v>
      </c>
      <c r="CV10" s="9" t="s">
        <v>703</v>
      </c>
      <c r="CW10" s="9" t="s">
        <v>704</v>
      </c>
      <c r="CX10" s="9" t="s">
        <v>705</v>
      </c>
      <c r="CY10" s="9" t="s">
        <v>706</v>
      </c>
      <c r="CZ10" s="9" t="s">
        <v>707</v>
      </c>
      <c r="DA10" s="9" t="s">
        <v>708</v>
      </c>
      <c r="DB10" s="9" t="s">
        <v>709</v>
      </c>
      <c r="DC10" s="9" t="s">
        <v>710</v>
      </c>
      <c r="DD10" s="9" t="s">
        <v>711</v>
      </c>
      <c r="DE10" s="9" t="s">
        <v>712</v>
      </c>
      <c r="DF10" s="9" t="s">
        <v>306</v>
      </c>
      <c r="DG10" s="9" t="s">
        <v>713</v>
      </c>
      <c r="DH10" s="9" t="s">
        <v>714</v>
      </c>
      <c r="DI10" s="9" t="s">
        <v>715</v>
      </c>
      <c r="DJ10" s="9" t="s">
        <v>716</v>
      </c>
      <c r="DK10" s="9" t="s">
        <v>717</v>
      </c>
      <c r="DL10" s="9" t="s">
        <v>718</v>
      </c>
      <c r="DM10" s="9" t="s">
        <v>719</v>
      </c>
      <c r="DN10" s="9" t="s">
        <v>720</v>
      </c>
      <c r="DO10" s="9" t="s">
        <v>721</v>
      </c>
      <c r="DP10" s="9" t="s">
        <v>722</v>
      </c>
      <c r="DQ10" s="9" t="s">
        <v>723</v>
      </c>
      <c r="DR10" s="9" t="s">
        <v>724</v>
      </c>
      <c r="DS10" s="9" t="s">
        <v>725</v>
      </c>
      <c r="DT10" s="9" t="s">
        <v>726</v>
      </c>
      <c r="DU10" s="9" t="s">
        <v>727</v>
      </c>
      <c r="DV10" s="9" t="s">
        <v>728</v>
      </c>
      <c r="DW10" s="9" t="s">
        <v>729</v>
      </c>
      <c r="DX10" s="9" t="s">
        <v>730</v>
      </c>
      <c r="DY10" s="9" t="s">
        <v>731</v>
      </c>
      <c r="DZ10" s="9" t="s">
        <v>732</v>
      </c>
      <c r="EA10" s="9" t="s">
        <v>733</v>
      </c>
      <c r="EB10" s="9" t="s">
        <v>734</v>
      </c>
      <c r="EC10" s="9" t="s">
        <v>735</v>
      </c>
      <c r="ED10" s="9" t="s">
        <v>736</v>
      </c>
      <c r="EE10" s="9" t="s">
        <v>737</v>
      </c>
      <c r="EF10" s="9" t="s">
        <v>738</v>
      </c>
      <c r="EG10" s="9" t="s">
        <v>739</v>
      </c>
      <c r="EH10" s="9" t="s">
        <v>740</v>
      </c>
      <c r="EI10" s="9" t="s">
        <v>741</v>
      </c>
      <c r="EJ10" s="9" t="s">
        <v>742</v>
      </c>
      <c r="EK10" s="9" t="s">
        <v>743</v>
      </c>
      <c r="EL10" s="9" t="s">
        <v>744</v>
      </c>
      <c r="EM10" s="9" t="s">
        <v>745</v>
      </c>
      <c r="EN10" s="9" t="s">
        <v>746</v>
      </c>
      <c r="EO10" s="9" t="s">
        <v>747</v>
      </c>
      <c r="EP10" s="9" t="s">
        <v>748</v>
      </c>
      <c r="EQ10" s="9" t="s">
        <v>749</v>
      </c>
      <c r="ER10" s="9" t="s">
        <v>750</v>
      </c>
      <c r="ES10" s="9" t="s">
        <v>751</v>
      </c>
      <c r="ET10" s="9" t="s">
        <v>752</v>
      </c>
      <c r="EU10" s="9" t="s">
        <v>753</v>
      </c>
      <c r="EV10" s="9" t="s">
        <v>754</v>
      </c>
      <c r="EW10" s="9" t="s">
        <v>755</v>
      </c>
      <c r="EX10" s="9" t="s">
        <v>756</v>
      </c>
      <c r="EY10" s="9" t="s">
        <v>757</v>
      </c>
      <c r="EZ10" s="9" t="s">
        <v>758</v>
      </c>
      <c r="FA10" s="9" t="s">
        <v>759</v>
      </c>
      <c r="FB10" s="9" t="s">
        <v>760</v>
      </c>
      <c r="FC10" s="9" t="s">
        <v>761</v>
      </c>
      <c r="FD10" s="9" t="s">
        <v>762</v>
      </c>
      <c r="FE10" s="9" t="s">
        <v>763</v>
      </c>
      <c r="FF10" s="9" t="s">
        <v>764</v>
      </c>
      <c r="FG10" s="9" t="s">
        <v>765</v>
      </c>
      <c r="FH10" s="9" t="s">
        <v>766</v>
      </c>
      <c r="FI10" s="9" t="s">
        <v>767</v>
      </c>
      <c r="FJ10" s="9" t="s">
        <v>175</v>
      </c>
      <c r="FK10" s="9" t="s">
        <v>768</v>
      </c>
      <c r="FL10" s="9" t="s">
        <v>769</v>
      </c>
      <c r="FM10" s="9" t="s">
        <v>770</v>
      </c>
      <c r="FN10" s="9" t="s">
        <v>771</v>
      </c>
      <c r="FO10" s="206" t="s">
        <v>831</v>
      </c>
      <c r="FP10" s="1"/>
      <c r="FQ10" s="10" t="s">
        <v>773</v>
      </c>
      <c r="FR10" s="10" t="s">
        <v>774</v>
      </c>
      <c r="FS10" s="10" t="s">
        <v>775</v>
      </c>
      <c r="FT10" s="10" t="s">
        <v>776</v>
      </c>
      <c r="FU10" s="10" t="s">
        <v>777</v>
      </c>
      <c r="FV10" s="10" t="s">
        <v>778</v>
      </c>
      <c r="FW10" s="10" t="s">
        <v>779</v>
      </c>
      <c r="FX10" s="10" t="s">
        <v>780</v>
      </c>
      <c r="FY10" s="202" t="s">
        <v>831</v>
      </c>
    </row>
    <row r="11" spans="1:181" ht="24" customHeight="1" x14ac:dyDescent="0.3">
      <c r="A11" s="13" t="s">
        <v>52</v>
      </c>
      <c r="B11" s="13" t="s">
        <v>781</v>
      </c>
      <c r="C11" s="14">
        <v>29.4</v>
      </c>
      <c r="D11" s="14">
        <v>-17.8</v>
      </c>
      <c r="E11" s="14">
        <v>3.6</v>
      </c>
      <c r="F11" s="14">
        <v>1.2</v>
      </c>
      <c r="G11" s="14">
        <v>1.1000000000000001</v>
      </c>
      <c r="H11" s="14">
        <v>-14.9</v>
      </c>
      <c r="I11" s="14">
        <v>7.1</v>
      </c>
      <c r="J11" s="14"/>
      <c r="K11" s="14">
        <v>0</v>
      </c>
      <c r="L11" s="14"/>
      <c r="M11" s="14"/>
      <c r="N11" s="14"/>
      <c r="O11" s="14"/>
      <c r="P11" s="14"/>
      <c r="Q11" s="14"/>
      <c r="R11" s="14">
        <v>39.200000000000003</v>
      </c>
      <c r="S11" s="14"/>
      <c r="T11" s="14">
        <v>1.3</v>
      </c>
      <c r="U11" s="14">
        <v>2.1</v>
      </c>
      <c r="V11" s="14"/>
      <c r="W11" s="14"/>
      <c r="X11" s="14">
        <v>-10.1</v>
      </c>
      <c r="Y11" s="14">
        <v>0.2</v>
      </c>
      <c r="Z11" s="14">
        <v>0.4</v>
      </c>
      <c r="AA11" s="14"/>
      <c r="AB11" s="14">
        <v>-3.2</v>
      </c>
      <c r="AC11" s="14"/>
      <c r="AD11" s="14">
        <v>2.4</v>
      </c>
      <c r="AE11" s="14"/>
      <c r="AF11" s="14">
        <v>0.7</v>
      </c>
      <c r="AG11" s="14">
        <v>2.7</v>
      </c>
      <c r="AH11" s="14">
        <v>0.7</v>
      </c>
      <c r="AI11" s="14">
        <v>11.4</v>
      </c>
      <c r="AJ11" s="14">
        <v>-6.2</v>
      </c>
      <c r="AK11" s="14">
        <v>0</v>
      </c>
      <c r="AL11" s="14">
        <v>0</v>
      </c>
      <c r="AM11" s="14"/>
      <c r="AN11" s="14">
        <v>-0.9</v>
      </c>
      <c r="AO11" s="14">
        <v>30.4</v>
      </c>
      <c r="AP11" s="14">
        <v>7.5</v>
      </c>
      <c r="AQ11" s="14">
        <v>16.600000000000001</v>
      </c>
      <c r="AR11" s="14">
        <v>-1.4</v>
      </c>
      <c r="AS11" s="14">
        <v>-0.6</v>
      </c>
      <c r="AT11" s="14">
        <v>2.6</v>
      </c>
      <c r="AU11" s="14">
        <v>1.7</v>
      </c>
      <c r="AV11" s="14"/>
      <c r="AW11" s="14">
        <v>0</v>
      </c>
      <c r="AX11" s="14">
        <v>0</v>
      </c>
      <c r="AY11" s="14">
        <v>8.9</v>
      </c>
      <c r="AZ11" s="14">
        <v>-2.5</v>
      </c>
      <c r="BA11" s="14"/>
      <c r="BB11" s="14">
        <v>1.2</v>
      </c>
      <c r="BC11" s="14">
        <v>0.3</v>
      </c>
      <c r="BD11" s="14">
        <v>0.9</v>
      </c>
      <c r="BE11" s="14"/>
      <c r="BF11" s="14"/>
      <c r="BG11" s="14">
        <v>2.5</v>
      </c>
      <c r="BH11" s="14">
        <v>-10.9</v>
      </c>
      <c r="BI11" s="14"/>
      <c r="BJ11" s="14">
        <v>-1.5</v>
      </c>
      <c r="BK11" s="14">
        <v>0</v>
      </c>
      <c r="BL11" s="14">
        <v>0</v>
      </c>
      <c r="BM11" s="14">
        <v>0</v>
      </c>
      <c r="BN11" s="14">
        <v>10.1</v>
      </c>
      <c r="BO11" s="14"/>
      <c r="BP11" s="14"/>
      <c r="BQ11" s="14"/>
      <c r="BR11" s="14"/>
      <c r="BS11" s="14"/>
      <c r="BT11" s="14"/>
      <c r="BU11" s="14">
        <v>5.6</v>
      </c>
      <c r="BV11" s="14">
        <v>-0.8</v>
      </c>
      <c r="BW11" s="14">
        <v>-16.7</v>
      </c>
      <c r="BX11" s="14">
        <v>0</v>
      </c>
      <c r="BY11" s="14">
        <v>0</v>
      </c>
      <c r="BZ11" s="14"/>
      <c r="CA11" s="14">
        <v>-0.4</v>
      </c>
      <c r="CB11" s="14">
        <v>0.8</v>
      </c>
      <c r="CC11" s="14">
        <v>12.7</v>
      </c>
      <c r="CD11" s="14">
        <v>-0.4</v>
      </c>
      <c r="CE11" s="14">
        <v>6.4</v>
      </c>
      <c r="CF11" s="14">
        <v>0</v>
      </c>
      <c r="CG11" s="14">
        <v>-25.1</v>
      </c>
      <c r="CH11" s="14">
        <v>9.3000000000000007</v>
      </c>
      <c r="CI11" s="14">
        <v>0</v>
      </c>
      <c r="CJ11" s="14">
        <v>5</v>
      </c>
      <c r="CK11" s="14"/>
      <c r="CL11" s="14"/>
      <c r="CM11" s="14"/>
      <c r="CN11" s="14">
        <v>4.4000000000000004</v>
      </c>
      <c r="CO11" s="14">
        <v>2.2999999999999998</v>
      </c>
      <c r="CP11" s="14">
        <v>0.9</v>
      </c>
      <c r="CQ11" s="14">
        <v>5.6</v>
      </c>
      <c r="CR11" s="14"/>
      <c r="CS11" s="14"/>
      <c r="CT11" s="14">
        <v>0</v>
      </c>
      <c r="CU11" s="14">
        <v>-0.6</v>
      </c>
      <c r="CV11" s="14">
        <v>1.4</v>
      </c>
      <c r="CW11" s="14"/>
      <c r="CX11" s="14">
        <v>-40.5</v>
      </c>
      <c r="CY11" s="14">
        <v>0</v>
      </c>
      <c r="CZ11" s="14"/>
      <c r="DA11" s="14"/>
      <c r="DB11" s="14">
        <v>0.1</v>
      </c>
      <c r="DC11" s="14">
        <v>-0.1</v>
      </c>
      <c r="DD11" s="14">
        <v>-1</v>
      </c>
      <c r="DE11" s="14">
        <v>0</v>
      </c>
      <c r="DF11" s="14">
        <v>0</v>
      </c>
      <c r="DG11" s="14"/>
      <c r="DH11" s="14">
        <v>0.2</v>
      </c>
      <c r="DI11" s="14">
        <v>1.2</v>
      </c>
      <c r="DJ11" s="14">
        <v>1.3</v>
      </c>
      <c r="DK11" s="14">
        <v>0.3</v>
      </c>
      <c r="DL11" s="14">
        <v>0.3</v>
      </c>
      <c r="DM11" s="14">
        <v>0.6</v>
      </c>
      <c r="DN11" s="14"/>
      <c r="DO11" s="14">
        <v>0</v>
      </c>
      <c r="DP11" s="14">
        <v>0</v>
      </c>
      <c r="DQ11" s="14">
        <v>-13.2</v>
      </c>
      <c r="DR11" s="14">
        <v>-3.5</v>
      </c>
      <c r="DS11" s="14">
        <v>0</v>
      </c>
      <c r="DT11" s="14">
        <v>0</v>
      </c>
      <c r="DU11" s="14">
        <v>-0.9</v>
      </c>
      <c r="DV11" s="14">
        <v>0.7</v>
      </c>
      <c r="DW11" s="14"/>
      <c r="DX11" s="14"/>
      <c r="DY11" s="14">
        <v>-4.5</v>
      </c>
      <c r="DZ11" s="14">
        <v>0.7</v>
      </c>
      <c r="EA11" s="14">
        <v>3.3</v>
      </c>
      <c r="EB11" s="14">
        <v>3.1</v>
      </c>
      <c r="EC11" s="14"/>
      <c r="ED11" s="14"/>
      <c r="EE11" s="14">
        <v>0</v>
      </c>
      <c r="EF11" s="14">
        <v>-9.8000000000000007</v>
      </c>
      <c r="EG11" s="14">
        <v>-12.7</v>
      </c>
      <c r="EH11" s="14">
        <v>0</v>
      </c>
      <c r="EI11" s="14">
        <v>0</v>
      </c>
      <c r="EJ11" s="14">
        <v>0</v>
      </c>
      <c r="EK11" s="14">
        <v>2.6</v>
      </c>
      <c r="EL11" s="14">
        <v>-0.1</v>
      </c>
      <c r="EM11" s="14">
        <v>1.5</v>
      </c>
      <c r="EN11" s="14">
        <v>0.2</v>
      </c>
      <c r="EO11" s="14">
        <v>0.2</v>
      </c>
      <c r="EP11" s="14">
        <v>0.2</v>
      </c>
      <c r="EQ11" s="14"/>
      <c r="ER11" s="14">
        <v>0</v>
      </c>
      <c r="ES11" s="14">
        <v>0</v>
      </c>
      <c r="ET11" s="14">
        <v>0</v>
      </c>
      <c r="EU11" s="14">
        <v>0</v>
      </c>
      <c r="EV11" s="14">
        <v>-21.2</v>
      </c>
      <c r="EW11" s="14">
        <v>-5.7</v>
      </c>
      <c r="EX11" s="14">
        <v>0</v>
      </c>
      <c r="EY11" s="14">
        <v>1.5</v>
      </c>
      <c r="EZ11" s="14">
        <v>0.8</v>
      </c>
      <c r="FA11" s="14">
        <v>0.6</v>
      </c>
      <c r="FB11" s="14">
        <v>0.8</v>
      </c>
      <c r="FC11" s="14">
        <v>0</v>
      </c>
      <c r="FD11" s="14">
        <v>0.4</v>
      </c>
      <c r="FE11" s="14">
        <v>1.4</v>
      </c>
      <c r="FF11" s="14">
        <v>1.1000000000000001</v>
      </c>
      <c r="FG11" s="14"/>
      <c r="FH11" s="14"/>
      <c r="FI11" s="14"/>
      <c r="FJ11" s="14"/>
      <c r="FK11" s="14">
        <v>0</v>
      </c>
      <c r="FL11" s="14">
        <v>0</v>
      </c>
      <c r="FM11" s="14">
        <v>3.9</v>
      </c>
      <c r="FN11" s="14">
        <v>9.23</v>
      </c>
      <c r="FO11" s="14">
        <v>49.63</v>
      </c>
      <c r="FP11" s="15"/>
      <c r="FQ11" s="14">
        <v>2.3105699999999998</v>
      </c>
      <c r="FR11" s="14">
        <v>0.434</v>
      </c>
      <c r="FS11" s="14">
        <v>2.1154999999999999</v>
      </c>
      <c r="FT11" s="14">
        <v>1.8</v>
      </c>
      <c r="FU11" s="14">
        <v>0.31995000000000001</v>
      </c>
      <c r="FV11" s="14">
        <v>0.3614</v>
      </c>
      <c r="FW11" s="14">
        <v>-0.5</v>
      </c>
      <c r="FX11" s="14">
        <v>2.1</v>
      </c>
      <c r="FY11" s="14">
        <v>8.9414200000000008</v>
      </c>
    </row>
    <row r="12" spans="1:181" ht="24" customHeight="1" x14ac:dyDescent="0.3">
      <c r="A12" s="16" t="s">
        <v>52</v>
      </c>
      <c r="B12" s="16" t="s">
        <v>782</v>
      </c>
      <c r="C12" s="17">
        <v>32.5</v>
      </c>
      <c r="D12" s="17">
        <v>-9.6999999999999993</v>
      </c>
      <c r="E12" s="17">
        <v>5.3</v>
      </c>
      <c r="F12" s="17">
        <v>1.1000000000000001</v>
      </c>
      <c r="G12" s="17">
        <v>1.2</v>
      </c>
      <c r="H12" s="17">
        <v>-14.2</v>
      </c>
      <c r="I12" s="17">
        <v>11.2</v>
      </c>
      <c r="J12" s="17"/>
      <c r="K12" s="17">
        <v>0</v>
      </c>
      <c r="L12" s="17"/>
      <c r="M12" s="17"/>
      <c r="N12" s="17"/>
      <c r="O12" s="17"/>
      <c r="P12" s="17"/>
      <c r="Q12" s="17"/>
      <c r="R12" s="17">
        <v>47.8</v>
      </c>
      <c r="S12" s="17"/>
      <c r="T12" s="17">
        <v>1.3</v>
      </c>
      <c r="U12" s="17">
        <v>2.2999999999999998</v>
      </c>
      <c r="V12" s="17"/>
      <c r="W12" s="17"/>
      <c r="X12" s="17">
        <v>-7.4</v>
      </c>
      <c r="Y12" s="17">
        <v>0.8</v>
      </c>
      <c r="Z12" s="17">
        <v>0.6</v>
      </c>
      <c r="AA12" s="17"/>
      <c r="AB12" s="17">
        <v>-3.1</v>
      </c>
      <c r="AC12" s="17"/>
      <c r="AD12" s="17">
        <v>7.5</v>
      </c>
      <c r="AE12" s="17"/>
      <c r="AF12" s="17">
        <v>0</v>
      </c>
      <c r="AG12" s="17">
        <v>0</v>
      </c>
      <c r="AH12" s="17">
        <v>0</v>
      </c>
      <c r="AI12" s="17">
        <v>11.6</v>
      </c>
      <c r="AJ12" s="17">
        <v>11.9</v>
      </c>
      <c r="AK12" s="17">
        <v>0</v>
      </c>
      <c r="AL12" s="17">
        <v>0</v>
      </c>
      <c r="AM12" s="17"/>
      <c r="AN12" s="17">
        <v>-0.8</v>
      </c>
      <c r="AO12" s="17">
        <v>38.200000000000003</v>
      </c>
      <c r="AP12" s="17">
        <v>8.1999999999999993</v>
      </c>
      <c r="AQ12" s="17">
        <v>15.8</v>
      </c>
      <c r="AR12" s="17">
        <v>-2</v>
      </c>
      <c r="AS12" s="17">
        <v>-0.3</v>
      </c>
      <c r="AT12" s="17">
        <v>2.6</v>
      </c>
      <c r="AU12" s="17">
        <v>1.3</v>
      </c>
      <c r="AV12" s="17"/>
      <c r="AW12" s="17">
        <v>0</v>
      </c>
      <c r="AX12" s="17">
        <v>0</v>
      </c>
      <c r="AY12" s="17">
        <v>10.7</v>
      </c>
      <c r="AZ12" s="17">
        <v>-2.5</v>
      </c>
      <c r="BA12" s="17"/>
      <c r="BB12" s="17">
        <v>1.2</v>
      </c>
      <c r="BC12" s="17">
        <v>0.1</v>
      </c>
      <c r="BD12" s="17">
        <v>1.3</v>
      </c>
      <c r="BE12" s="17"/>
      <c r="BF12" s="17"/>
      <c r="BG12" s="17">
        <v>4.3</v>
      </c>
      <c r="BH12" s="17">
        <v>-11.3</v>
      </c>
      <c r="BI12" s="17"/>
      <c r="BJ12" s="17">
        <v>0</v>
      </c>
      <c r="BK12" s="17">
        <v>0</v>
      </c>
      <c r="BL12" s="17">
        <v>0</v>
      </c>
      <c r="BM12" s="17">
        <v>0</v>
      </c>
      <c r="BN12" s="17">
        <v>9.1999999999999993</v>
      </c>
      <c r="BO12" s="17"/>
      <c r="BP12" s="17"/>
      <c r="BQ12" s="17"/>
      <c r="BR12" s="17"/>
      <c r="BS12" s="17"/>
      <c r="BT12" s="17"/>
      <c r="BU12" s="17">
        <v>16</v>
      </c>
      <c r="BV12" s="17">
        <v>9.3000000000000007</v>
      </c>
      <c r="BW12" s="17">
        <v>-6.5</v>
      </c>
      <c r="BX12" s="17">
        <v>0</v>
      </c>
      <c r="BY12" s="17">
        <v>0</v>
      </c>
      <c r="BZ12" s="17"/>
      <c r="CA12" s="17">
        <v>-0.3</v>
      </c>
      <c r="CB12" s="17">
        <v>22.8</v>
      </c>
      <c r="CC12" s="17">
        <v>12</v>
      </c>
      <c r="CD12" s="17">
        <v>-1.5</v>
      </c>
      <c r="CE12" s="17">
        <v>6.4</v>
      </c>
      <c r="CF12" s="17">
        <v>0</v>
      </c>
      <c r="CG12" s="17">
        <v>-23.4</v>
      </c>
      <c r="CH12" s="17">
        <v>0</v>
      </c>
      <c r="CI12" s="17">
        <v>0</v>
      </c>
      <c r="CJ12" s="17">
        <v>9.8000000000000007</v>
      </c>
      <c r="CK12" s="17"/>
      <c r="CL12" s="17"/>
      <c r="CM12" s="17"/>
      <c r="CN12" s="17">
        <v>6.2</v>
      </c>
      <c r="CO12" s="17">
        <v>4.3</v>
      </c>
      <c r="CP12" s="17">
        <v>2.6</v>
      </c>
      <c r="CQ12" s="17">
        <v>0</v>
      </c>
      <c r="CR12" s="17"/>
      <c r="CS12" s="17"/>
      <c r="CT12" s="17">
        <v>0</v>
      </c>
      <c r="CU12" s="17">
        <v>-0.7</v>
      </c>
      <c r="CV12" s="17">
        <v>1.4</v>
      </c>
      <c r="CW12" s="17"/>
      <c r="CX12" s="17">
        <v>-40.6</v>
      </c>
      <c r="CY12" s="17">
        <v>0</v>
      </c>
      <c r="CZ12" s="17"/>
      <c r="DA12" s="17"/>
      <c r="DB12" s="17">
        <v>0.1</v>
      </c>
      <c r="DC12" s="17">
        <v>0</v>
      </c>
      <c r="DD12" s="17">
        <v>-1</v>
      </c>
      <c r="DE12" s="17">
        <v>0</v>
      </c>
      <c r="DF12" s="17">
        <v>0</v>
      </c>
      <c r="DG12" s="17"/>
      <c r="DH12" s="17">
        <v>0.2</v>
      </c>
      <c r="DI12" s="17">
        <v>1.4</v>
      </c>
      <c r="DJ12" s="17">
        <v>1.3</v>
      </c>
      <c r="DK12" s="17">
        <v>-0.6</v>
      </c>
      <c r="DL12" s="17">
        <v>0.3</v>
      </c>
      <c r="DM12" s="17">
        <v>0.6</v>
      </c>
      <c r="DN12" s="17"/>
      <c r="DO12" s="17">
        <v>0</v>
      </c>
      <c r="DP12" s="17">
        <v>0</v>
      </c>
      <c r="DQ12" s="17">
        <v>-11.8</v>
      </c>
      <c r="DR12" s="17">
        <v>-2.2999999999999998</v>
      </c>
      <c r="DS12" s="17">
        <v>0</v>
      </c>
      <c r="DT12" s="17">
        <v>0</v>
      </c>
      <c r="DU12" s="17">
        <v>-0.9</v>
      </c>
      <c r="DV12" s="17">
        <v>0.7</v>
      </c>
      <c r="DW12" s="17"/>
      <c r="DX12" s="17"/>
      <c r="DY12" s="17">
        <v>-4.5</v>
      </c>
      <c r="DZ12" s="17">
        <v>1.3</v>
      </c>
      <c r="EA12" s="17">
        <v>3.2</v>
      </c>
      <c r="EB12" s="17">
        <v>3</v>
      </c>
      <c r="EC12" s="17"/>
      <c r="ED12" s="17"/>
      <c r="EE12" s="17">
        <v>0</v>
      </c>
      <c r="EF12" s="17">
        <v>-8.8000000000000007</v>
      </c>
      <c r="EG12" s="17">
        <v>-11.6</v>
      </c>
      <c r="EH12" s="17">
        <v>0</v>
      </c>
      <c r="EI12" s="17">
        <v>0</v>
      </c>
      <c r="EJ12" s="17">
        <v>0</v>
      </c>
      <c r="EK12" s="17">
        <v>2.6</v>
      </c>
      <c r="EL12" s="17">
        <v>-0.1</v>
      </c>
      <c r="EM12" s="17">
        <v>1.5</v>
      </c>
      <c r="EN12" s="17">
        <v>0.2</v>
      </c>
      <c r="EO12" s="17">
        <v>0.2</v>
      </c>
      <c r="EP12" s="17">
        <v>0.2</v>
      </c>
      <c r="EQ12" s="17"/>
      <c r="ER12" s="17">
        <v>0</v>
      </c>
      <c r="ES12" s="17">
        <v>0</v>
      </c>
      <c r="ET12" s="17">
        <v>0</v>
      </c>
      <c r="EU12" s="17">
        <v>0</v>
      </c>
      <c r="EV12" s="17">
        <v>-19.5</v>
      </c>
      <c r="EW12" s="17">
        <v>-2.6</v>
      </c>
      <c r="EX12" s="17">
        <v>0</v>
      </c>
      <c r="EY12" s="17">
        <v>1.5</v>
      </c>
      <c r="EZ12" s="17">
        <v>0.8</v>
      </c>
      <c r="FA12" s="17">
        <v>0.6</v>
      </c>
      <c r="FB12" s="17">
        <v>0.8</v>
      </c>
      <c r="FC12" s="17">
        <v>0</v>
      </c>
      <c r="FD12" s="17">
        <v>0.4</v>
      </c>
      <c r="FE12" s="17">
        <v>1.8</v>
      </c>
      <c r="FF12" s="17">
        <v>1.5</v>
      </c>
      <c r="FG12" s="17"/>
      <c r="FH12" s="17"/>
      <c r="FI12" s="17"/>
      <c r="FJ12" s="17"/>
      <c r="FK12" s="17">
        <v>1.2</v>
      </c>
      <c r="FL12" s="17">
        <v>0</v>
      </c>
      <c r="FM12" s="17">
        <v>3.9</v>
      </c>
      <c r="FN12" s="17">
        <v>8.84</v>
      </c>
      <c r="FO12" s="17">
        <v>168.94</v>
      </c>
      <c r="FP12" s="15"/>
      <c r="FQ12" s="17">
        <v>2.5083600000000001</v>
      </c>
      <c r="FR12" s="17">
        <v>0.47899999999999998</v>
      </c>
      <c r="FS12" s="17">
        <v>2.3176199999999998</v>
      </c>
      <c r="FT12" s="17">
        <v>1.8</v>
      </c>
      <c r="FU12" s="17">
        <v>0.31312000000000001</v>
      </c>
      <c r="FV12" s="17">
        <v>0.33523999999999998</v>
      </c>
      <c r="FW12" s="17">
        <v>-0.5</v>
      </c>
      <c r="FX12" s="17">
        <v>2</v>
      </c>
      <c r="FY12" s="17">
        <v>9.2533399999999997</v>
      </c>
    </row>
    <row r="13" spans="1:181" ht="24" customHeight="1" x14ac:dyDescent="0.3">
      <c r="A13" s="16" t="s">
        <v>52</v>
      </c>
      <c r="B13" s="16" t="s">
        <v>783</v>
      </c>
      <c r="C13" s="17">
        <v>31.1</v>
      </c>
      <c r="D13" s="17">
        <v>-17.600000000000001</v>
      </c>
      <c r="E13" s="17">
        <v>3.3</v>
      </c>
      <c r="F13" s="17">
        <v>1.3</v>
      </c>
      <c r="G13" s="17">
        <v>1.4</v>
      </c>
      <c r="H13" s="17">
        <v>-15.2</v>
      </c>
      <c r="I13" s="17">
        <v>4</v>
      </c>
      <c r="J13" s="17"/>
      <c r="K13" s="17">
        <v>0</v>
      </c>
      <c r="L13" s="17"/>
      <c r="M13" s="17"/>
      <c r="N13" s="17"/>
      <c r="O13" s="17"/>
      <c r="P13" s="17"/>
      <c r="Q13" s="17"/>
      <c r="R13" s="17">
        <v>40.4</v>
      </c>
      <c r="S13" s="17"/>
      <c r="T13" s="17">
        <v>1.8</v>
      </c>
      <c r="U13" s="17">
        <v>3.1</v>
      </c>
      <c r="V13" s="17"/>
      <c r="W13" s="17"/>
      <c r="X13" s="17">
        <v>-7.9</v>
      </c>
      <c r="Y13" s="17">
        <v>0.8</v>
      </c>
      <c r="Z13" s="17">
        <v>0.7</v>
      </c>
      <c r="AA13" s="17"/>
      <c r="AB13" s="17">
        <v>-3</v>
      </c>
      <c r="AC13" s="17"/>
      <c r="AD13" s="17">
        <v>7.7</v>
      </c>
      <c r="AE13" s="17"/>
      <c r="AF13" s="17">
        <v>0</v>
      </c>
      <c r="AG13" s="17">
        <v>0</v>
      </c>
      <c r="AH13" s="17">
        <v>0</v>
      </c>
      <c r="AI13" s="17">
        <v>12</v>
      </c>
      <c r="AJ13" s="17">
        <v>5.8</v>
      </c>
      <c r="AK13" s="17">
        <v>0</v>
      </c>
      <c r="AL13" s="17">
        <v>0</v>
      </c>
      <c r="AM13" s="17"/>
      <c r="AN13" s="17">
        <v>-0.8</v>
      </c>
      <c r="AO13" s="17">
        <v>36</v>
      </c>
      <c r="AP13" s="17">
        <v>8.1999999999999993</v>
      </c>
      <c r="AQ13" s="17">
        <v>23.7</v>
      </c>
      <c r="AR13" s="17">
        <v>-1.8</v>
      </c>
      <c r="AS13" s="17">
        <v>-0.2</v>
      </c>
      <c r="AT13" s="17">
        <v>2.6</v>
      </c>
      <c r="AU13" s="17">
        <v>1</v>
      </c>
      <c r="AV13" s="17"/>
      <c r="AW13" s="17">
        <v>0</v>
      </c>
      <c r="AX13" s="17">
        <v>0</v>
      </c>
      <c r="AY13" s="17">
        <v>9.9</v>
      </c>
      <c r="AZ13" s="17">
        <v>-3.8</v>
      </c>
      <c r="BA13" s="17"/>
      <c r="BB13" s="17">
        <v>1.2</v>
      </c>
      <c r="BC13" s="17">
        <v>0.3</v>
      </c>
      <c r="BD13" s="17">
        <v>3</v>
      </c>
      <c r="BE13" s="17"/>
      <c r="BF13" s="17"/>
      <c r="BG13" s="17">
        <v>2.2000000000000002</v>
      </c>
      <c r="BH13" s="17">
        <v>-11.6</v>
      </c>
      <c r="BI13" s="17"/>
      <c r="BJ13" s="17">
        <v>0</v>
      </c>
      <c r="BK13" s="17">
        <v>0</v>
      </c>
      <c r="BL13" s="17">
        <v>0</v>
      </c>
      <c r="BM13" s="17">
        <v>0</v>
      </c>
      <c r="BN13" s="17">
        <v>6.8</v>
      </c>
      <c r="BO13" s="17"/>
      <c r="BP13" s="17"/>
      <c r="BQ13" s="17"/>
      <c r="BR13" s="17"/>
      <c r="BS13" s="17"/>
      <c r="BT13" s="17"/>
      <c r="BU13" s="17">
        <v>14.2</v>
      </c>
      <c r="BV13" s="17">
        <v>7.5</v>
      </c>
      <c r="BW13" s="17">
        <v>-8.1</v>
      </c>
      <c r="BX13" s="17">
        <v>0</v>
      </c>
      <c r="BY13" s="17">
        <v>0</v>
      </c>
      <c r="BZ13" s="17"/>
      <c r="CA13" s="17">
        <v>-0.4</v>
      </c>
      <c r="CB13" s="17">
        <v>21.4</v>
      </c>
      <c r="CC13" s="17">
        <v>22.1</v>
      </c>
      <c r="CD13" s="17">
        <v>-0.8</v>
      </c>
      <c r="CE13" s="17">
        <v>6.3</v>
      </c>
      <c r="CF13" s="17">
        <v>0</v>
      </c>
      <c r="CG13" s="17">
        <v>-28.8</v>
      </c>
      <c r="CH13" s="17">
        <v>0</v>
      </c>
      <c r="CI13" s="17">
        <v>0</v>
      </c>
      <c r="CJ13" s="17">
        <v>1.6</v>
      </c>
      <c r="CK13" s="17"/>
      <c r="CL13" s="17"/>
      <c r="CM13" s="17"/>
      <c r="CN13" s="17">
        <v>7.3</v>
      </c>
      <c r="CO13" s="17">
        <v>5.4</v>
      </c>
      <c r="CP13" s="17">
        <v>3.6</v>
      </c>
      <c r="CQ13" s="17">
        <v>0</v>
      </c>
      <c r="CR13" s="17"/>
      <c r="CS13" s="17"/>
      <c r="CT13" s="17">
        <v>0</v>
      </c>
      <c r="CU13" s="17">
        <v>-0.6</v>
      </c>
      <c r="CV13" s="17">
        <v>1.4</v>
      </c>
      <c r="CW13" s="17"/>
      <c r="CX13" s="17">
        <v>-38.4</v>
      </c>
      <c r="CY13" s="17">
        <v>0</v>
      </c>
      <c r="CZ13" s="17"/>
      <c r="DA13" s="17"/>
      <c r="DB13" s="17">
        <v>0</v>
      </c>
      <c r="DC13" s="17">
        <v>-0.1</v>
      </c>
      <c r="DD13" s="17">
        <v>-1</v>
      </c>
      <c r="DE13" s="17">
        <v>0</v>
      </c>
      <c r="DF13" s="17">
        <v>0</v>
      </c>
      <c r="DG13" s="17"/>
      <c r="DH13" s="17">
        <v>0.1</v>
      </c>
      <c r="DI13" s="17">
        <v>1.3</v>
      </c>
      <c r="DJ13" s="17">
        <v>1.3</v>
      </c>
      <c r="DK13" s="17">
        <v>-0.6</v>
      </c>
      <c r="DL13" s="17">
        <v>0.2</v>
      </c>
      <c r="DM13" s="17">
        <v>0.6</v>
      </c>
      <c r="DN13" s="17"/>
      <c r="DO13" s="17">
        <v>0</v>
      </c>
      <c r="DP13" s="17">
        <v>0</v>
      </c>
      <c r="DQ13" s="17">
        <v>-10.7</v>
      </c>
      <c r="DR13" s="17">
        <v>-5.6</v>
      </c>
      <c r="DS13" s="17">
        <v>0</v>
      </c>
      <c r="DT13" s="17">
        <v>0</v>
      </c>
      <c r="DU13" s="17">
        <v>-1</v>
      </c>
      <c r="DV13" s="17">
        <v>0.7</v>
      </c>
      <c r="DW13" s="17"/>
      <c r="DX13" s="17"/>
      <c r="DY13" s="17">
        <v>-4.5</v>
      </c>
      <c r="DZ13" s="17">
        <v>0.9</v>
      </c>
      <c r="EA13" s="17">
        <v>2.9</v>
      </c>
      <c r="EB13" s="17">
        <v>3</v>
      </c>
      <c r="EC13" s="17"/>
      <c r="ED13" s="17"/>
      <c r="EE13" s="17">
        <v>0</v>
      </c>
      <c r="EF13" s="17">
        <v>-8.8000000000000007</v>
      </c>
      <c r="EG13" s="17">
        <v>-12.1</v>
      </c>
      <c r="EH13" s="17">
        <v>0</v>
      </c>
      <c r="EI13" s="17">
        <v>0</v>
      </c>
      <c r="EJ13" s="17">
        <v>0</v>
      </c>
      <c r="EK13" s="17">
        <v>2.6</v>
      </c>
      <c r="EL13" s="17">
        <v>-0.1</v>
      </c>
      <c r="EM13" s="17">
        <v>1.6</v>
      </c>
      <c r="EN13" s="17">
        <v>0.2</v>
      </c>
      <c r="EO13" s="17">
        <v>0.2</v>
      </c>
      <c r="EP13" s="17">
        <v>0.2</v>
      </c>
      <c r="EQ13" s="17"/>
      <c r="ER13" s="17">
        <v>0</v>
      </c>
      <c r="ES13" s="17">
        <v>0</v>
      </c>
      <c r="ET13" s="17">
        <v>0</v>
      </c>
      <c r="EU13" s="17">
        <v>0</v>
      </c>
      <c r="EV13" s="17">
        <v>-12.2</v>
      </c>
      <c r="EW13" s="17">
        <v>-2.6</v>
      </c>
      <c r="EX13" s="17">
        <v>0</v>
      </c>
      <c r="EY13" s="17">
        <v>1.5</v>
      </c>
      <c r="EZ13" s="17">
        <v>0.8</v>
      </c>
      <c r="FA13" s="17">
        <v>0.6</v>
      </c>
      <c r="FB13" s="17">
        <v>0.8</v>
      </c>
      <c r="FC13" s="17">
        <v>0</v>
      </c>
      <c r="FD13" s="17">
        <v>0.4</v>
      </c>
      <c r="FE13" s="17">
        <v>1.8</v>
      </c>
      <c r="FF13" s="17">
        <v>1.5</v>
      </c>
      <c r="FG13" s="17"/>
      <c r="FH13" s="17"/>
      <c r="FI13" s="17"/>
      <c r="FJ13" s="17"/>
      <c r="FK13" s="17">
        <v>1.2</v>
      </c>
      <c r="FL13" s="17">
        <v>0</v>
      </c>
      <c r="FM13" s="17">
        <v>3.9</v>
      </c>
      <c r="FN13" s="17">
        <v>9.52</v>
      </c>
      <c r="FO13" s="17">
        <v>138.62</v>
      </c>
      <c r="FP13" s="15"/>
      <c r="FQ13" s="17">
        <v>2.36836</v>
      </c>
      <c r="FR13" s="17">
        <v>0.83799999999999997</v>
      </c>
      <c r="FS13" s="17">
        <v>2.5103800000000001</v>
      </c>
      <c r="FT13" s="17">
        <v>1.7</v>
      </c>
      <c r="FU13" s="17">
        <v>0.31466</v>
      </c>
      <c r="FV13" s="17">
        <v>0.29475000000000001</v>
      </c>
      <c r="FW13" s="17">
        <v>-0.7</v>
      </c>
      <c r="FX13" s="17">
        <v>2</v>
      </c>
      <c r="FY13" s="17">
        <v>9.3261500000000002</v>
      </c>
    </row>
    <row r="14" spans="1:181" ht="24" customHeight="1" x14ac:dyDescent="0.3">
      <c r="A14" s="16" t="s">
        <v>52</v>
      </c>
      <c r="B14" s="16" t="s">
        <v>784</v>
      </c>
      <c r="C14" s="17">
        <v>31.9</v>
      </c>
      <c r="D14" s="17">
        <v>-30.3</v>
      </c>
      <c r="E14" s="17">
        <v>0.8</v>
      </c>
      <c r="F14" s="17">
        <v>1.1000000000000001</v>
      </c>
      <c r="G14" s="17">
        <v>1.3</v>
      </c>
      <c r="H14" s="17">
        <v>-16.8</v>
      </c>
      <c r="I14" s="17">
        <v>-7.3</v>
      </c>
      <c r="J14" s="17"/>
      <c r="K14" s="17">
        <v>0</v>
      </c>
      <c r="L14" s="17"/>
      <c r="M14" s="17"/>
      <c r="N14" s="17"/>
      <c r="O14" s="17"/>
      <c r="P14" s="17"/>
      <c r="Q14" s="17"/>
      <c r="R14" s="17">
        <v>33.799999999999997</v>
      </c>
      <c r="S14" s="17"/>
      <c r="T14" s="17">
        <v>1.9</v>
      </c>
      <c r="U14" s="17">
        <v>3.2</v>
      </c>
      <c r="V14" s="17"/>
      <c r="W14" s="17"/>
      <c r="X14" s="17">
        <v>-8.1999999999999993</v>
      </c>
      <c r="Y14" s="17">
        <v>0.2</v>
      </c>
      <c r="Z14" s="17">
        <v>0.4</v>
      </c>
      <c r="AA14" s="17"/>
      <c r="AB14" s="17">
        <v>-2.9</v>
      </c>
      <c r="AC14" s="17"/>
      <c r="AD14" s="17">
        <v>8.6</v>
      </c>
      <c r="AE14" s="17"/>
      <c r="AF14" s="17">
        <v>0</v>
      </c>
      <c r="AG14" s="17">
        <v>0</v>
      </c>
      <c r="AH14" s="17">
        <v>0</v>
      </c>
      <c r="AI14" s="17">
        <v>11.5</v>
      </c>
      <c r="AJ14" s="17">
        <v>0.5</v>
      </c>
      <c r="AK14" s="17">
        <v>0</v>
      </c>
      <c r="AL14" s="17">
        <v>0</v>
      </c>
      <c r="AM14" s="17"/>
      <c r="AN14" s="17">
        <v>-0.9</v>
      </c>
      <c r="AO14" s="17">
        <v>33.1</v>
      </c>
      <c r="AP14" s="17">
        <v>7.6</v>
      </c>
      <c r="AQ14" s="17">
        <v>20</v>
      </c>
      <c r="AR14" s="17">
        <v>-1.6</v>
      </c>
      <c r="AS14" s="17">
        <v>-0.7</v>
      </c>
      <c r="AT14" s="17">
        <v>2.6</v>
      </c>
      <c r="AU14" s="17">
        <v>1.3</v>
      </c>
      <c r="AV14" s="17"/>
      <c r="AW14" s="17">
        <v>0</v>
      </c>
      <c r="AX14" s="17">
        <v>0</v>
      </c>
      <c r="AY14" s="17">
        <v>9</v>
      </c>
      <c r="AZ14" s="17">
        <v>-4.7</v>
      </c>
      <c r="BA14" s="17"/>
      <c r="BB14" s="17">
        <v>1.2</v>
      </c>
      <c r="BC14" s="17">
        <v>0.3</v>
      </c>
      <c r="BD14" s="17">
        <v>-0.4</v>
      </c>
      <c r="BE14" s="17"/>
      <c r="BF14" s="17"/>
      <c r="BG14" s="17">
        <v>-1.4</v>
      </c>
      <c r="BH14" s="17">
        <v>-12.3</v>
      </c>
      <c r="BI14" s="17"/>
      <c r="BJ14" s="17">
        <v>0</v>
      </c>
      <c r="BK14" s="17">
        <v>0</v>
      </c>
      <c r="BL14" s="17">
        <v>0</v>
      </c>
      <c r="BM14" s="17">
        <v>0</v>
      </c>
      <c r="BN14" s="17">
        <v>5.4</v>
      </c>
      <c r="BO14" s="17"/>
      <c r="BP14" s="17"/>
      <c r="BQ14" s="17"/>
      <c r="BR14" s="17"/>
      <c r="BS14" s="17"/>
      <c r="BT14" s="17"/>
      <c r="BU14" s="17">
        <v>10.7</v>
      </c>
      <c r="BV14" s="17">
        <v>4.0999999999999996</v>
      </c>
      <c r="BW14" s="17">
        <v>-14.6</v>
      </c>
      <c r="BX14" s="17">
        <v>0</v>
      </c>
      <c r="BY14" s="17">
        <v>0</v>
      </c>
      <c r="BZ14" s="17"/>
      <c r="CA14" s="17">
        <v>-0.4</v>
      </c>
      <c r="CB14" s="17">
        <v>21.5</v>
      </c>
      <c r="CC14" s="17">
        <v>22.4</v>
      </c>
      <c r="CD14" s="17">
        <v>-0.3</v>
      </c>
      <c r="CE14" s="17">
        <v>6.4</v>
      </c>
      <c r="CF14" s="17">
        <v>0</v>
      </c>
      <c r="CG14" s="17">
        <v>-35.1</v>
      </c>
      <c r="CH14" s="17">
        <v>0</v>
      </c>
      <c r="CI14" s="17">
        <v>0</v>
      </c>
      <c r="CJ14" s="17">
        <v>-7.8</v>
      </c>
      <c r="CK14" s="17"/>
      <c r="CL14" s="17"/>
      <c r="CM14" s="17"/>
      <c r="CN14" s="17">
        <v>5.2</v>
      </c>
      <c r="CO14" s="17">
        <v>3.1</v>
      </c>
      <c r="CP14" s="17">
        <v>1.6</v>
      </c>
      <c r="CQ14" s="17">
        <v>0</v>
      </c>
      <c r="CR14" s="17"/>
      <c r="CS14" s="17"/>
      <c r="CT14" s="17">
        <v>0</v>
      </c>
      <c r="CU14" s="17">
        <v>-0.6</v>
      </c>
      <c r="CV14" s="17">
        <v>1.4</v>
      </c>
      <c r="CW14" s="17"/>
      <c r="CX14" s="17">
        <v>-36.700000000000003</v>
      </c>
      <c r="CY14" s="17">
        <v>0</v>
      </c>
      <c r="CZ14" s="17"/>
      <c r="DA14" s="17"/>
      <c r="DB14" s="17">
        <v>0.1</v>
      </c>
      <c r="DC14" s="17">
        <v>-0.1</v>
      </c>
      <c r="DD14" s="17">
        <v>-1.1000000000000001</v>
      </c>
      <c r="DE14" s="17">
        <v>0</v>
      </c>
      <c r="DF14" s="17">
        <v>0</v>
      </c>
      <c r="DG14" s="17"/>
      <c r="DH14" s="17">
        <v>0.2</v>
      </c>
      <c r="DI14" s="17">
        <v>1.2</v>
      </c>
      <c r="DJ14" s="17">
        <v>1.2</v>
      </c>
      <c r="DK14" s="17">
        <v>-0.8</v>
      </c>
      <c r="DL14" s="17">
        <v>0.3</v>
      </c>
      <c r="DM14" s="17">
        <v>0.6</v>
      </c>
      <c r="DN14" s="17"/>
      <c r="DO14" s="17">
        <v>0</v>
      </c>
      <c r="DP14" s="17">
        <v>0</v>
      </c>
      <c r="DQ14" s="17">
        <v>-10.7</v>
      </c>
      <c r="DR14" s="17">
        <v>-6.6</v>
      </c>
      <c r="DS14" s="17">
        <v>0</v>
      </c>
      <c r="DT14" s="17">
        <v>0.2</v>
      </c>
      <c r="DU14" s="17">
        <v>-1</v>
      </c>
      <c r="DV14" s="17">
        <v>0.7</v>
      </c>
      <c r="DW14" s="17"/>
      <c r="DX14" s="17"/>
      <c r="DY14" s="17">
        <v>-4.5</v>
      </c>
      <c r="DZ14" s="17">
        <v>1</v>
      </c>
      <c r="EA14" s="17">
        <v>2.9</v>
      </c>
      <c r="EB14" s="17">
        <v>3</v>
      </c>
      <c r="EC14" s="17"/>
      <c r="ED14" s="17"/>
      <c r="EE14" s="17">
        <v>0</v>
      </c>
      <c r="EF14" s="17">
        <v>-11</v>
      </c>
      <c r="EG14" s="17">
        <v>-11.9</v>
      </c>
      <c r="EH14" s="17">
        <v>0</v>
      </c>
      <c r="EI14" s="17">
        <v>0</v>
      </c>
      <c r="EJ14" s="17">
        <v>0</v>
      </c>
      <c r="EK14" s="17">
        <v>2.6</v>
      </c>
      <c r="EL14" s="17">
        <v>-0.1</v>
      </c>
      <c r="EM14" s="17">
        <v>1.7</v>
      </c>
      <c r="EN14" s="17">
        <v>0.2</v>
      </c>
      <c r="EO14" s="17">
        <v>0.2</v>
      </c>
      <c r="EP14" s="17">
        <v>0.2</v>
      </c>
      <c r="EQ14" s="17"/>
      <c r="ER14" s="17">
        <v>0</v>
      </c>
      <c r="ES14" s="17">
        <v>0</v>
      </c>
      <c r="ET14" s="17">
        <v>0</v>
      </c>
      <c r="EU14" s="17">
        <v>0</v>
      </c>
      <c r="EV14" s="17">
        <v>-13.4</v>
      </c>
      <c r="EW14" s="17">
        <v>-2.2000000000000002</v>
      </c>
      <c r="EX14" s="17">
        <v>0</v>
      </c>
      <c r="EY14" s="17">
        <v>1.5</v>
      </c>
      <c r="EZ14" s="17">
        <v>0.8</v>
      </c>
      <c r="FA14" s="17">
        <v>0.6</v>
      </c>
      <c r="FB14" s="17">
        <v>0.8</v>
      </c>
      <c r="FC14" s="17">
        <v>0</v>
      </c>
      <c r="FD14" s="17">
        <v>0.4</v>
      </c>
      <c r="FE14" s="17">
        <v>1.5</v>
      </c>
      <c r="FF14" s="17">
        <v>1.3</v>
      </c>
      <c r="FG14" s="17"/>
      <c r="FH14" s="17"/>
      <c r="FI14" s="17"/>
      <c r="FJ14" s="17"/>
      <c r="FK14" s="17">
        <v>1</v>
      </c>
      <c r="FL14" s="17">
        <v>0</v>
      </c>
      <c r="FM14" s="17">
        <v>3.8</v>
      </c>
      <c r="FN14" s="17">
        <v>8</v>
      </c>
      <c r="FO14" s="17">
        <v>41.7</v>
      </c>
      <c r="FP14" s="15"/>
      <c r="FQ14" s="17">
        <v>2.1734300000000002</v>
      </c>
      <c r="FR14" s="17">
        <v>0.72899999999999998</v>
      </c>
      <c r="FS14" s="17">
        <v>2.4877500000000001</v>
      </c>
      <c r="FT14" s="17">
        <v>1.8</v>
      </c>
      <c r="FU14" s="17">
        <v>0.31247999999999998</v>
      </c>
      <c r="FV14" s="17">
        <v>0.31563999999999998</v>
      </c>
      <c r="FW14" s="17">
        <v>-0.7</v>
      </c>
      <c r="FX14" s="17">
        <v>2</v>
      </c>
      <c r="FY14" s="17">
        <v>9.1182999999999996</v>
      </c>
    </row>
    <row r="15" spans="1:181" ht="24" customHeight="1" x14ac:dyDescent="0.3">
      <c r="A15" s="16" t="s">
        <v>52</v>
      </c>
      <c r="B15" s="16" t="s">
        <v>785</v>
      </c>
      <c r="C15" s="17">
        <v>31.7</v>
      </c>
      <c r="D15" s="17">
        <v>-46.1</v>
      </c>
      <c r="E15" s="17">
        <v>-2</v>
      </c>
      <c r="F15" s="17">
        <v>1.2</v>
      </c>
      <c r="G15" s="17">
        <v>1.4</v>
      </c>
      <c r="H15" s="17">
        <v>-17</v>
      </c>
      <c r="I15" s="17">
        <v>-8.1999999999999993</v>
      </c>
      <c r="J15" s="17"/>
      <c r="K15" s="17">
        <v>0</v>
      </c>
      <c r="L15" s="17"/>
      <c r="M15" s="17"/>
      <c r="N15" s="17"/>
      <c r="O15" s="17"/>
      <c r="P15" s="17"/>
      <c r="Q15" s="17"/>
      <c r="R15" s="17">
        <v>22.6</v>
      </c>
      <c r="S15" s="17"/>
      <c r="T15" s="17">
        <v>1.9</v>
      </c>
      <c r="U15" s="17">
        <v>2.1</v>
      </c>
      <c r="V15" s="17"/>
      <c r="W15" s="17"/>
      <c r="X15" s="17">
        <v>-9.1999999999999993</v>
      </c>
      <c r="Y15" s="17">
        <v>0.2</v>
      </c>
      <c r="Z15" s="17">
        <v>0.4</v>
      </c>
      <c r="AA15" s="17"/>
      <c r="AB15" s="17">
        <v>-3.1</v>
      </c>
      <c r="AC15" s="17"/>
      <c r="AD15" s="17">
        <v>6.8</v>
      </c>
      <c r="AE15" s="17"/>
      <c r="AF15" s="17">
        <v>0</v>
      </c>
      <c r="AG15" s="17">
        <v>0</v>
      </c>
      <c r="AH15" s="17">
        <v>0</v>
      </c>
      <c r="AI15" s="17">
        <v>12.5</v>
      </c>
      <c r="AJ15" s="17">
        <v>7.9</v>
      </c>
      <c r="AK15" s="17">
        <v>0</v>
      </c>
      <c r="AL15" s="17">
        <v>0</v>
      </c>
      <c r="AM15" s="17"/>
      <c r="AN15" s="17">
        <v>-0.9</v>
      </c>
      <c r="AO15" s="17">
        <v>34.700000000000003</v>
      </c>
      <c r="AP15" s="17">
        <v>7.4</v>
      </c>
      <c r="AQ15" s="17">
        <v>20.100000000000001</v>
      </c>
      <c r="AR15" s="17">
        <v>-1.6</v>
      </c>
      <c r="AS15" s="17">
        <v>-0.4</v>
      </c>
      <c r="AT15" s="17">
        <v>2.6</v>
      </c>
      <c r="AU15" s="17">
        <v>1.6</v>
      </c>
      <c r="AV15" s="17"/>
      <c r="AW15" s="17">
        <v>0</v>
      </c>
      <c r="AX15" s="17">
        <v>0</v>
      </c>
      <c r="AY15" s="17">
        <v>8.6999999999999993</v>
      </c>
      <c r="AZ15" s="17">
        <v>-6</v>
      </c>
      <c r="BA15" s="17"/>
      <c r="BB15" s="17">
        <v>1.2</v>
      </c>
      <c r="BC15" s="17">
        <v>0.3</v>
      </c>
      <c r="BD15" s="17">
        <v>-0.3</v>
      </c>
      <c r="BE15" s="17"/>
      <c r="BF15" s="17"/>
      <c r="BG15" s="17">
        <v>-3.2</v>
      </c>
      <c r="BH15" s="17">
        <v>-12.1</v>
      </c>
      <c r="BI15" s="17"/>
      <c r="BJ15" s="17">
        <v>0</v>
      </c>
      <c r="BK15" s="17">
        <v>0</v>
      </c>
      <c r="BL15" s="17">
        <v>0</v>
      </c>
      <c r="BM15" s="17">
        <v>0</v>
      </c>
      <c r="BN15" s="17">
        <v>2.8</v>
      </c>
      <c r="BO15" s="17"/>
      <c r="BP15" s="17"/>
      <c r="BQ15" s="17"/>
      <c r="BR15" s="17"/>
      <c r="BS15" s="17"/>
      <c r="BT15" s="17"/>
      <c r="BU15" s="17">
        <v>4.7</v>
      </c>
      <c r="BV15" s="17">
        <v>-2.2000000000000002</v>
      </c>
      <c r="BW15" s="17">
        <v>0</v>
      </c>
      <c r="BX15" s="17">
        <v>0</v>
      </c>
      <c r="BY15" s="17">
        <v>0</v>
      </c>
      <c r="BZ15" s="17"/>
      <c r="CA15" s="17">
        <v>-0.4</v>
      </c>
      <c r="CB15" s="17">
        <v>21.3</v>
      </c>
      <c r="CC15" s="17">
        <v>20.8</v>
      </c>
      <c r="CD15" s="17">
        <v>-0.8</v>
      </c>
      <c r="CE15" s="17">
        <v>8.4</v>
      </c>
      <c r="CF15" s="17">
        <v>0</v>
      </c>
      <c r="CG15" s="17">
        <v>-39.200000000000003</v>
      </c>
      <c r="CH15" s="17">
        <v>0</v>
      </c>
      <c r="CI15" s="17">
        <v>0</v>
      </c>
      <c r="CJ15" s="17">
        <v>-13.6</v>
      </c>
      <c r="CK15" s="17"/>
      <c r="CL15" s="17"/>
      <c r="CM15" s="17"/>
      <c r="CN15" s="17">
        <v>4.0999999999999996</v>
      </c>
      <c r="CO15" s="17">
        <v>2</v>
      </c>
      <c r="CP15" s="17">
        <v>0.6</v>
      </c>
      <c r="CQ15" s="17">
        <v>0</v>
      </c>
      <c r="CR15" s="17"/>
      <c r="CS15" s="17"/>
      <c r="CT15" s="17">
        <v>0</v>
      </c>
      <c r="CU15" s="17">
        <v>-0.6</v>
      </c>
      <c r="CV15" s="17">
        <v>1.4</v>
      </c>
      <c r="CW15" s="17"/>
      <c r="CX15" s="17">
        <v>-38.1</v>
      </c>
      <c r="CY15" s="17">
        <v>0</v>
      </c>
      <c r="CZ15" s="17"/>
      <c r="DA15" s="17"/>
      <c r="DB15" s="17">
        <v>0.2</v>
      </c>
      <c r="DC15" s="17">
        <v>0</v>
      </c>
      <c r="DD15" s="17">
        <v>-1.1000000000000001</v>
      </c>
      <c r="DE15" s="17">
        <v>0</v>
      </c>
      <c r="DF15" s="17">
        <v>0</v>
      </c>
      <c r="DG15" s="17"/>
      <c r="DH15" s="17">
        <v>0.2</v>
      </c>
      <c r="DI15" s="17">
        <v>1.2</v>
      </c>
      <c r="DJ15" s="17">
        <v>1.2</v>
      </c>
      <c r="DK15" s="17">
        <v>-0.9</v>
      </c>
      <c r="DL15" s="17">
        <v>0.3</v>
      </c>
      <c r="DM15" s="17">
        <v>0.6</v>
      </c>
      <c r="DN15" s="17"/>
      <c r="DO15" s="17">
        <v>0</v>
      </c>
      <c r="DP15" s="17">
        <v>0</v>
      </c>
      <c r="DQ15" s="17">
        <v>-11.3</v>
      </c>
      <c r="DR15" s="17">
        <v>-7.6</v>
      </c>
      <c r="DS15" s="17">
        <v>0</v>
      </c>
      <c r="DT15" s="17">
        <v>0.1</v>
      </c>
      <c r="DU15" s="17">
        <v>-1</v>
      </c>
      <c r="DV15" s="17">
        <v>0.7</v>
      </c>
      <c r="DW15" s="17"/>
      <c r="DX15" s="17"/>
      <c r="DY15" s="17">
        <v>-4.5</v>
      </c>
      <c r="DZ15" s="17">
        <v>1</v>
      </c>
      <c r="EA15" s="17">
        <v>2.9</v>
      </c>
      <c r="EB15" s="17">
        <v>2.8</v>
      </c>
      <c r="EC15" s="17"/>
      <c r="ED15" s="17"/>
      <c r="EE15" s="17">
        <v>0</v>
      </c>
      <c r="EF15" s="17">
        <v>-13.6</v>
      </c>
      <c r="EG15" s="17">
        <v>-14.6</v>
      </c>
      <c r="EH15" s="17">
        <v>0</v>
      </c>
      <c r="EI15" s="17">
        <v>0</v>
      </c>
      <c r="EJ15" s="17">
        <v>0</v>
      </c>
      <c r="EK15" s="17">
        <v>2.6</v>
      </c>
      <c r="EL15" s="17">
        <v>-0.1</v>
      </c>
      <c r="EM15" s="17">
        <v>1.7</v>
      </c>
      <c r="EN15" s="17">
        <v>0.2</v>
      </c>
      <c r="EO15" s="17">
        <v>0.2</v>
      </c>
      <c r="EP15" s="17">
        <v>0.2</v>
      </c>
      <c r="EQ15" s="17"/>
      <c r="ER15" s="17">
        <v>0</v>
      </c>
      <c r="ES15" s="17">
        <v>0</v>
      </c>
      <c r="ET15" s="17">
        <v>0</v>
      </c>
      <c r="EU15" s="17">
        <v>0</v>
      </c>
      <c r="EV15" s="17">
        <v>-13.6</v>
      </c>
      <c r="EW15" s="17">
        <v>-3.4</v>
      </c>
      <c r="EX15" s="17">
        <v>0</v>
      </c>
      <c r="EY15" s="17">
        <v>1.5</v>
      </c>
      <c r="EZ15" s="17">
        <v>0.8</v>
      </c>
      <c r="FA15" s="17">
        <v>0.6</v>
      </c>
      <c r="FB15" s="17">
        <v>0.8</v>
      </c>
      <c r="FC15" s="17">
        <v>0</v>
      </c>
      <c r="FD15" s="17">
        <v>0.4</v>
      </c>
      <c r="FE15" s="17">
        <v>1.4</v>
      </c>
      <c r="FF15" s="17">
        <v>1.1000000000000001</v>
      </c>
      <c r="FG15" s="17"/>
      <c r="FH15" s="17"/>
      <c r="FI15" s="17"/>
      <c r="FJ15" s="17"/>
      <c r="FK15" s="17">
        <v>0.9</v>
      </c>
      <c r="FL15" s="17">
        <v>0</v>
      </c>
      <c r="FM15" s="17">
        <v>4</v>
      </c>
      <c r="FN15" s="17">
        <v>8.84</v>
      </c>
      <c r="FO15" s="17">
        <v>-8.86</v>
      </c>
      <c r="FP15" s="15"/>
      <c r="FQ15" s="17">
        <v>2.0163099999999998</v>
      </c>
      <c r="FR15" s="17">
        <v>0.66600000000000004</v>
      </c>
      <c r="FS15" s="17">
        <v>2.6025</v>
      </c>
      <c r="FT15" s="17">
        <v>1.8</v>
      </c>
      <c r="FU15" s="17">
        <v>0.31811</v>
      </c>
      <c r="FV15" s="17">
        <v>0.32574999999999998</v>
      </c>
      <c r="FW15" s="17">
        <v>-0.8</v>
      </c>
      <c r="FX15" s="17">
        <v>2</v>
      </c>
      <c r="FY15" s="17">
        <v>8.9286700000000003</v>
      </c>
    </row>
    <row r="16" spans="1:181" ht="24" customHeight="1" x14ac:dyDescent="0.3">
      <c r="A16" s="16" t="s">
        <v>52</v>
      </c>
      <c r="B16" s="16" t="s">
        <v>786</v>
      </c>
      <c r="C16" s="17">
        <v>31.8</v>
      </c>
      <c r="D16" s="17">
        <v>-35.4</v>
      </c>
      <c r="E16" s="17">
        <v>0.5</v>
      </c>
      <c r="F16" s="17">
        <v>1.2</v>
      </c>
      <c r="G16" s="17">
        <v>1.3</v>
      </c>
      <c r="H16" s="17">
        <v>-14.9</v>
      </c>
      <c r="I16" s="17">
        <v>6.8</v>
      </c>
      <c r="J16" s="17"/>
      <c r="K16" s="17">
        <v>0</v>
      </c>
      <c r="L16" s="17"/>
      <c r="M16" s="17"/>
      <c r="N16" s="17"/>
      <c r="O16" s="17"/>
      <c r="P16" s="17"/>
      <c r="Q16" s="17"/>
      <c r="R16" s="17">
        <v>10.8</v>
      </c>
      <c r="S16" s="17"/>
      <c r="T16" s="17">
        <v>1.7</v>
      </c>
      <c r="U16" s="17">
        <v>2.2999999999999998</v>
      </c>
      <c r="V16" s="17"/>
      <c r="W16" s="17"/>
      <c r="X16" s="17">
        <v>2.2000000000000002</v>
      </c>
      <c r="Y16" s="17">
        <v>0.6</v>
      </c>
      <c r="Z16" s="17">
        <v>0.5</v>
      </c>
      <c r="AA16" s="17"/>
      <c r="AB16" s="17">
        <v>-3</v>
      </c>
      <c r="AC16" s="17"/>
      <c r="AD16" s="17">
        <v>7.5</v>
      </c>
      <c r="AE16" s="17"/>
      <c r="AF16" s="17">
        <v>0</v>
      </c>
      <c r="AG16" s="17">
        <v>0</v>
      </c>
      <c r="AH16" s="17">
        <v>0</v>
      </c>
      <c r="AI16" s="17">
        <v>11.5</v>
      </c>
      <c r="AJ16" s="17">
        <v>6.1</v>
      </c>
      <c r="AK16" s="17">
        <v>0</v>
      </c>
      <c r="AL16" s="17">
        <v>0</v>
      </c>
      <c r="AM16" s="17"/>
      <c r="AN16" s="17">
        <v>-0.9</v>
      </c>
      <c r="AO16" s="17">
        <v>44.8</v>
      </c>
      <c r="AP16" s="17">
        <v>7.2</v>
      </c>
      <c r="AQ16" s="17">
        <v>18.899999999999999</v>
      </c>
      <c r="AR16" s="17">
        <v>-2.5</v>
      </c>
      <c r="AS16" s="17">
        <v>-0.5</v>
      </c>
      <c r="AT16" s="17">
        <v>2.6</v>
      </c>
      <c r="AU16" s="17">
        <v>1.5</v>
      </c>
      <c r="AV16" s="17"/>
      <c r="AW16" s="17">
        <v>0</v>
      </c>
      <c r="AX16" s="17">
        <v>0</v>
      </c>
      <c r="AY16" s="17">
        <v>12.6</v>
      </c>
      <c r="AZ16" s="17">
        <v>-5.6</v>
      </c>
      <c r="BA16" s="17"/>
      <c r="BB16" s="17">
        <v>1.2</v>
      </c>
      <c r="BC16" s="17">
        <v>0.3</v>
      </c>
      <c r="BD16" s="17">
        <v>0.7</v>
      </c>
      <c r="BE16" s="17"/>
      <c r="BF16" s="17"/>
      <c r="BG16" s="17">
        <v>-3.2</v>
      </c>
      <c r="BH16" s="17">
        <v>-3.3</v>
      </c>
      <c r="BI16" s="17"/>
      <c r="BJ16" s="17">
        <v>0</v>
      </c>
      <c r="BK16" s="17">
        <v>0</v>
      </c>
      <c r="BL16" s="17">
        <v>0</v>
      </c>
      <c r="BM16" s="17">
        <v>0</v>
      </c>
      <c r="BN16" s="17">
        <v>10.9</v>
      </c>
      <c r="BO16" s="17"/>
      <c r="BP16" s="17"/>
      <c r="BQ16" s="17"/>
      <c r="BR16" s="17"/>
      <c r="BS16" s="17"/>
      <c r="BT16" s="17"/>
      <c r="BU16" s="17">
        <v>6.6</v>
      </c>
      <c r="BV16" s="17">
        <v>-0.1</v>
      </c>
      <c r="BW16" s="17">
        <v>0</v>
      </c>
      <c r="BX16" s="17">
        <v>0</v>
      </c>
      <c r="BY16" s="17">
        <v>0</v>
      </c>
      <c r="BZ16" s="17"/>
      <c r="CA16" s="17">
        <v>-0.2</v>
      </c>
      <c r="CB16" s="17">
        <v>21.3</v>
      </c>
      <c r="CC16" s="17">
        <v>21.2</v>
      </c>
      <c r="CD16" s="17">
        <v>-0.9</v>
      </c>
      <c r="CE16" s="17">
        <v>6.4</v>
      </c>
      <c r="CF16" s="17">
        <v>0</v>
      </c>
      <c r="CG16" s="17">
        <v>-37.200000000000003</v>
      </c>
      <c r="CH16" s="17">
        <v>0</v>
      </c>
      <c r="CI16" s="17">
        <v>0</v>
      </c>
      <c r="CJ16" s="17">
        <v>-10.1</v>
      </c>
      <c r="CK16" s="17"/>
      <c r="CL16" s="17"/>
      <c r="CM16" s="17"/>
      <c r="CN16" s="17">
        <v>1.7</v>
      </c>
      <c r="CO16" s="17">
        <v>-0.4</v>
      </c>
      <c r="CP16" s="17">
        <v>-2</v>
      </c>
      <c r="CQ16" s="17">
        <v>0</v>
      </c>
      <c r="CR16" s="17"/>
      <c r="CS16" s="17"/>
      <c r="CT16" s="17">
        <v>0</v>
      </c>
      <c r="CU16" s="17">
        <v>-0.4</v>
      </c>
      <c r="CV16" s="17">
        <v>1.4</v>
      </c>
      <c r="CW16" s="17"/>
      <c r="CX16" s="17">
        <v>-34.9</v>
      </c>
      <c r="CY16" s="17">
        <v>0</v>
      </c>
      <c r="CZ16" s="17"/>
      <c r="DA16" s="17"/>
      <c r="DB16" s="17">
        <v>0</v>
      </c>
      <c r="DC16" s="17">
        <v>-0.1</v>
      </c>
      <c r="DD16" s="17">
        <v>-1.1000000000000001</v>
      </c>
      <c r="DE16" s="17">
        <v>0</v>
      </c>
      <c r="DF16" s="17">
        <v>0</v>
      </c>
      <c r="DG16" s="17"/>
      <c r="DH16" s="17">
        <v>0.2</v>
      </c>
      <c r="DI16" s="17">
        <v>1.2</v>
      </c>
      <c r="DJ16" s="17">
        <v>1.3</v>
      </c>
      <c r="DK16" s="17">
        <v>-0.8</v>
      </c>
      <c r="DL16" s="17">
        <v>0.3</v>
      </c>
      <c r="DM16" s="17">
        <v>0.6</v>
      </c>
      <c r="DN16" s="17"/>
      <c r="DO16" s="17">
        <v>0</v>
      </c>
      <c r="DP16" s="17">
        <v>0</v>
      </c>
      <c r="DQ16" s="17">
        <v>-11.3</v>
      </c>
      <c r="DR16" s="17">
        <v>-8.4</v>
      </c>
      <c r="DS16" s="17">
        <v>0</v>
      </c>
      <c r="DT16" s="17">
        <v>0.1</v>
      </c>
      <c r="DU16" s="17">
        <v>-0.9</v>
      </c>
      <c r="DV16" s="17">
        <v>0.7</v>
      </c>
      <c r="DW16" s="17"/>
      <c r="DX16" s="17"/>
      <c r="DY16" s="17">
        <v>-4.3</v>
      </c>
      <c r="DZ16" s="17">
        <v>1.1000000000000001</v>
      </c>
      <c r="EA16" s="17">
        <v>3.2</v>
      </c>
      <c r="EB16" s="17">
        <v>3</v>
      </c>
      <c r="EC16" s="17"/>
      <c r="ED16" s="17"/>
      <c r="EE16" s="17">
        <v>0</v>
      </c>
      <c r="EF16" s="17">
        <v>-10.1</v>
      </c>
      <c r="EG16" s="17">
        <v>-10.4</v>
      </c>
      <c r="EH16" s="17">
        <v>0</v>
      </c>
      <c r="EI16" s="17">
        <v>0</v>
      </c>
      <c r="EJ16" s="17">
        <v>0</v>
      </c>
      <c r="EK16" s="17">
        <v>2.6</v>
      </c>
      <c r="EL16" s="17">
        <v>-0.1</v>
      </c>
      <c r="EM16" s="17">
        <v>1.6</v>
      </c>
      <c r="EN16" s="17">
        <v>0.2</v>
      </c>
      <c r="EO16" s="17">
        <v>0.2</v>
      </c>
      <c r="EP16" s="17">
        <v>0.2</v>
      </c>
      <c r="EQ16" s="17"/>
      <c r="ER16" s="17">
        <v>0</v>
      </c>
      <c r="ES16" s="17">
        <v>0</v>
      </c>
      <c r="ET16" s="17">
        <v>0</v>
      </c>
      <c r="EU16" s="17">
        <v>0</v>
      </c>
      <c r="EV16" s="17">
        <v>-14.4</v>
      </c>
      <c r="EW16" s="17">
        <v>-2.4</v>
      </c>
      <c r="EX16" s="17">
        <v>0</v>
      </c>
      <c r="EY16" s="17">
        <v>1.5</v>
      </c>
      <c r="EZ16" s="17">
        <v>0.8</v>
      </c>
      <c r="FA16" s="17">
        <v>0.6</v>
      </c>
      <c r="FB16" s="17">
        <v>0.8</v>
      </c>
      <c r="FC16" s="17">
        <v>0</v>
      </c>
      <c r="FD16" s="17">
        <v>0.4</v>
      </c>
      <c r="FE16" s="17">
        <v>1.4</v>
      </c>
      <c r="FF16" s="17">
        <v>1.1000000000000001</v>
      </c>
      <c r="FG16" s="17"/>
      <c r="FH16" s="17"/>
      <c r="FI16" s="17"/>
      <c r="FJ16" s="17"/>
      <c r="FK16" s="17">
        <v>1.5</v>
      </c>
      <c r="FL16" s="17">
        <v>0</v>
      </c>
      <c r="FM16" s="17">
        <v>3.9</v>
      </c>
      <c r="FN16" s="17">
        <v>8.66</v>
      </c>
      <c r="FO16" s="17">
        <v>61.46</v>
      </c>
      <c r="FP16" s="15"/>
      <c r="FQ16" s="17">
        <v>2.3487</v>
      </c>
      <c r="FR16" s="17">
        <v>0.69699999999999995</v>
      </c>
      <c r="FS16" s="17">
        <v>2.5804999999999998</v>
      </c>
      <c r="FT16" s="17">
        <v>1.8</v>
      </c>
      <c r="FU16" s="17">
        <v>0.31557000000000002</v>
      </c>
      <c r="FV16" s="17">
        <v>0.33359</v>
      </c>
      <c r="FW16" s="17">
        <v>-0.4</v>
      </c>
      <c r="FX16" s="17">
        <v>2.2000000000000002</v>
      </c>
      <c r="FY16" s="17">
        <v>9.8753600000000006</v>
      </c>
    </row>
    <row r="17" spans="1:181" ht="24" customHeight="1" x14ac:dyDescent="0.3">
      <c r="A17" s="16" t="s">
        <v>52</v>
      </c>
      <c r="B17" s="16" t="s">
        <v>787</v>
      </c>
      <c r="C17" s="17">
        <v>32.700000000000003</v>
      </c>
      <c r="D17" s="17">
        <v>-36.1</v>
      </c>
      <c r="E17" s="17">
        <v>0.3</v>
      </c>
      <c r="F17" s="17">
        <v>1.4</v>
      </c>
      <c r="G17" s="17">
        <v>1.5</v>
      </c>
      <c r="H17" s="17">
        <v>-14.3</v>
      </c>
      <c r="I17" s="17">
        <v>5.8</v>
      </c>
      <c r="J17" s="17"/>
      <c r="K17" s="17">
        <v>0</v>
      </c>
      <c r="L17" s="17"/>
      <c r="M17" s="17"/>
      <c r="N17" s="17"/>
      <c r="O17" s="17"/>
      <c r="P17" s="17"/>
      <c r="Q17" s="17"/>
      <c r="R17" s="17">
        <v>12.3</v>
      </c>
      <c r="S17" s="17"/>
      <c r="T17" s="17">
        <v>1.8</v>
      </c>
      <c r="U17" s="17">
        <v>2</v>
      </c>
      <c r="V17" s="17"/>
      <c r="W17" s="17"/>
      <c r="X17" s="17">
        <v>2.2000000000000002</v>
      </c>
      <c r="Y17" s="17">
        <v>0</v>
      </c>
      <c r="Z17" s="17">
        <v>0.2</v>
      </c>
      <c r="AA17" s="17"/>
      <c r="AB17" s="17">
        <v>-3</v>
      </c>
      <c r="AC17" s="17"/>
      <c r="AD17" s="17">
        <v>8.8000000000000007</v>
      </c>
      <c r="AE17" s="17"/>
      <c r="AF17" s="17">
        <v>0</v>
      </c>
      <c r="AG17" s="17">
        <v>0</v>
      </c>
      <c r="AH17" s="17">
        <v>0</v>
      </c>
      <c r="AI17" s="17">
        <v>11.6</v>
      </c>
      <c r="AJ17" s="17">
        <v>2.1</v>
      </c>
      <c r="AK17" s="17">
        <v>0</v>
      </c>
      <c r="AL17" s="17">
        <v>0</v>
      </c>
      <c r="AM17" s="17"/>
      <c r="AN17" s="17">
        <v>-0.8</v>
      </c>
      <c r="AO17" s="17">
        <v>50.7</v>
      </c>
      <c r="AP17" s="17">
        <v>7.8</v>
      </c>
      <c r="AQ17" s="17">
        <v>13.1</v>
      </c>
      <c r="AR17" s="17">
        <v>-4.2</v>
      </c>
      <c r="AS17" s="17">
        <v>-0.4</v>
      </c>
      <c r="AT17" s="17">
        <v>2.6</v>
      </c>
      <c r="AU17" s="17">
        <v>0.6</v>
      </c>
      <c r="AV17" s="17"/>
      <c r="AW17" s="17">
        <v>0</v>
      </c>
      <c r="AX17" s="17">
        <v>0</v>
      </c>
      <c r="AY17" s="17">
        <v>11.5</v>
      </c>
      <c r="AZ17" s="17">
        <v>-4</v>
      </c>
      <c r="BA17" s="17"/>
      <c r="BB17" s="17">
        <v>1.2</v>
      </c>
      <c r="BC17" s="17">
        <v>0.2</v>
      </c>
      <c r="BD17" s="17">
        <v>2</v>
      </c>
      <c r="BE17" s="17"/>
      <c r="BF17" s="17"/>
      <c r="BG17" s="17">
        <v>-3.2</v>
      </c>
      <c r="BH17" s="17">
        <v>0</v>
      </c>
      <c r="BI17" s="17"/>
      <c r="BJ17" s="17">
        <v>0</v>
      </c>
      <c r="BK17" s="17">
        <v>0</v>
      </c>
      <c r="BL17" s="17">
        <v>0</v>
      </c>
      <c r="BM17" s="17">
        <v>0</v>
      </c>
      <c r="BN17" s="17">
        <v>8.6999999999999993</v>
      </c>
      <c r="BO17" s="17"/>
      <c r="BP17" s="17"/>
      <c r="BQ17" s="17"/>
      <c r="BR17" s="17"/>
      <c r="BS17" s="17"/>
      <c r="BT17" s="17"/>
      <c r="BU17" s="17">
        <v>3.5</v>
      </c>
      <c r="BV17" s="17">
        <v>-3.3</v>
      </c>
      <c r="BW17" s="17">
        <v>0</v>
      </c>
      <c r="BX17" s="17">
        <v>0</v>
      </c>
      <c r="BY17" s="17">
        <v>0</v>
      </c>
      <c r="BZ17" s="17"/>
      <c r="CA17" s="17">
        <v>-0.3</v>
      </c>
      <c r="CB17" s="17">
        <v>20.3</v>
      </c>
      <c r="CC17" s="17">
        <v>21.3</v>
      </c>
      <c r="CD17" s="17">
        <v>-3.4</v>
      </c>
      <c r="CE17" s="17">
        <v>8.8000000000000007</v>
      </c>
      <c r="CF17" s="17">
        <v>0</v>
      </c>
      <c r="CG17" s="17">
        <v>-37.299999999999997</v>
      </c>
      <c r="CH17" s="17">
        <v>0</v>
      </c>
      <c r="CI17" s="17">
        <v>0</v>
      </c>
      <c r="CJ17" s="17">
        <v>-10.7</v>
      </c>
      <c r="CK17" s="17"/>
      <c r="CL17" s="17"/>
      <c r="CM17" s="17"/>
      <c r="CN17" s="17">
        <v>1.1000000000000001</v>
      </c>
      <c r="CO17" s="17">
        <v>-1</v>
      </c>
      <c r="CP17" s="17">
        <v>-2.5</v>
      </c>
      <c r="CQ17" s="17">
        <v>8</v>
      </c>
      <c r="CR17" s="17"/>
      <c r="CS17" s="17"/>
      <c r="CT17" s="17">
        <v>-0.7</v>
      </c>
      <c r="CU17" s="17">
        <v>-0.6</v>
      </c>
      <c r="CV17" s="17">
        <v>1.4</v>
      </c>
      <c r="CW17" s="17"/>
      <c r="CX17" s="17">
        <v>-29.1</v>
      </c>
      <c r="CY17" s="17">
        <v>0</v>
      </c>
      <c r="CZ17" s="17"/>
      <c r="DA17" s="17"/>
      <c r="DB17" s="17">
        <v>0</v>
      </c>
      <c r="DC17" s="17">
        <v>0</v>
      </c>
      <c r="DD17" s="17">
        <v>-0.9</v>
      </c>
      <c r="DE17" s="17">
        <v>0</v>
      </c>
      <c r="DF17" s="17">
        <v>0</v>
      </c>
      <c r="DG17" s="17"/>
      <c r="DH17" s="17">
        <v>0.2</v>
      </c>
      <c r="DI17" s="17">
        <v>1.2</v>
      </c>
      <c r="DJ17" s="17">
        <v>1.3</v>
      </c>
      <c r="DK17" s="17">
        <v>-0.8</v>
      </c>
      <c r="DL17" s="17">
        <v>0.2</v>
      </c>
      <c r="DM17" s="17">
        <v>0.6</v>
      </c>
      <c r="DN17" s="17"/>
      <c r="DO17" s="17">
        <v>0</v>
      </c>
      <c r="DP17" s="17">
        <v>0</v>
      </c>
      <c r="DQ17" s="17">
        <v>-11.6</v>
      </c>
      <c r="DR17" s="17">
        <v>-8.6</v>
      </c>
      <c r="DS17" s="17">
        <v>0</v>
      </c>
      <c r="DT17" s="17">
        <v>0.1</v>
      </c>
      <c r="DU17" s="17">
        <v>-0.6</v>
      </c>
      <c r="DV17" s="17">
        <v>0.7</v>
      </c>
      <c r="DW17" s="17"/>
      <c r="DX17" s="17"/>
      <c r="DY17" s="17">
        <v>-4.5</v>
      </c>
      <c r="DZ17" s="17">
        <v>1.2</v>
      </c>
      <c r="EA17" s="17">
        <v>3.1</v>
      </c>
      <c r="EB17" s="17">
        <v>3</v>
      </c>
      <c r="EC17" s="17"/>
      <c r="ED17" s="17"/>
      <c r="EE17" s="17">
        <v>0</v>
      </c>
      <c r="EF17" s="17">
        <v>-11</v>
      </c>
      <c r="EG17" s="17">
        <v>-11.4</v>
      </c>
      <c r="EH17" s="17">
        <v>0</v>
      </c>
      <c r="EI17" s="17">
        <v>0</v>
      </c>
      <c r="EJ17" s="17">
        <v>0</v>
      </c>
      <c r="EK17" s="17">
        <v>2.6</v>
      </c>
      <c r="EL17" s="17">
        <v>-0.1</v>
      </c>
      <c r="EM17" s="17">
        <v>1.6</v>
      </c>
      <c r="EN17" s="17">
        <v>0.2</v>
      </c>
      <c r="EO17" s="17">
        <v>0.2</v>
      </c>
      <c r="EP17" s="17">
        <v>0.2</v>
      </c>
      <c r="EQ17" s="17"/>
      <c r="ER17" s="17">
        <v>0</v>
      </c>
      <c r="ES17" s="17">
        <v>0</v>
      </c>
      <c r="ET17" s="17">
        <v>0</v>
      </c>
      <c r="EU17" s="17">
        <v>0</v>
      </c>
      <c r="EV17" s="17">
        <v>-13.5</v>
      </c>
      <c r="EW17" s="17">
        <v>-3.2</v>
      </c>
      <c r="EX17" s="17">
        <v>0</v>
      </c>
      <c r="EY17" s="17">
        <v>1.5</v>
      </c>
      <c r="EZ17" s="17">
        <v>0.8</v>
      </c>
      <c r="FA17" s="17">
        <v>0.6</v>
      </c>
      <c r="FB17" s="17">
        <v>0.8</v>
      </c>
      <c r="FC17" s="17">
        <v>0</v>
      </c>
      <c r="FD17" s="17">
        <v>0.4</v>
      </c>
      <c r="FE17" s="17">
        <v>1.4</v>
      </c>
      <c r="FF17" s="17">
        <v>1.1000000000000001</v>
      </c>
      <c r="FG17" s="17"/>
      <c r="FH17" s="17"/>
      <c r="FI17" s="17"/>
      <c r="FJ17" s="17"/>
      <c r="FK17" s="17">
        <v>1.7</v>
      </c>
      <c r="FL17" s="17">
        <v>0</v>
      </c>
      <c r="FM17" s="17">
        <v>3.9</v>
      </c>
      <c r="FN17" s="17">
        <v>8.23</v>
      </c>
      <c r="FO17" s="17">
        <v>61.23</v>
      </c>
      <c r="FP17" s="15"/>
      <c r="FQ17" s="17">
        <v>2.26126</v>
      </c>
      <c r="FR17" s="17">
        <v>0.80200000000000005</v>
      </c>
      <c r="FS17" s="17">
        <v>2.3211200000000001</v>
      </c>
      <c r="FT17" s="17">
        <v>1.8</v>
      </c>
      <c r="FU17" s="17">
        <v>0.34660999999999997</v>
      </c>
      <c r="FV17" s="17">
        <v>0.21884000000000001</v>
      </c>
      <c r="FW17" s="17">
        <v>-0.3</v>
      </c>
      <c r="FX17" s="17">
        <v>2.2999999999999998</v>
      </c>
      <c r="FY17" s="17">
        <v>9.7498299999999993</v>
      </c>
    </row>
    <row r="18" spans="1:181" ht="24" customHeight="1" x14ac:dyDescent="0.3">
      <c r="A18" s="18" t="s">
        <v>52</v>
      </c>
      <c r="B18" s="18" t="s">
        <v>788</v>
      </c>
      <c r="C18" s="19">
        <v>30.5</v>
      </c>
      <c r="D18" s="19">
        <v>-41.3</v>
      </c>
      <c r="E18" s="19">
        <v>-0.7</v>
      </c>
      <c r="F18" s="19">
        <v>1.5</v>
      </c>
      <c r="G18" s="19">
        <v>1.5</v>
      </c>
      <c r="H18" s="19">
        <v>-15.3</v>
      </c>
      <c r="I18" s="19">
        <v>7.8</v>
      </c>
      <c r="J18" s="19"/>
      <c r="K18" s="19">
        <v>0</v>
      </c>
      <c r="L18" s="19"/>
      <c r="M18" s="19"/>
      <c r="N18" s="19"/>
      <c r="O18" s="19"/>
      <c r="P18" s="19"/>
      <c r="Q18" s="19"/>
      <c r="R18" s="19">
        <v>12.9</v>
      </c>
      <c r="S18" s="19"/>
      <c r="T18" s="19">
        <v>1.8</v>
      </c>
      <c r="U18" s="19">
        <v>2.1</v>
      </c>
      <c r="V18" s="19"/>
      <c r="W18" s="19"/>
      <c r="X18" s="19">
        <v>0.5</v>
      </c>
      <c r="Y18" s="19">
        <v>0.4</v>
      </c>
      <c r="Z18" s="19">
        <v>0.5</v>
      </c>
      <c r="AA18" s="19"/>
      <c r="AB18" s="19">
        <v>-3</v>
      </c>
      <c r="AC18" s="19"/>
      <c r="AD18" s="19">
        <v>7.1</v>
      </c>
      <c r="AE18" s="19"/>
      <c r="AF18" s="19">
        <v>0</v>
      </c>
      <c r="AG18" s="19">
        <v>0</v>
      </c>
      <c r="AH18" s="19">
        <v>0</v>
      </c>
      <c r="AI18" s="19">
        <v>10.6</v>
      </c>
      <c r="AJ18" s="19">
        <v>1</v>
      </c>
      <c r="AK18" s="19">
        <v>0</v>
      </c>
      <c r="AL18" s="19">
        <v>0</v>
      </c>
      <c r="AM18" s="19"/>
      <c r="AN18" s="19">
        <v>-0.9</v>
      </c>
      <c r="AO18" s="19">
        <v>32.5</v>
      </c>
      <c r="AP18" s="19">
        <v>7</v>
      </c>
      <c r="AQ18" s="19">
        <v>13.4</v>
      </c>
      <c r="AR18" s="19">
        <v>-3.9</v>
      </c>
      <c r="AS18" s="19">
        <v>-0.7</v>
      </c>
      <c r="AT18" s="19">
        <v>2.6</v>
      </c>
      <c r="AU18" s="19">
        <v>1.1000000000000001</v>
      </c>
      <c r="AV18" s="19"/>
      <c r="AW18" s="19">
        <v>0</v>
      </c>
      <c r="AX18" s="19">
        <v>0</v>
      </c>
      <c r="AY18" s="19">
        <v>10.199999999999999</v>
      </c>
      <c r="AZ18" s="19">
        <v>-5.8</v>
      </c>
      <c r="BA18" s="19"/>
      <c r="BB18" s="19">
        <v>1.2</v>
      </c>
      <c r="BC18" s="19">
        <v>0.3</v>
      </c>
      <c r="BD18" s="19">
        <v>-0.5</v>
      </c>
      <c r="BE18" s="19"/>
      <c r="BF18" s="19"/>
      <c r="BG18" s="19">
        <v>-3.2</v>
      </c>
      <c r="BH18" s="19">
        <v>0</v>
      </c>
      <c r="BI18" s="19"/>
      <c r="BJ18" s="19">
        <v>0</v>
      </c>
      <c r="BK18" s="19">
        <v>0</v>
      </c>
      <c r="BL18" s="19">
        <v>0</v>
      </c>
      <c r="BM18" s="19">
        <v>0</v>
      </c>
      <c r="BN18" s="19">
        <v>4.5</v>
      </c>
      <c r="BO18" s="19"/>
      <c r="BP18" s="19"/>
      <c r="BQ18" s="19"/>
      <c r="BR18" s="19"/>
      <c r="BS18" s="19"/>
      <c r="BT18" s="19"/>
      <c r="BU18" s="19">
        <v>5.9</v>
      </c>
      <c r="BV18" s="19">
        <v>-0.6</v>
      </c>
      <c r="BW18" s="19">
        <v>0</v>
      </c>
      <c r="BX18" s="19">
        <v>0</v>
      </c>
      <c r="BY18" s="19">
        <v>0</v>
      </c>
      <c r="BZ18" s="19"/>
      <c r="CA18" s="19">
        <v>-0.2</v>
      </c>
      <c r="CB18" s="19">
        <v>23.3</v>
      </c>
      <c r="CC18" s="19">
        <v>21.7</v>
      </c>
      <c r="CD18" s="19">
        <v>-3.2</v>
      </c>
      <c r="CE18" s="19">
        <v>6.5</v>
      </c>
      <c r="CF18" s="19">
        <v>0</v>
      </c>
      <c r="CG18" s="19">
        <v>-37.700000000000003</v>
      </c>
      <c r="CH18" s="19">
        <v>0</v>
      </c>
      <c r="CI18" s="19">
        <v>0</v>
      </c>
      <c r="CJ18" s="19">
        <v>-12.2</v>
      </c>
      <c r="CK18" s="19"/>
      <c r="CL18" s="19"/>
      <c r="CM18" s="19"/>
      <c r="CN18" s="19">
        <v>5</v>
      </c>
      <c r="CO18" s="19">
        <v>2.8</v>
      </c>
      <c r="CP18" s="19">
        <v>1.3</v>
      </c>
      <c r="CQ18" s="19">
        <v>0.7</v>
      </c>
      <c r="CR18" s="19"/>
      <c r="CS18" s="19"/>
      <c r="CT18" s="19">
        <v>-0.7</v>
      </c>
      <c r="CU18" s="19">
        <v>-0.7</v>
      </c>
      <c r="CV18" s="19">
        <v>1.4</v>
      </c>
      <c r="CW18" s="19"/>
      <c r="CX18" s="19">
        <v>-28.8</v>
      </c>
      <c r="CY18" s="19">
        <v>0</v>
      </c>
      <c r="CZ18" s="19"/>
      <c r="DA18" s="19"/>
      <c r="DB18" s="19">
        <v>0.1</v>
      </c>
      <c r="DC18" s="19">
        <v>0</v>
      </c>
      <c r="DD18" s="19">
        <v>-1</v>
      </c>
      <c r="DE18" s="19">
        <v>0</v>
      </c>
      <c r="DF18" s="19">
        <v>0</v>
      </c>
      <c r="DG18" s="19"/>
      <c r="DH18" s="19">
        <v>0.2</v>
      </c>
      <c r="DI18" s="19">
        <v>1.2</v>
      </c>
      <c r="DJ18" s="19">
        <v>1.4</v>
      </c>
      <c r="DK18" s="19">
        <v>-0.8</v>
      </c>
      <c r="DL18" s="19">
        <v>0.2</v>
      </c>
      <c r="DM18" s="19">
        <v>0.6</v>
      </c>
      <c r="DN18" s="19"/>
      <c r="DO18" s="19">
        <v>0</v>
      </c>
      <c r="DP18" s="19">
        <v>0</v>
      </c>
      <c r="DQ18" s="19">
        <v>-11.4</v>
      </c>
      <c r="DR18" s="19">
        <v>-8.3000000000000007</v>
      </c>
      <c r="DS18" s="19">
        <v>0</v>
      </c>
      <c r="DT18" s="19">
        <v>0</v>
      </c>
      <c r="DU18" s="19">
        <v>-1</v>
      </c>
      <c r="DV18" s="19">
        <v>0.7</v>
      </c>
      <c r="DW18" s="19"/>
      <c r="DX18" s="19"/>
      <c r="DY18" s="19">
        <v>-4.5</v>
      </c>
      <c r="DZ18" s="19">
        <v>1</v>
      </c>
      <c r="EA18" s="19">
        <v>3.1</v>
      </c>
      <c r="EB18" s="19">
        <v>3</v>
      </c>
      <c r="EC18" s="19"/>
      <c r="ED18" s="19"/>
      <c r="EE18" s="19">
        <v>0</v>
      </c>
      <c r="EF18" s="19">
        <v>-10.4</v>
      </c>
      <c r="EG18" s="19">
        <v>-9.8000000000000007</v>
      </c>
      <c r="EH18" s="19">
        <v>0</v>
      </c>
      <c r="EI18" s="19">
        <v>0</v>
      </c>
      <c r="EJ18" s="19">
        <v>0</v>
      </c>
      <c r="EK18" s="19">
        <v>2.6</v>
      </c>
      <c r="EL18" s="19">
        <v>-0.1</v>
      </c>
      <c r="EM18" s="19">
        <v>1.6</v>
      </c>
      <c r="EN18" s="19">
        <v>0.2</v>
      </c>
      <c r="EO18" s="19">
        <v>0.2</v>
      </c>
      <c r="EP18" s="19">
        <v>0.2</v>
      </c>
      <c r="EQ18" s="19"/>
      <c r="ER18" s="19">
        <v>0</v>
      </c>
      <c r="ES18" s="19">
        <v>0</v>
      </c>
      <c r="ET18" s="19">
        <v>0</v>
      </c>
      <c r="EU18" s="19">
        <v>0</v>
      </c>
      <c r="EV18" s="19">
        <v>-7.4</v>
      </c>
      <c r="EW18" s="19">
        <v>-6.2</v>
      </c>
      <c r="EX18" s="19">
        <v>0</v>
      </c>
      <c r="EY18" s="19">
        <v>1.5</v>
      </c>
      <c r="EZ18" s="19">
        <v>0.8</v>
      </c>
      <c r="FA18" s="19">
        <v>0.6</v>
      </c>
      <c r="FB18" s="19">
        <v>0.8</v>
      </c>
      <c r="FC18" s="19">
        <v>0</v>
      </c>
      <c r="FD18" s="19">
        <v>0.4</v>
      </c>
      <c r="FE18" s="19">
        <v>1.4</v>
      </c>
      <c r="FF18" s="19">
        <v>1.1000000000000001</v>
      </c>
      <c r="FG18" s="19"/>
      <c r="FH18" s="19"/>
      <c r="FI18" s="19"/>
      <c r="FJ18" s="19"/>
      <c r="FK18" s="19">
        <v>1.7</v>
      </c>
      <c r="FL18" s="19">
        <v>0</v>
      </c>
      <c r="FM18" s="19">
        <v>3.8</v>
      </c>
      <c r="FN18" s="19">
        <v>8.81</v>
      </c>
      <c r="FO18" s="19">
        <v>36.51</v>
      </c>
      <c r="FP18" s="15"/>
      <c r="FQ18" s="19">
        <v>2.1549</v>
      </c>
      <c r="FR18" s="19">
        <v>0.69599999999999995</v>
      </c>
      <c r="FS18" s="19">
        <v>2.4252500000000001</v>
      </c>
      <c r="FT18" s="19">
        <v>1.9</v>
      </c>
      <c r="FU18" s="19">
        <v>0.36758999999999997</v>
      </c>
      <c r="FV18" s="19">
        <v>0.27015</v>
      </c>
      <c r="FW18" s="19">
        <v>-0.5</v>
      </c>
      <c r="FX18" s="19">
        <v>2</v>
      </c>
      <c r="FY18" s="19">
        <v>9.3138900000000007</v>
      </c>
    </row>
    <row r="19" spans="1:181" ht="24" customHeight="1" x14ac:dyDescent="0.3">
      <c r="A19" s="13" t="s">
        <v>52</v>
      </c>
      <c r="B19" s="13" t="s">
        <v>789</v>
      </c>
      <c r="C19" s="14">
        <v>30.7</v>
      </c>
      <c r="D19" s="14">
        <v>-46</v>
      </c>
      <c r="E19" s="14">
        <v>-1.6</v>
      </c>
      <c r="F19" s="14">
        <v>1.4</v>
      </c>
      <c r="G19" s="14">
        <v>1.5</v>
      </c>
      <c r="H19" s="14">
        <v>-15.6</v>
      </c>
      <c r="I19" s="14">
        <v>-4.9000000000000004</v>
      </c>
      <c r="J19" s="14"/>
      <c r="K19" s="14">
        <v>0</v>
      </c>
      <c r="L19" s="14"/>
      <c r="M19" s="14"/>
      <c r="N19" s="14"/>
      <c r="O19" s="14"/>
      <c r="P19" s="14"/>
      <c r="Q19" s="14"/>
      <c r="R19" s="14">
        <v>9</v>
      </c>
      <c r="S19" s="14"/>
      <c r="T19" s="14">
        <v>1.6</v>
      </c>
      <c r="U19" s="14">
        <v>2</v>
      </c>
      <c r="V19" s="14"/>
      <c r="W19" s="14"/>
      <c r="X19" s="14">
        <v>-1.3</v>
      </c>
      <c r="Y19" s="14">
        <v>0.8</v>
      </c>
      <c r="Z19" s="14">
        <v>0.8</v>
      </c>
      <c r="AA19" s="14"/>
      <c r="AB19" s="14">
        <v>-3</v>
      </c>
      <c r="AC19" s="14"/>
      <c r="AD19" s="14">
        <v>9.5</v>
      </c>
      <c r="AE19" s="14"/>
      <c r="AF19" s="14">
        <v>0</v>
      </c>
      <c r="AG19" s="14">
        <v>0</v>
      </c>
      <c r="AH19" s="14">
        <v>0</v>
      </c>
      <c r="AI19" s="14">
        <v>10.9</v>
      </c>
      <c r="AJ19" s="14">
        <v>3.7</v>
      </c>
      <c r="AK19" s="14">
        <v>0</v>
      </c>
      <c r="AL19" s="14">
        <v>0</v>
      </c>
      <c r="AM19" s="14"/>
      <c r="AN19" s="14">
        <v>-0.9</v>
      </c>
      <c r="AO19" s="14">
        <v>32.4</v>
      </c>
      <c r="AP19" s="14">
        <v>6.9</v>
      </c>
      <c r="AQ19" s="14">
        <v>13.5</v>
      </c>
      <c r="AR19" s="14">
        <v>-3.9</v>
      </c>
      <c r="AS19" s="14">
        <v>-0.5</v>
      </c>
      <c r="AT19" s="14">
        <v>2.6</v>
      </c>
      <c r="AU19" s="14">
        <v>1</v>
      </c>
      <c r="AV19" s="14"/>
      <c r="AW19" s="14">
        <v>0</v>
      </c>
      <c r="AX19" s="14">
        <v>0</v>
      </c>
      <c r="AY19" s="14">
        <v>9.1</v>
      </c>
      <c r="AZ19" s="14">
        <v>-6</v>
      </c>
      <c r="BA19" s="14"/>
      <c r="BB19" s="14">
        <v>1.2</v>
      </c>
      <c r="BC19" s="14">
        <v>0.3</v>
      </c>
      <c r="BD19" s="14">
        <v>-1.1000000000000001</v>
      </c>
      <c r="BE19" s="14"/>
      <c r="BF19" s="14"/>
      <c r="BG19" s="14">
        <v>-4.3</v>
      </c>
      <c r="BH19" s="14">
        <v>0</v>
      </c>
      <c r="BI19" s="14"/>
      <c r="BJ19" s="14">
        <v>0</v>
      </c>
      <c r="BK19" s="14">
        <v>0</v>
      </c>
      <c r="BL19" s="14">
        <v>0</v>
      </c>
      <c r="BM19" s="14">
        <v>0</v>
      </c>
      <c r="BN19" s="14">
        <v>3.4</v>
      </c>
      <c r="BO19" s="14"/>
      <c r="BP19" s="14"/>
      <c r="BQ19" s="14"/>
      <c r="BR19" s="14"/>
      <c r="BS19" s="14"/>
      <c r="BT19" s="14"/>
      <c r="BU19" s="14">
        <v>6.3</v>
      </c>
      <c r="BV19" s="14">
        <v>-0.2</v>
      </c>
      <c r="BW19" s="14">
        <v>0</v>
      </c>
      <c r="BX19" s="14">
        <v>0</v>
      </c>
      <c r="BY19" s="14">
        <v>0</v>
      </c>
      <c r="BZ19" s="14"/>
      <c r="CA19" s="14">
        <v>-0.4</v>
      </c>
      <c r="CB19" s="14">
        <v>20.8</v>
      </c>
      <c r="CC19" s="14">
        <v>22</v>
      </c>
      <c r="CD19" s="14">
        <v>-2.8</v>
      </c>
      <c r="CE19" s="14">
        <v>6.3</v>
      </c>
      <c r="CF19" s="14">
        <v>0</v>
      </c>
      <c r="CG19" s="14">
        <v>-39.5</v>
      </c>
      <c r="CH19" s="14">
        <v>0</v>
      </c>
      <c r="CI19" s="14">
        <v>0</v>
      </c>
      <c r="CJ19" s="14">
        <v>-14</v>
      </c>
      <c r="CK19" s="14"/>
      <c r="CL19" s="14"/>
      <c r="CM19" s="14"/>
      <c r="CN19" s="14">
        <v>4.0999999999999996</v>
      </c>
      <c r="CO19" s="14">
        <v>1.8</v>
      </c>
      <c r="CP19" s="14">
        <v>0.5</v>
      </c>
      <c r="CQ19" s="14">
        <v>-0.1</v>
      </c>
      <c r="CR19" s="14"/>
      <c r="CS19" s="14"/>
      <c r="CT19" s="14">
        <v>-1.7</v>
      </c>
      <c r="CU19" s="14">
        <v>-0.7</v>
      </c>
      <c r="CV19" s="14">
        <v>1.4</v>
      </c>
      <c r="CW19" s="14"/>
      <c r="CX19" s="14">
        <v>-26.1</v>
      </c>
      <c r="CY19" s="14">
        <v>0</v>
      </c>
      <c r="CZ19" s="14"/>
      <c r="DA19" s="14"/>
      <c r="DB19" s="14">
        <v>0</v>
      </c>
      <c r="DC19" s="14">
        <v>-0.1</v>
      </c>
      <c r="DD19" s="14">
        <v>-0.9</v>
      </c>
      <c r="DE19" s="14">
        <v>0</v>
      </c>
      <c r="DF19" s="14">
        <v>0</v>
      </c>
      <c r="DG19" s="14"/>
      <c r="DH19" s="14">
        <v>0.2</v>
      </c>
      <c r="DI19" s="14">
        <v>1.2</v>
      </c>
      <c r="DJ19" s="14">
        <v>1.2</v>
      </c>
      <c r="DK19" s="14">
        <v>-1</v>
      </c>
      <c r="DL19" s="14">
        <v>0.2</v>
      </c>
      <c r="DM19" s="14">
        <v>0.6</v>
      </c>
      <c r="DN19" s="14"/>
      <c r="DO19" s="14">
        <v>0</v>
      </c>
      <c r="DP19" s="14">
        <v>0</v>
      </c>
      <c r="DQ19" s="14">
        <v>-11.4</v>
      </c>
      <c r="DR19" s="14">
        <v>-9.6999999999999993</v>
      </c>
      <c r="DS19" s="14">
        <v>0</v>
      </c>
      <c r="DT19" s="14">
        <v>0.1</v>
      </c>
      <c r="DU19" s="14">
        <v>-1</v>
      </c>
      <c r="DV19" s="14">
        <v>0.7</v>
      </c>
      <c r="DW19" s="14"/>
      <c r="DX19" s="14"/>
      <c r="DY19" s="14">
        <v>-4.5</v>
      </c>
      <c r="DZ19" s="14">
        <v>1.2</v>
      </c>
      <c r="EA19" s="14">
        <v>3</v>
      </c>
      <c r="EB19" s="14">
        <v>3</v>
      </c>
      <c r="EC19" s="14"/>
      <c r="ED19" s="14"/>
      <c r="EE19" s="14">
        <v>0</v>
      </c>
      <c r="EF19" s="14">
        <v>-9.1</v>
      </c>
      <c r="EG19" s="14">
        <v>-8.3000000000000007</v>
      </c>
      <c r="EH19" s="14">
        <v>0</v>
      </c>
      <c r="EI19" s="14">
        <v>0</v>
      </c>
      <c r="EJ19" s="14">
        <v>0</v>
      </c>
      <c r="EK19" s="14">
        <v>2.6</v>
      </c>
      <c r="EL19" s="14">
        <v>-0.1</v>
      </c>
      <c r="EM19" s="14">
        <v>1.6</v>
      </c>
      <c r="EN19" s="14">
        <v>0.2</v>
      </c>
      <c r="EO19" s="14">
        <v>0.2</v>
      </c>
      <c r="EP19" s="14">
        <v>0.2</v>
      </c>
      <c r="EQ19" s="14"/>
      <c r="ER19" s="14">
        <v>0</v>
      </c>
      <c r="ES19" s="14">
        <v>0</v>
      </c>
      <c r="ET19" s="14">
        <v>0</v>
      </c>
      <c r="EU19" s="14">
        <v>0</v>
      </c>
      <c r="EV19" s="14">
        <v>-13.2</v>
      </c>
      <c r="EW19" s="14">
        <v>-4.3</v>
      </c>
      <c r="EX19" s="14">
        <v>0</v>
      </c>
      <c r="EY19" s="14">
        <v>1.5</v>
      </c>
      <c r="EZ19" s="14">
        <v>0.8</v>
      </c>
      <c r="FA19" s="14">
        <v>0.6</v>
      </c>
      <c r="FB19" s="14">
        <v>0.8</v>
      </c>
      <c r="FC19" s="14">
        <v>0</v>
      </c>
      <c r="FD19" s="14">
        <v>0.4</v>
      </c>
      <c r="FE19" s="14">
        <v>1.4</v>
      </c>
      <c r="FF19" s="14">
        <v>1.2</v>
      </c>
      <c r="FG19" s="14"/>
      <c r="FH19" s="14"/>
      <c r="FI19" s="14"/>
      <c r="FJ19" s="14"/>
      <c r="FK19" s="14">
        <v>1.5</v>
      </c>
      <c r="FL19" s="14">
        <v>0</v>
      </c>
      <c r="FM19" s="14">
        <v>4.0999999999999996</v>
      </c>
      <c r="FN19" s="14">
        <v>9.07</v>
      </c>
      <c r="FO19" s="14">
        <v>4.87</v>
      </c>
      <c r="FP19" s="15"/>
      <c r="FQ19" s="14">
        <v>2.0920299999999998</v>
      </c>
      <c r="FR19" s="14">
        <v>0.83399999999999996</v>
      </c>
      <c r="FS19" s="14">
        <v>2.5912500000000001</v>
      </c>
      <c r="FT19" s="14">
        <v>1.8</v>
      </c>
      <c r="FU19" s="14">
        <v>0.37267</v>
      </c>
      <c r="FV19" s="14">
        <v>0.27503</v>
      </c>
      <c r="FW19" s="14">
        <v>-0.6</v>
      </c>
      <c r="FX19" s="14">
        <v>1.9</v>
      </c>
      <c r="FY19" s="14">
        <v>9.2649799999999995</v>
      </c>
    </row>
    <row r="20" spans="1:181" ht="24" customHeight="1" x14ac:dyDescent="0.3">
      <c r="A20" s="16" t="s">
        <v>52</v>
      </c>
      <c r="B20" s="16" t="s">
        <v>790</v>
      </c>
      <c r="C20" s="17">
        <v>30.6</v>
      </c>
      <c r="D20" s="17">
        <v>-25.4</v>
      </c>
      <c r="E20" s="17">
        <v>1.9</v>
      </c>
      <c r="F20" s="17">
        <v>1.4</v>
      </c>
      <c r="G20" s="17">
        <v>1.5</v>
      </c>
      <c r="H20" s="17">
        <v>-15</v>
      </c>
      <c r="I20" s="17">
        <v>-5.8</v>
      </c>
      <c r="J20" s="17"/>
      <c r="K20" s="17">
        <v>0</v>
      </c>
      <c r="L20" s="17"/>
      <c r="M20" s="17"/>
      <c r="N20" s="17"/>
      <c r="O20" s="17"/>
      <c r="P20" s="17"/>
      <c r="Q20" s="17"/>
      <c r="R20" s="17">
        <v>33.9</v>
      </c>
      <c r="S20" s="17"/>
      <c r="T20" s="17">
        <v>1.7</v>
      </c>
      <c r="U20" s="17">
        <v>2.1</v>
      </c>
      <c r="V20" s="17"/>
      <c r="W20" s="17"/>
      <c r="X20" s="17">
        <v>0</v>
      </c>
      <c r="Y20" s="17">
        <v>1.2</v>
      </c>
      <c r="Z20" s="17">
        <v>0.3</v>
      </c>
      <c r="AA20" s="17"/>
      <c r="AB20" s="17">
        <v>-3</v>
      </c>
      <c r="AC20" s="17"/>
      <c r="AD20" s="17">
        <v>8.6999999999999993</v>
      </c>
      <c r="AE20" s="17"/>
      <c r="AF20" s="17">
        <v>0</v>
      </c>
      <c r="AG20" s="17">
        <v>0</v>
      </c>
      <c r="AH20" s="17">
        <v>0</v>
      </c>
      <c r="AI20" s="17">
        <v>10.3</v>
      </c>
      <c r="AJ20" s="17">
        <v>-3.5</v>
      </c>
      <c r="AK20" s="17">
        <v>0</v>
      </c>
      <c r="AL20" s="17">
        <v>0</v>
      </c>
      <c r="AM20" s="17"/>
      <c r="AN20" s="17">
        <v>-1</v>
      </c>
      <c r="AO20" s="17">
        <v>27.7</v>
      </c>
      <c r="AP20" s="17">
        <v>6.9</v>
      </c>
      <c r="AQ20" s="17">
        <v>13.9</v>
      </c>
      <c r="AR20" s="17">
        <v>-3.8</v>
      </c>
      <c r="AS20" s="17">
        <v>-0.4</v>
      </c>
      <c r="AT20" s="17">
        <v>2.6</v>
      </c>
      <c r="AU20" s="17">
        <v>0.9</v>
      </c>
      <c r="AV20" s="17"/>
      <c r="AW20" s="17">
        <v>0</v>
      </c>
      <c r="AX20" s="17">
        <v>0</v>
      </c>
      <c r="AY20" s="17">
        <v>9.1</v>
      </c>
      <c r="AZ20" s="17">
        <v>-5.2</v>
      </c>
      <c r="BA20" s="17"/>
      <c r="BB20" s="17">
        <v>1.2</v>
      </c>
      <c r="BC20" s="17">
        <v>0.3</v>
      </c>
      <c r="BD20" s="17">
        <v>1</v>
      </c>
      <c r="BE20" s="17"/>
      <c r="BF20" s="17"/>
      <c r="BG20" s="17">
        <v>-2.5</v>
      </c>
      <c r="BH20" s="17">
        <v>0</v>
      </c>
      <c r="BI20" s="17"/>
      <c r="BJ20" s="17">
        <v>0</v>
      </c>
      <c r="BK20" s="17">
        <v>0</v>
      </c>
      <c r="BL20" s="17">
        <v>0</v>
      </c>
      <c r="BM20" s="17">
        <v>0</v>
      </c>
      <c r="BN20" s="17">
        <v>2.8</v>
      </c>
      <c r="BO20" s="17"/>
      <c r="BP20" s="17"/>
      <c r="BQ20" s="17"/>
      <c r="BR20" s="17"/>
      <c r="BS20" s="17"/>
      <c r="BT20" s="17"/>
      <c r="BU20" s="17">
        <v>7.6</v>
      </c>
      <c r="BV20" s="17">
        <v>1.1000000000000001</v>
      </c>
      <c r="BW20" s="17">
        <v>0</v>
      </c>
      <c r="BX20" s="17">
        <v>0</v>
      </c>
      <c r="BY20" s="17">
        <v>0</v>
      </c>
      <c r="BZ20" s="17"/>
      <c r="CA20" s="17">
        <v>-0.4</v>
      </c>
      <c r="CB20" s="17">
        <v>21.8</v>
      </c>
      <c r="CC20" s="17">
        <v>21.7</v>
      </c>
      <c r="CD20" s="17">
        <v>-3.1</v>
      </c>
      <c r="CE20" s="17">
        <v>6.3</v>
      </c>
      <c r="CF20" s="17">
        <v>0</v>
      </c>
      <c r="CG20" s="17">
        <v>-38</v>
      </c>
      <c r="CH20" s="17">
        <v>0</v>
      </c>
      <c r="CI20" s="17">
        <v>0</v>
      </c>
      <c r="CJ20" s="17">
        <v>-11.9</v>
      </c>
      <c r="CK20" s="17"/>
      <c r="CL20" s="17"/>
      <c r="CM20" s="17"/>
      <c r="CN20" s="17">
        <v>5.9</v>
      </c>
      <c r="CO20" s="17">
        <v>3</v>
      </c>
      <c r="CP20" s="17">
        <v>2.2999999999999998</v>
      </c>
      <c r="CQ20" s="17">
        <v>1.6</v>
      </c>
      <c r="CR20" s="17"/>
      <c r="CS20" s="17"/>
      <c r="CT20" s="17">
        <v>-1.5</v>
      </c>
      <c r="CU20" s="17">
        <v>-0.9</v>
      </c>
      <c r="CV20" s="17">
        <v>1.4</v>
      </c>
      <c r="CW20" s="17"/>
      <c r="CX20" s="17">
        <v>-27.9</v>
      </c>
      <c r="CY20" s="17">
        <v>0</v>
      </c>
      <c r="CZ20" s="17"/>
      <c r="DA20" s="17"/>
      <c r="DB20" s="17">
        <v>0.1</v>
      </c>
      <c r="DC20" s="17">
        <v>0</v>
      </c>
      <c r="DD20" s="17">
        <v>-0.9</v>
      </c>
      <c r="DE20" s="17">
        <v>-0.2</v>
      </c>
      <c r="DF20" s="17">
        <v>0.04</v>
      </c>
      <c r="DG20" s="17"/>
      <c r="DH20" s="17">
        <v>0.2</v>
      </c>
      <c r="DI20" s="17">
        <v>1.2</v>
      </c>
      <c r="DJ20" s="17">
        <v>1.2</v>
      </c>
      <c r="DK20" s="17">
        <v>-1</v>
      </c>
      <c r="DL20" s="17">
        <v>0.3</v>
      </c>
      <c r="DM20" s="17">
        <v>0.6</v>
      </c>
      <c r="DN20" s="17"/>
      <c r="DO20" s="17">
        <v>0</v>
      </c>
      <c r="DP20" s="17">
        <v>0</v>
      </c>
      <c r="DQ20" s="17">
        <v>-11.7</v>
      </c>
      <c r="DR20" s="17">
        <v>-8.6999999999999993</v>
      </c>
      <c r="DS20" s="17">
        <v>0.2</v>
      </c>
      <c r="DT20" s="17">
        <v>0.2</v>
      </c>
      <c r="DU20" s="17">
        <v>-1</v>
      </c>
      <c r="DV20" s="17">
        <v>0.7</v>
      </c>
      <c r="DW20" s="17"/>
      <c r="DX20" s="17"/>
      <c r="DY20" s="17">
        <v>-4.5</v>
      </c>
      <c r="DZ20" s="17">
        <v>0.8</v>
      </c>
      <c r="EA20" s="17">
        <v>3.1</v>
      </c>
      <c r="EB20" s="17">
        <v>3</v>
      </c>
      <c r="EC20" s="17"/>
      <c r="ED20" s="17"/>
      <c r="EE20" s="17">
        <v>0.4</v>
      </c>
      <c r="EF20" s="17">
        <v>-6.8</v>
      </c>
      <c r="EG20" s="17">
        <v>-6.5</v>
      </c>
      <c r="EH20" s="17">
        <v>0</v>
      </c>
      <c r="EI20" s="17">
        <v>0</v>
      </c>
      <c r="EJ20" s="17">
        <v>0</v>
      </c>
      <c r="EK20" s="17">
        <v>2.6</v>
      </c>
      <c r="EL20" s="17">
        <v>-0.1</v>
      </c>
      <c r="EM20" s="17">
        <v>1.6</v>
      </c>
      <c r="EN20" s="17">
        <v>0.2</v>
      </c>
      <c r="EO20" s="17">
        <v>0.2</v>
      </c>
      <c r="EP20" s="17">
        <v>0.2</v>
      </c>
      <c r="EQ20" s="17"/>
      <c r="ER20" s="17">
        <v>0</v>
      </c>
      <c r="ES20" s="17">
        <v>0.3</v>
      </c>
      <c r="ET20" s="17">
        <v>0</v>
      </c>
      <c r="EU20" s="17">
        <v>0</v>
      </c>
      <c r="EV20" s="17">
        <v>-11.8</v>
      </c>
      <c r="EW20" s="17">
        <v>-3.7</v>
      </c>
      <c r="EX20" s="17">
        <v>0</v>
      </c>
      <c r="EY20" s="17">
        <v>1.5</v>
      </c>
      <c r="EZ20" s="17">
        <v>0.8</v>
      </c>
      <c r="FA20" s="17">
        <v>0.6</v>
      </c>
      <c r="FB20" s="17">
        <v>0.8</v>
      </c>
      <c r="FC20" s="17">
        <v>0.3</v>
      </c>
      <c r="FD20" s="17">
        <v>0.4</v>
      </c>
      <c r="FE20" s="17">
        <v>1.6</v>
      </c>
      <c r="FF20" s="17">
        <v>1.3</v>
      </c>
      <c r="FG20" s="17"/>
      <c r="FH20" s="17"/>
      <c r="FI20" s="17"/>
      <c r="FJ20" s="17"/>
      <c r="FK20" s="17">
        <v>1.5</v>
      </c>
      <c r="FL20" s="17">
        <v>0</v>
      </c>
      <c r="FM20" s="17">
        <v>3.9</v>
      </c>
      <c r="FN20" s="17">
        <v>8.41</v>
      </c>
      <c r="FO20" s="17">
        <v>64.75</v>
      </c>
      <c r="FP20" s="15"/>
      <c r="FQ20" s="17">
        <v>2.0356800000000002</v>
      </c>
      <c r="FR20" s="17">
        <v>0.92100000000000004</v>
      </c>
      <c r="FS20" s="17">
        <v>2.18912</v>
      </c>
      <c r="FT20" s="17">
        <v>1.8</v>
      </c>
      <c r="FU20" s="17">
        <v>0.36695</v>
      </c>
      <c r="FV20" s="17">
        <v>0.29752000000000001</v>
      </c>
      <c r="FW20" s="17">
        <v>-0.6</v>
      </c>
      <c r="FX20" s="17">
        <v>2</v>
      </c>
      <c r="FY20" s="17">
        <v>9.0102700000000002</v>
      </c>
    </row>
    <row r="21" spans="1:181" ht="24" customHeight="1" x14ac:dyDescent="0.3">
      <c r="A21" s="16" t="s">
        <v>52</v>
      </c>
      <c r="B21" s="16" t="s">
        <v>791</v>
      </c>
      <c r="C21" s="17">
        <v>30.1</v>
      </c>
      <c r="D21" s="17">
        <v>-30.5</v>
      </c>
      <c r="E21" s="17">
        <v>0.9</v>
      </c>
      <c r="F21" s="17">
        <v>1.4</v>
      </c>
      <c r="G21" s="17">
        <v>1.5</v>
      </c>
      <c r="H21" s="17">
        <v>-13.5</v>
      </c>
      <c r="I21" s="17">
        <v>-3</v>
      </c>
      <c r="J21" s="17"/>
      <c r="K21" s="17">
        <v>0</v>
      </c>
      <c r="L21" s="17"/>
      <c r="M21" s="17"/>
      <c r="N21" s="17"/>
      <c r="O21" s="17"/>
      <c r="P21" s="17"/>
      <c r="Q21" s="17"/>
      <c r="R21" s="17">
        <v>36.6</v>
      </c>
      <c r="S21" s="17"/>
      <c r="T21" s="17">
        <v>1.7</v>
      </c>
      <c r="U21" s="17">
        <v>2.2000000000000002</v>
      </c>
      <c r="V21" s="17"/>
      <c r="W21" s="17"/>
      <c r="X21" s="17">
        <v>-1.3</v>
      </c>
      <c r="Y21" s="17">
        <v>1.1000000000000001</v>
      </c>
      <c r="Z21" s="17">
        <v>0.2</v>
      </c>
      <c r="AA21" s="17"/>
      <c r="AB21" s="17">
        <v>-3</v>
      </c>
      <c r="AC21" s="17"/>
      <c r="AD21" s="17">
        <v>9.9</v>
      </c>
      <c r="AE21" s="17"/>
      <c r="AF21" s="17">
        <v>0</v>
      </c>
      <c r="AG21" s="17">
        <v>0</v>
      </c>
      <c r="AH21" s="17">
        <v>0</v>
      </c>
      <c r="AI21" s="17">
        <v>10.5</v>
      </c>
      <c r="AJ21" s="17">
        <v>11.6</v>
      </c>
      <c r="AK21" s="17">
        <v>0</v>
      </c>
      <c r="AL21" s="17">
        <v>0</v>
      </c>
      <c r="AM21" s="17"/>
      <c r="AN21" s="17">
        <v>-0.8</v>
      </c>
      <c r="AO21" s="17">
        <v>36.1</v>
      </c>
      <c r="AP21" s="17">
        <v>7</v>
      </c>
      <c r="AQ21" s="17">
        <v>13.4</v>
      </c>
      <c r="AR21" s="17">
        <v>-3.8</v>
      </c>
      <c r="AS21" s="17">
        <v>-1.4</v>
      </c>
      <c r="AT21" s="17">
        <v>2.6</v>
      </c>
      <c r="AU21" s="17">
        <v>1.2</v>
      </c>
      <c r="AV21" s="17"/>
      <c r="AW21" s="17">
        <v>0</v>
      </c>
      <c r="AX21" s="17">
        <v>0</v>
      </c>
      <c r="AY21" s="17">
        <v>9.8000000000000007</v>
      </c>
      <c r="AZ21" s="17">
        <v>-4.8</v>
      </c>
      <c r="BA21" s="17"/>
      <c r="BB21" s="17">
        <v>1.2</v>
      </c>
      <c r="BC21" s="17">
        <v>0.2</v>
      </c>
      <c r="BD21" s="17">
        <v>0.7</v>
      </c>
      <c r="BE21" s="17"/>
      <c r="BF21" s="17"/>
      <c r="BG21" s="17">
        <v>-0.7</v>
      </c>
      <c r="BH21" s="17">
        <v>0</v>
      </c>
      <c r="BI21" s="17"/>
      <c r="BJ21" s="17">
        <v>0</v>
      </c>
      <c r="BK21" s="17">
        <v>0</v>
      </c>
      <c r="BL21" s="17">
        <v>0</v>
      </c>
      <c r="BM21" s="17">
        <v>0</v>
      </c>
      <c r="BN21" s="17">
        <v>4.8</v>
      </c>
      <c r="BO21" s="17"/>
      <c r="BP21" s="17"/>
      <c r="BQ21" s="17"/>
      <c r="BR21" s="17"/>
      <c r="BS21" s="17"/>
      <c r="BT21" s="17"/>
      <c r="BU21" s="17">
        <v>7.9</v>
      </c>
      <c r="BV21" s="17">
        <v>1.1000000000000001</v>
      </c>
      <c r="BW21" s="17">
        <v>0</v>
      </c>
      <c r="BX21" s="17">
        <v>0</v>
      </c>
      <c r="BY21" s="17">
        <v>0</v>
      </c>
      <c r="BZ21" s="17"/>
      <c r="CA21" s="17">
        <v>-0.4</v>
      </c>
      <c r="CB21" s="17">
        <v>23.1</v>
      </c>
      <c r="CC21" s="17">
        <v>22.1</v>
      </c>
      <c r="CD21" s="17">
        <v>-2.9</v>
      </c>
      <c r="CE21" s="17">
        <v>6.4</v>
      </c>
      <c r="CF21" s="17">
        <v>0</v>
      </c>
      <c r="CG21" s="17">
        <v>-33.5</v>
      </c>
      <c r="CH21" s="17">
        <v>0</v>
      </c>
      <c r="CI21" s="17">
        <v>0</v>
      </c>
      <c r="CJ21" s="17">
        <v>-5.6</v>
      </c>
      <c r="CK21" s="17"/>
      <c r="CL21" s="17"/>
      <c r="CM21" s="17"/>
      <c r="CN21" s="17">
        <v>4.8</v>
      </c>
      <c r="CO21" s="17">
        <v>-0.5</v>
      </c>
      <c r="CP21" s="17">
        <v>1.1000000000000001</v>
      </c>
      <c r="CQ21" s="17">
        <v>0.5</v>
      </c>
      <c r="CR21" s="17"/>
      <c r="CS21" s="17"/>
      <c r="CT21" s="17">
        <v>-2.2999999999999998</v>
      </c>
      <c r="CU21" s="17">
        <v>-0.9</v>
      </c>
      <c r="CV21" s="17">
        <v>1.4</v>
      </c>
      <c r="CW21" s="17"/>
      <c r="CX21" s="17">
        <v>-31.1</v>
      </c>
      <c r="CY21" s="17">
        <v>0</v>
      </c>
      <c r="CZ21" s="17"/>
      <c r="DA21" s="17"/>
      <c r="DB21" s="17">
        <v>0.1</v>
      </c>
      <c r="DC21" s="17">
        <v>-0.1</v>
      </c>
      <c r="DD21" s="17">
        <v>-0.9</v>
      </c>
      <c r="DE21" s="17">
        <v>-0.2</v>
      </c>
      <c r="DF21" s="17">
        <v>-7.0000000000000007E-2</v>
      </c>
      <c r="DG21" s="17"/>
      <c r="DH21" s="17">
        <v>0.2</v>
      </c>
      <c r="DI21" s="17">
        <v>1.2</v>
      </c>
      <c r="DJ21" s="17">
        <v>1.2</v>
      </c>
      <c r="DK21" s="17">
        <v>1.9</v>
      </c>
      <c r="DL21" s="17">
        <v>0.3</v>
      </c>
      <c r="DM21" s="17">
        <v>0.5</v>
      </c>
      <c r="DN21" s="17"/>
      <c r="DO21" s="17">
        <v>0</v>
      </c>
      <c r="DP21" s="17">
        <v>0</v>
      </c>
      <c r="DQ21" s="17">
        <v>-11.1</v>
      </c>
      <c r="DR21" s="17">
        <v>-7.6</v>
      </c>
      <c r="DS21" s="17">
        <v>0.5</v>
      </c>
      <c r="DT21" s="17">
        <v>0</v>
      </c>
      <c r="DU21" s="17">
        <v>-0.9</v>
      </c>
      <c r="DV21" s="17">
        <v>0.7</v>
      </c>
      <c r="DW21" s="17"/>
      <c r="DX21" s="17"/>
      <c r="DY21" s="17">
        <v>-4.5</v>
      </c>
      <c r="DZ21" s="17">
        <v>0.9</v>
      </c>
      <c r="EA21" s="17">
        <v>3.1</v>
      </c>
      <c r="EB21" s="17">
        <v>3</v>
      </c>
      <c r="EC21" s="17"/>
      <c r="ED21" s="17"/>
      <c r="EE21" s="17">
        <v>0.4</v>
      </c>
      <c r="EF21" s="17">
        <v>-9.1</v>
      </c>
      <c r="EG21" s="17">
        <v>-9.3000000000000007</v>
      </c>
      <c r="EH21" s="17">
        <v>0</v>
      </c>
      <c r="EI21" s="17">
        <v>0</v>
      </c>
      <c r="EJ21" s="17">
        <v>0</v>
      </c>
      <c r="EK21" s="17">
        <v>2.6</v>
      </c>
      <c r="EL21" s="17">
        <v>-0.1</v>
      </c>
      <c r="EM21" s="17">
        <v>1</v>
      </c>
      <c r="EN21" s="17">
        <v>0.2</v>
      </c>
      <c r="EO21" s="17">
        <v>0.2</v>
      </c>
      <c r="EP21" s="17">
        <v>0.2</v>
      </c>
      <c r="EQ21" s="17"/>
      <c r="ER21" s="17">
        <v>0</v>
      </c>
      <c r="ES21" s="17">
        <v>0.3</v>
      </c>
      <c r="ET21" s="17">
        <v>0</v>
      </c>
      <c r="EU21" s="17">
        <v>0</v>
      </c>
      <c r="EV21" s="17">
        <v>-10.9</v>
      </c>
      <c r="EW21" s="17">
        <v>-4.0999999999999996</v>
      </c>
      <c r="EX21" s="17">
        <v>0</v>
      </c>
      <c r="EY21" s="17">
        <v>1.5</v>
      </c>
      <c r="EZ21" s="17">
        <v>0.8</v>
      </c>
      <c r="FA21" s="17">
        <v>0.6</v>
      </c>
      <c r="FB21" s="17">
        <v>0.8</v>
      </c>
      <c r="FC21" s="17">
        <v>0.3</v>
      </c>
      <c r="FD21" s="17">
        <v>0.4</v>
      </c>
      <c r="FE21" s="17">
        <v>1.8</v>
      </c>
      <c r="FF21" s="17">
        <v>1.5</v>
      </c>
      <c r="FG21" s="17"/>
      <c r="FH21" s="17"/>
      <c r="FI21" s="17"/>
      <c r="FJ21" s="17"/>
      <c r="FK21" s="17">
        <v>1.6</v>
      </c>
      <c r="FL21" s="17">
        <v>0</v>
      </c>
      <c r="FM21" s="17">
        <v>3.8</v>
      </c>
      <c r="FN21" s="17">
        <v>9.69</v>
      </c>
      <c r="FO21" s="17">
        <v>95.52</v>
      </c>
      <c r="FP21" s="15"/>
      <c r="FQ21" s="17">
        <v>2.0855100000000002</v>
      </c>
      <c r="FR21" s="17">
        <v>1.0980000000000001</v>
      </c>
      <c r="FS21" s="17">
        <v>2.0523799999999999</v>
      </c>
      <c r="FT21" s="17">
        <v>1.8</v>
      </c>
      <c r="FU21" s="17">
        <v>0.36202000000000001</v>
      </c>
      <c r="FV21" s="17">
        <v>0.32757999999999998</v>
      </c>
      <c r="FW21" s="17">
        <v>-0.4</v>
      </c>
      <c r="FX21" s="17">
        <v>1.9</v>
      </c>
      <c r="FY21" s="17">
        <v>9.2254900000000006</v>
      </c>
    </row>
    <row r="22" spans="1:181" ht="24" customHeight="1" x14ac:dyDescent="0.3">
      <c r="A22" s="16" t="s">
        <v>52</v>
      </c>
      <c r="B22" s="16" t="s">
        <v>792</v>
      </c>
      <c r="C22" s="17">
        <v>30.7</v>
      </c>
      <c r="D22" s="17">
        <v>-16.3</v>
      </c>
      <c r="E22" s="17">
        <v>3</v>
      </c>
      <c r="F22" s="17">
        <v>1.5</v>
      </c>
      <c r="G22" s="17">
        <v>1.6</v>
      </c>
      <c r="H22" s="17">
        <v>-12.4</v>
      </c>
      <c r="I22" s="17">
        <v>1.9</v>
      </c>
      <c r="J22" s="17"/>
      <c r="K22" s="17">
        <v>0</v>
      </c>
      <c r="L22" s="17"/>
      <c r="M22" s="17"/>
      <c r="N22" s="17"/>
      <c r="O22" s="17"/>
      <c r="P22" s="17"/>
      <c r="Q22" s="17"/>
      <c r="R22" s="17">
        <v>40.799999999999997</v>
      </c>
      <c r="S22" s="17"/>
      <c r="T22" s="17">
        <v>1.9</v>
      </c>
      <c r="U22" s="17">
        <v>2.5</v>
      </c>
      <c r="V22" s="17"/>
      <c r="W22" s="17"/>
      <c r="X22" s="17">
        <v>-0.6</v>
      </c>
      <c r="Y22" s="17">
        <v>1.2</v>
      </c>
      <c r="Z22" s="17">
        <v>0.4</v>
      </c>
      <c r="AA22" s="17"/>
      <c r="AB22" s="17">
        <v>-3.1</v>
      </c>
      <c r="AC22" s="17"/>
      <c r="AD22" s="17">
        <v>9.4</v>
      </c>
      <c r="AE22" s="17"/>
      <c r="AF22" s="17">
        <v>0</v>
      </c>
      <c r="AG22" s="17">
        <v>0</v>
      </c>
      <c r="AH22" s="17">
        <v>0</v>
      </c>
      <c r="AI22" s="17">
        <v>11.1</v>
      </c>
      <c r="AJ22" s="17">
        <v>14.2</v>
      </c>
      <c r="AK22" s="17">
        <v>0</v>
      </c>
      <c r="AL22" s="17">
        <v>0</v>
      </c>
      <c r="AM22" s="17"/>
      <c r="AN22" s="17">
        <v>-0.8</v>
      </c>
      <c r="AO22" s="17">
        <v>36.4</v>
      </c>
      <c r="AP22" s="17">
        <v>7.6</v>
      </c>
      <c r="AQ22" s="17">
        <v>23.8</v>
      </c>
      <c r="AR22" s="17">
        <v>0.5</v>
      </c>
      <c r="AS22" s="17">
        <v>-0.6</v>
      </c>
      <c r="AT22" s="17">
        <v>2.6</v>
      </c>
      <c r="AU22" s="17">
        <v>1.2</v>
      </c>
      <c r="AV22" s="17"/>
      <c r="AW22" s="17">
        <v>0</v>
      </c>
      <c r="AX22" s="17">
        <v>0</v>
      </c>
      <c r="AY22" s="17">
        <v>9.6</v>
      </c>
      <c r="AZ22" s="17">
        <v>-2.6</v>
      </c>
      <c r="BA22" s="17"/>
      <c r="BB22" s="17">
        <v>1.2</v>
      </c>
      <c r="BC22" s="17">
        <v>0.3</v>
      </c>
      <c r="BD22" s="17">
        <v>3</v>
      </c>
      <c r="BE22" s="17"/>
      <c r="BF22" s="17"/>
      <c r="BG22" s="17">
        <v>0.8</v>
      </c>
      <c r="BH22" s="17">
        <v>0</v>
      </c>
      <c r="BI22" s="17"/>
      <c r="BJ22" s="17">
        <v>0</v>
      </c>
      <c r="BK22" s="17">
        <v>0</v>
      </c>
      <c r="BL22" s="17">
        <v>0</v>
      </c>
      <c r="BM22" s="17">
        <v>0</v>
      </c>
      <c r="BN22" s="17">
        <v>5.5</v>
      </c>
      <c r="BO22" s="17"/>
      <c r="BP22" s="17"/>
      <c r="BQ22" s="17"/>
      <c r="BR22" s="17"/>
      <c r="BS22" s="17"/>
      <c r="BT22" s="17"/>
      <c r="BU22" s="17">
        <v>7.6</v>
      </c>
      <c r="BV22" s="17">
        <v>0.9</v>
      </c>
      <c r="BW22" s="17">
        <v>0</v>
      </c>
      <c r="BX22" s="17">
        <v>0</v>
      </c>
      <c r="BY22" s="17">
        <v>0</v>
      </c>
      <c r="BZ22" s="17"/>
      <c r="CA22" s="17">
        <v>-0.4</v>
      </c>
      <c r="CB22" s="17">
        <v>19.899999999999999</v>
      </c>
      <c r="CC22" s="17">
        <v>22.2</v>
      </c>
      <c r="CD22" s="17">
        <v>-3.1</v>
      </c>
      <c r="CE22" s="17">
        <v>6.4</v>
      </c>
      <c r="CF22" s="17">
        <v>0</v>
      </c>
      <c r="CG22" s="17">
        <v>-29.4</v>
      </c>
      <c r="CH22" s="17">
        <v>0</v>
      </c>
      <c r="CI22" s="17">
        <v>0</v>
      </c>
      <c r="CJ22" s="17">
        <v>-0.4</v>
      </c>
      <c r="CK22" s="17"/>
      <c r="CL22" s="17"/>
      <c r="CM22" s="17"/>
      <c r="CN22" s="17">
        <v>5.0999999999999996</v>
      </c>
      <c r="CO22" s="17">
        <v>-0.1</v>
      </c>
      <c r="CP22" s="17">
        <v>1.5</v>
      </c>
      <c r="CQ22" s="17">
        <v>0.9</v>
      </c>
      <c r="CR22" s="17"/>
      <c r="CS22" s="17"/>
      <c r="CT22" s="17">
        <v>-2.8</v>
      </c>
      <c r="CU22" s="17">
        <v>-0.7</v>
      </c>
      <c r="CV22" s="17">
        <v>1.2</v>
      </c>
      <c r="CW22" s="17"/>
      <c r="CX22" s="17">
        <v>-28.2</v>
      </c>
      <c r="CY22" s="17">
        <v>0</v>
      </c>
      <c r="CZ22" s="17"/>
      <c r="DA22" s="17"/>
      <c r="DB22" s="17">
        <v>0.1</v>
      </c>
      <c r="DC22" s="17">
        <v>-0.1</v>
      </c>
      <c r="DD22" s="17">
        <v>-0.9</v>
      </c>
      <c r="DE22" s="17">
        <v>0</v>
      </c>
      <c r="DF22" s="17">
        <v>-0.1</v>
      </c>
      <c r="DG22" s="17"/>
      <c r="DH22" s="17">
        <v>0.2</v>
      </c>
      <c r="DI22" s="17">
        <v>1.4</v>
      </c>
      <c r="DJ22" s="17">
        <v>1.3</v>
      </c>
      <c r="DK22" s="17">
        <v>2</v>
      </c>
      <c r="DL22" s="17">
        <v>0.3</v>
      </c>
      <c r="DM22" s="17">
        <v>0.6</v>
      </c>
      <c r="DN22" s="17"/>
      <c r="DO22" s="17">
        <v>0</v>
      </c>
      <c r="DP22" s="17">
        <v>0</v>
      </c>
      <c r="DQ22" s="17">
        <v>-11.6</v>
      </c>
      <c r="DR22" s="17">
        <v>-7.8</v>
      </c>
      <c r="DS22" s="17">
        <v>-0.1</v>
      </c>
      <c r="DT22" s="17">
        <v>0.1</v>
      </c>
      <c r="DU22" s="17">
        <v>-0.6</v>
      </c>
      <c r="DV22" s="17">
        <v>0.7</v>
      </c>
      <c r="DW22" s="17"/>
      <c r="DX22" s="17"/>
      <c r="DY22" s="17">
        <v>-4.5</v>
      </c>
      <c r="DZ22" s="17">
        <v>1.1000000000000001</v>
      </c>
      <c r="EA22" s="17">
        <v>3.2</v>
      </c>
      <c r="EB22" s="17">
        <v>3</v>
      </c>
      <c r="EC22" s="17"/>
      <c r="ED22" s="17"/>
      <c r="EE22" s="17">
        <v>0.3</v>
      </c>
      <c r="EF22" s="17">
        <v>-6.8</v>
      </c>
      <c r="EG22" s="17">
        <v>-7.1</v>
      </c>
      <c r="EH22" s="17">
        <v>0</v>
      </c>
      <c r="EI22" s="17">
        <v>0</v>
      </c>
      <c r="EJ22" s="17">
        <v>1.3699999999999999E-3</v>
      </c>
      <c r="EK22" s="17">
        <v>2.6</v>
      </c>
      <c r="EL22" s="17">
        <v>-0.1</v>
      </c>
      <c r="EM22" s="17">
        <v>1.6</v>
      </c>
      <c r="EN22" s="17">
        <v>0.2</v>
      </c>
      <c r="EO22" s="17">
        <v>0.2</v>
      </c>
      <c r="EP22" s="17">
        <v>0.2</v>
      </c>
      <c r="EQ22" s="17"/>
      <c r="ER22" s="17">
        <v>29.4</v>
      </c>
      <c r="ES22" s="17">
        <v>1.2</v>
      </c>
      <c r="ET22" s="17">
        <v>0.3</v>
      </c>
      <c r="EU22" s="17">
        <v>0</v>
      </c>
      <c r="EV22" s="17">
        <v>-9.5</v>
      </c>
      <c r="EW22" s="17">
        <v>-7.7</v>
      </c>
      <c r="EX22" s="17">
        <v>0.9</v>
      </c>
      <c r="EY22" s="17">
        <v>1.5</v>
      </c>
      <c r="EZ22" s="17">
        <v>0.8</v>
      </c>
      <c r="FA22" s="17">
        <v>0.6</v>
      </c>
      <c r="FB22" s="17">
        <v>0.8</v>
      </c>
      <c r="FC22" s="17">
        <v>1.4</v>
      </c>
      <c r="FD22" s="17">
        <v>0.4</v>
      </c>
      <c r="FE22" s="17">
        <v>1.8</v>
      </c>
      <c r="FF22" s="17">
        <v>1.5</v>
      </c>
      <c r="FG22" s="17"/>
      <c r="FH22" s="17"/>
      <c r="FI22" s="17"/>
      <c r="FJ22" s="17"/>
      <c r="FK22" s="17">
        <v>1</v>
      </c>
      <c r="FL22" s="17">
        <v>0</v>
      </c>
      <c r="FM22" s="17">
        <v>4</v>
      </c>
      <c r="FN22" s="17">
        <v>10.69</v>
      </c>
      <c r="FO22" s="17">
        <v>195.39136999999999</v>
      </c>
      <c r="FP22" s="15"/>
      <c r="FQ22" s="17">
        <v>2.3481700000000001</v>
      </c>
      <c r="FR22" s="17">
        <v>0.39800000000000002</v>
      </c>
      <c r="FS22" s="17">
        <v>1.77738</v>
      </c>
      <c r="FT22" s="17">
        <v>1.8</v>
      </c>
      <c r="FU22" s="17">
        <v>0.35349000000000003</v>
      </c>
      <c r="FV22" s="17">
        <v>0.33099000000000001</v>
      </c>
      <c r="FW22" s="17">
        <v>-0.3</v>
      </c>
      <c r="FX22" s="17">
        <v>2</v>
      </c>
      <c r="FY22" s="17">
        <v>8.7080300000000008</v>
      </c>
    </row>
    <row r="23" spans="1:181" ht="24" customHeight="1" x14ac:dyDescent="0.3">
      <c r="A23" s="16" t="s">
        <v>52</v>
      </c>
      <c r="B23" s="16" t="s">
        <v>793</v>
      </c>
      <c r="C23" s="17">
        <v>31.7</v>
      </c>
      <c r="D23" s="17">
        <v>-4.5999999999999996</v>
      </c>
      <c r="E23" s="17">
        <v>5.6</v>
      </c>
      <c r="F23" s="17">
        <v>1.6</v>
      </c>
      <c r="G23" s="17">
        <v>1.7</v>
      </c>
      <c r="H23" s="17">
        <v>-8.8000000000000007</v>
      </c>
      <c r="I23" s="17">
        <v>15.9</v>
      </c>
      <c r="J23" s="17"/>
      <c r="K23" s="17">
        <v>0</v>
      </c>
      <c r="L23" s="17"/>
      <c r="M23" s="17"/>
      <c r="N23" s="17"/>
      <c r="O23" s="17"/>
      <c r="P23" s="17"/>
      <c r="Q23" s="17"/>
      <c r="R23" s="17">
        <v>36.5</v>
      </c>
      <c r="S23" s="17"/>
      <c r="T23" s="17">
        <v>2.5</v>
      </c>
      <c r="U23" s="17">
        <v>3</v>
      </c>
      <c r="V23" s="17"/>
      <c r="W23" s="17"/>
      <c r="X23" s="17">
        <v>-0.2</v>
      </c>
      <c r="Y23" s="17">
        <v>1.5</v>
      </c>
      <c r="Z23" s="17">
        <v>0.5</v>
      </c>
      <c r="AA23" s="17"/>
      <c r="AB23" s="17">
        <v>-3.2</v>
      </c>
      <c r="AC23" s="17"/>
      <c r="AD23" s="17">
        <v>10.7</v>
      </c>
      <c r="AE23" s="17"/>
      <c r="AF23" s="17">
        <v>0</v>
      </c>
      <c r="AG23" s="17">
        <v>0</v>
      </c>
      <c r="AH23" s="17">
        <v>0</v>
      </c>
      <c r="AI23" s="17">
        <v>11.2</v>
      </c>
      <c r="AJ23" s="17">
        <v>18.5</v>
      </c>
      <c r="AK23" s="17">
        <v>0</v>
      </c>
      <c r="AL23" s="17">
        <v>0</v>
      </c>
      <c r="AM23" s="17"/>
      <c r="AN23" s="17">
        <v>-0.8</v>
      </c>
      <c r="AO23" s="17">
        <v>42.9</v>
      </c>
      <c r="AP23" s="17">
        <v>7.6</v>
      </c>
      <c r="AQ23" s="17">
        <v>22.8</v>
      </c>
      <c r="AR23" s="17">
        <v>-0.2</v>
      </c>
      <c r="AS23" s="17">
        <v>-0.3</v>
      </c>
      <c r="AT23" s="17">
        <v>2.6</v>
      </c>
      <c r="AU23" s="17">
        <v>1</v>
      </c>
      <c r="AV23" s="17"/>
      <c r="AW23" s="17">
        <v>0</v>
      </c>
      <c r="AX23" s="17">
        <v>0</v>
      </c>
      <c r="AY23" s="17">
        <v>11.5</v>
      </c>
      <c r="AZ23" s="17">
        <v>-3.4</v>
      </c>
      <c r="BA23" s="17"/>
      <c r="BB23" s="17">
        <v>1.2</v>
      </c>
      <c r="BC23" s="17">
        <v>0.3</v>
      </c>
      <c r="BD23" s="17">
        <v>2.8</v>
      </c>
      <c r="BE23" s="17"/>
      <c r="BF23" s="17"/>
      <c r="BG23" s="17">
        <v>5.4</v>
      </c>
      <c r="BH23" s="17">
        <v>0</v>
      </c>
      <c r="BI23" s="17"/>
      <c r="BJ23" s="17">
        <v>0</v>
      </c>
      <c r="BK23" s="17">
        <v>0</v>
      </c>
      <c r="BL23" s="17">
        <v>0</v>
      </c>
      <c r="BM23" s="17">
        <v>0</v>
      </c>
      <c r="BN23" s="17">
        <v>10.3</v>
      </c>
      <c r="BO23" s="17"/>
      <c r="BP23" s="17"/>
      <c r="BQ23" s="17"/>
      <c r="BR23" s="17"/>
      <c r="BS23" s="17"/>
      <c r="BT23" s="17"/>
      <c r="BU23" s="17">
        <v>11.2</v>
      </c>
      <c r="BV23" s="17">
        <v>0.8</v>
      </c>
      <c r="BW23" s="17">
        <v>0</v>
      </c>
      <c r="BX23" s="17">
        <v>0</v>
      </c>
      <c r="BY23" s="17">
        <v>0</v>
      </c>
      <c r="BZ23" s="17"/>
      <c r="CA23" s="17">
        <v>-0.4</v>
      </c>
      <c r="CB23" s="17">
        <v>20.6</v>
      </c>
      <c r="CC23" s="17">
        <v>21.3</v>
      </c>
      <c r="CD23" s="17">
        <v>-3.4</v>
      </c>
      <c r="CE23" s="17">
        <v>6.3</v>
      </c>
      <c r="CF23" s="17">
        <v>0</v>
      </c>
      <c r="CG23" s="17">
        <v>-19.600000000000001</v>
      </c>
      <c r="CH23" s="17">
        <v>0</v>
      </c>
      <c r="CI23" s="17">
        <v>0</v>
      </c>
      <c r="CJ23" s="17">
        <v>13.6</v>
      </c>
      <c r="CK23" s="17"/>
      <c r="CL23" s="17"/>
      <c r="CM23" s="17"/>
      <c r="CN23" s="17">
        <v>7.8</v>
      </c>
      <c r="CO23" s="17">
        <v>2.5</v>
      </c>
      <c r="CP23" s="17">
        <v>4</v>
      </c>
      <c r="CQ23" s="17">
        <v>3.6</v>
      </c>
      <c r="CR23" s="17"/>
      <c r="CS23" s="17"/>
      <c r="CT23" s="17">
        <v>-2.7</v>
      </c>
      <c r="CU23" s="17">
        <v>-0.7</v>
      </c>
      <c r="CV23" s="17">
        <v>0.9</v>
      </c>
      <c r="CW23" s="17"/>
      <c r="CX23" s="17">
        <v>-25.6</v>
      </c>
      <c r="CY23" s="17">
        <v>0.5</v>
      </c>
      <c r="CZ23" s="17"/>
      <c r="DA23" s="17"/>
      <c r="DB23" s="17">
        <v>0.1</v>
      </c>
      <c r="DC23" s="17">
        <v>0.1</v>
      </c>
      <c r="DD23" s="17">
        <v>-1</v>
      </c>
      <c r="DE23" s="17">
        <v>0.7</v>
      </c>
      <c r="DF23" s="17">
        <v>0.27</v>
      </c>
      <c r="DG23" s="17"/>
      <c r="DH23" s="17">
        <v>0.2</v>
      </c>
      <c r="DI23" s="17">
        <v>1.2</v>
      </c>
      <c r="DJ23" s="17">
        <v>1.3</v>
      </c>
      <c r="DK23" s="17">
        <v>2.1</v>
      </c>
      <c r="DL23" s="17">
        <v>0.3</v>
      </c>
      <c r="DM23" s="17">
        <v>0.5</v>
      </c>
      <c r="DN23" s="17"/>
      <c r="DO23" s="17">
        <v>0</v>
      </c>
      <c r="DP23" s="17">
        <v>0</v>
      </c>
      <c r="DQ23" s="17">
        <v>-9</v>
      </c>
      <c r="DR23" s="17">
        <v>-0.1</v>
      </c>
      <c r="DS23" s="17">
        <v>-1.5</v>
      </c>
      <c r="DT23" s="17">
        <v>0</v>
      </c>
      <c r="DU23" s="17">
        <v>-0.4</v>
      </c>
      <c r="DV23" s="17">
        <v>0.7</v>
      </c>
      <c r="DW23" s="17"/>
      <c r="DX23" s="17"/>
      <c r="DY23" s="17">
        <v>-4.5</v>
      </c>
      <c r="DZ23" s="17">
        <v>1.3</v>
      </c>
      <c r="EA23" s="17">
        <v>3.2</v>
      </c>
      <c r="EB23" s="17">
        <v>3</v>
      </c>
      <c r="EC23" s="17"/>
      <c r="ED23" s="17"/>
      <c r="EE23" s="17">
        <v>0</v>
      </c>
      <c r="EF23" s="17">
        <v>-4.8</v>
      </c>
      <c r="EG23" s="17">
        <v>-4.3</v>
      </c>
      <c r="EH23" s="17">
        <v>0</v>
      </c>
      <c r="EI23" s="17">
        <v>0.2</v>
      </c>
      <c r="EJ23" s="17">
        <v>-8.5379999999999998E-2</v>
      </c>
      <c r="EK23" s="17">
        <v>2.6</v>
      </c>
      <c r="EL23" s="17">
        <v>-0.1</v>
      </c>
      <c r="EM23" s="17">
        <v>1.6</v>
      </c>
      <c r="EN23" s="17">
        <v>0.2</v>
      </c>
      <c r="EO23" s="17">
        <v>0.2</v>
      </c>
      <c r="EP23" s="17">
        <v>0.2</v>
      </c>
      <c r="EQ23" s="17"/>
      <c r="ER23" s="17">
        <v>29.8</v>
      </c>
      <c r="ES23" s="17">
        <v>0.3</v>
      </c>
      <c r="ET23" s="17">
        <v>0.9</v>
      </c>
      <c r="EU23" s="17">
        <v>0</v>
      </c>
      <c r="EV23" s="17">
        <v>2.5</v>
      </c>
      <c r="EW23" s="17">
        <v>-6.2</v>
      </c>
      <c r="EX23" s="17">
        <v>2.9</v>
      </c>
      <c r="EY23" s="17">
        <v>1.9</v>
      </c>
      <c r="EZ23" s="17">
        <v>0.8</v>
      </c>
      <c r="FA23" s="17">
        <v>0.4</v>
      </c>
      <c r="FB23" s="17">
        <v>0.8</v>
      </c>
      <c r="FC23" s="17">
        <v>0.3</v>
      </c>
      <c r="FD23" s="17">
        <v>0.4</v>
      </c>
      <c r="FE23" s="17">
        <v>1.6</v>
      </c>
      <c r="FF23" s="17">
        <v>1.4</v>
      </c>
      <c r="FG23" s="17"/>
      <c r="FH23" s="17"/>
      <c r="FI23" s="17"/>
      <c r="FJ23" s="17"/>
      <c r="FK23" s="17">
        <v>1.3</v>
      </c>
      <c r="FL23" s="17">
        <v>0</v>
      </c>
      <c r="FM23" s="17">
        <v>4</v>
      </c>
      <c r="FN23" s="17">
        <v>10.35</v>
      </c>
      <c r="FO23" s="17">
        <v>316.13461999999998</v>
      </c>
      <c r="FP23" s="15"/>
      <c r="FQ23" s="17">
        <v>2.35744</v>
      </c>
      <c r="FR23" s="17">
        <v>0.69</v>
      </c>
      <c r="FS23" s="17">
        <v>1.18</v>
      </c>
      <c r="FT23" s="17">
        <v>1.9</v>
      </c>
      <c r="FU23" s="17">
        <v>0.35526999999999997</v>
      </c>
      <c r="FV23" s="17">
        <v>0.33835999999999999</v>
      </c>
      <c r="FW23" s="17">
        <v>-0.1</v>
      </c>
      <c r="FX23" s="17">
        <v>2.1</v>
      </c>
      <c r="FY23" s="17">
        <v>8.8210700000000006</v>
      </c>
    </row>
    <row r="24" spans="1:181" ht="24" customHeight="1" x14ac:dyDescent="0.3">
      <c r="A24" s="16" t="s">
        <v>52</v>
      </c>
      <c r="B24" s="16" t="s">
        <v>794</v>
      </c>
      <c r="C24" s="17">
        <v>31.3</v>
      </c>
      <c r="D24" s="17">
        <v>-8.8000000000000007</v>
      </c>
      <c r="E24" s="17">
        <v>4.3</v>
      </c>
      <c r="F24" s="17">
        <v>1.6</v>
      </c>
      <c r="G24" s="17">
        <v>1.7</v>
      </c>
      <c r="H24" s="17">
        <v>-8.6999999999999993</v>
      </c>
      <c r="I24" s="17">
        <v>11</v>
      </c>
      <c r="J24" s="17"/>
      <c r="K24" s="17">
        <v>0</v>
      </c>
      <c r="L24" s="17"/>
      <c r="M24" s="17"/>
      <c r="N24" s="17"/>
      <c r="O24" s="17"/>
      <c r="P24" s="17"/>
      <c r="Q24" s="17"/>
      <c r="R24" s="17">
        <v>35.200000000000003</v>
      </c>
      <c r="S24" s="17"/>
      <c r="T24" s="17">
        <v>2.1</v>
      </c>
      <c r="U24" s="17">
        <v>4.5999999999999996</v>
      </c>
      <c r="V24" s="17"/>
      <c r="W24" s="17"/>
      <c r="X24" s="17">
        <v>0.6</v>
      </c>
      <c r="Y24" s="17">
        <v>0.7</v>
      </c>
      <c r="Z24" s="17">
        <v>0.3</v>
      </c>
      <c r="AA24" s="17"/>
      <c r="AB24" s="17">
        <v>-3.4</v>
      </c>
      <c r="AC24" s="17"/>
      <c r="AD24" s="17">
        <v>11.3</v>
      </c>
      <c r="AE24" s="17"/>
      <c r="AF24" s="17">
        <v>0</v>
      </c>
      <c r="AG24" s="17">
        <v>0</v>
      </c>
      <c r="AH24" s="17">
        <v>0</v>
      </c>
      <c r="AI24" s="17">
        <v>11.3</v>
      </c>
      <c r="AJ24" s="17">
        <v>9.1</v>
      </c>
      <c r="AK24" s="17">
        <v>0</v>
      </c>
      <c r="AL24" s="17">
        <v>0</v>
      </c>
      <c r="AM24" s="17"/>
      <c r="AN24" s="17">
        <v>-0.9</v>
      </c>
      <c r="AO24" s="17">
        <v>35.700000000000003</v>
      </c>
      <c r="AP24" s="17">
        <v>7.3</v>
      </c>
      <c r="AQ24" s="17">
        <v>23.5</v>
      </c>
      <c r="AR24" s="17">
        <v>0.4</v>
      </c>
      <c r="AS24" s="17">
        <v>-1</v>
      </c>
      <c r="AT24" s="17">
        <v>2.6</v>
      </c>
      <c r="AU24" s="17">
        <v>1</v>
      </c>
      <c r="AV24" s="17"/>
      <c r="AW24" s="17">
        <v>0</v>
      </c>
      <c r="AX24" s="17">
        <v>0</v>
      </c>
      <c r="AY24" s="17">
        <v>9</v>
      </c>
      <c r="AZ24" s="17">
        <v>-4.9000000000000004</v>
      </c>
      <c r="BA24" s="17"/>
      <c r="BB24" s="17">
        <v>1.2</v>
      </c>
      <c r="BC24" s="17">
        <v>0.3</v>
      </c>
      <c r="BD24" s="17">
        <v>1</v>
      </c>
      <c r="BE24" s="17"/>
      <c r="BF24" s="17"/>
      <c r="BG24" s="17">
        <v>3.2</v>
      </c>
      <c r="BH24" s="17">
        <v>0</v>
      </c>
      <c r="BI24" s="17"/>
      <c r="BJ24" s="17">
        <v>0</v>
      </c>
      <c r="BK24" s="17">
        <v>0</v>
      </c>
      <c r="BL24" s="17">
        <v>0</v>
      </c>
      <c r="BM24" s="17">
        <v>0</v>
      </c>
      <c r="BN24" s="17">
        <v>6.8</v>
      </c>
      <c r="BO24" s="17"/>
      <c r="BP24" s="17"/>
      <c r="BQ24" s="17"/>
      <c r="BR24" s="17"/>
      <c r="BS24" s="17"/>
      <c r="BT24" s="17"/>
      <c r="BU24" s="17">
        <v>4.8</v>
      </c>
      <c r="BV24" s="17">
        <v>0</v>
      </c>
      <c r="BW24" s="17">
        <v>0</v>
      </c>
      <c r="BX24" s="17">
        <v>0</v>
      </c>
      <c r="BY24" s="17">
        <v>0</v>
      </c>
      <c r="BZ24" s="17"/>
      <c r="CA24" s="17">
        <v>-0.3</v>
      </c>
      <c r="CB24" s="17">
        <v>21.3</v>
      </c>
      <c r="CC24" s="17">
        <v>22</v>
      </c>
      <c r="CD24" s="17">
        <v>-2.5</v>
      </c>
      <c r="CE24" s="17">
        <v>6.5</v>
      </c>
      <c r="CF24" s="17">
        <v>0</v>
      </c>
      <c r="CG24" s="17">
        <v>-24.1</v>
      </c>
      <c r="CH24" s="17">
        <v>0</v>
      </c>
      <c r="CI24" s="17">
        <v>0</v>
      </c>
      <c r="CJ24" s="17">
        <v>5.9</v>
      </c>
      <c r="CK24" s="17"/>
      <c r="CL24" s="17"/>
      <c r="CM24" s="17"/>
      <c r="CN24" s="17">
        <v>4.2</v>
      </c>
      <c r="CO24" s="17">
        <v>-1</v>
      </c>
      <c r="CP24" s="17">
        <v>0.7</v>
      </c>
      <c r="CQ24" s="17">
        <v>0.1</v>
      </c>
      <c r="CR24" s="17"/>
      <c r="CS24" s="17"/>
      <c r="CT24" s="17">
        <v>-3</v>
      </c>
      <c r="CU24" s="17">
        <v>-1</v>
      </c>
      <c r="CV24" s="17">
        <v>1.3</v>
      </c>
      <c r="CW24" s="17"/>
      <c r="CX24" s="17">
        <v>-23.3</v>
      </c>
      <c r="CY24" s="17">
        <v>2.9</v>
      </c>
      <c r="CZ24" s="17"/>
      <c r="DA24" s="17"/>
      <c r="DB24" s="17">
        <v>0.1</v>
      </c>
      <c r="DC24" s="17">
        <v>-0.1</v>
      </c>
      <c r="DD24" s="17">
        <v>-1.1000000000000001</v>
      </c>
      <c r="DE24" s="17">
        <v>3.7</v>
      </c>
      <c r="DF24" s="17">
        <v>1.65</v>
      </c>
      <c r="DG24" s="17"/>
      <c r="DH24" s="17">
        <v>0.2</v>
      </c>
      <c r="DI24" s="17">
        <v>1.2</v>
      </c>
      <c r="DJ24" s="17">
        <v>1.3</v>
      </c>
      <c r="DK24" s="17">
        <v>1.5</v>
      </c>
      <c r="DL24" s="17">
        <v>0.4</v>
      </c>
      <c r="DM24" s="17">
        <v>0.6</v>
      </c>
      <c r="DN24" s="17"/>
      <c r="DO24" s="17">
        <v>-0.1</v>
      </c>
      <c r="DP24" s="17">
        <v>0</v>
      </c>
      <c r="DQ24" s="17">
        <v>-4.3</v>
      </c>
      <c r="DR24" s="17">
        <v>23.3</v>
      </c>
      <c r="DS24" s="17">
        <v>-2.8</v>
      </c>
      <c r="DT24" s="17">
        <v>0</v>
      </c>
      <c r="DU24" s="17">
        <v>-0.1</v>
      </c>
      <c r="DV24" s="17">
        <v>0.7</v>
      </c>
      <c r="DW24" s="17"/>
      <c r="DX24" s="17"/>
      <c r="DY24" s="17">
        <v>-4.5</v>
      </c>
      <c r="DZ24" s="17">
        <v>1</v>
      </c>
      <c r="EA24" s="17">
        <v>3.4</v>
      </c>
      <c r="EB24" s="17">
        <v>3.1</v>
      </c>
      <c r="EC24" s="17"/>
      <c r="ED24" s="17"/>
      <c r="EE24" s="17">
        <v>0.7</v>
      </c>
      <c r="EF24" s="17">
        <v>0.2</v>
      </c>
      <c r="EG24" s="17">
        <v>-5.3</v>
      </c>
      <c r="EH24" s="17">
        <v>0.4</v>
      </c>
      <c r="EI24" s="17">
        <v>0</v>
      </c>
      <c r="EJ24" s="17">
        <v>-0.46123999999999998</v>
      </c>
      <c r="EK24" s="17">
        <v>2.6</v>
      </c>
      <c r="EL24" s="17">
        <v>-0.1</v>
      </c>
      <c r="EM24" s="17">
        <v>1.7</v>
      </c>
      <c r="EN24" s="17">
        <v>0.2</v>
      </c>
      <c r="EO24" s="17">
        <v>0.2</v>
      </c>
      <c r="EP24" s="17">
        <v>0.2</v>
      </c>
      <c r="EQ24" s="17"/>
      <c r="ER24" s="17">
        <v>30.4</v>
      </c>
      <c r="ES24" s="17">
        <v>0.2</v>
      </c>
      <c r="ET24" s="17">
        <v>5.0999999999999996</v>
      </c>
      <c r="EU24" s="17">
        <v>0</v>
      </c>
      <c r="EV24" s="17">
        <v>10.199999999999999</v>
      </c>
      <c r="EW24" s="17">
        <v>5.6</v>
      </c>
      <c r="EX24" s="17">
        <v>-15.4</v>
      </c>
      <c r="EY24" s="17">
        <v>1.9</v>
      </c>
      <c r="EZ24" s="17">
        <v>0.8</v>
      </c>
      <c r="FA24" s="17">
        <v>0.4</v>
      </c>
      <c r="FB24" s="17">
        <v>0.8</v>
      </c>
      <c r="FC24" s="17">
        <v>0.3</v>
      </c>
      <c r="FD24" s="17">
        <v>0.4</v>
      </c>
      <c r="FE24" s="17">
        <v>1.6</v>
      </c>
      <c r="FF24" s="17">
        <v>1.4</v>
      </c>
      <c r="FG24" s="17"/>
      <c r="FH24" s="17"/>
      <c r="FI24" s="17"/>
      <c r="FJ24" s="17"/>
      <c r="FK24" s="17">
        <v>0.7</v>
      </c>
      <c r="FL24" s="17">
        <v>0</v>
      </c>
      <c r="FM24" s="17">
        <v>3.9</v>
      </c>
      <c r="FN24" s="17">
        <v>9.41</v>
      </c>
      <c r="FO24" s="17">
        <v>291.09876000000003</v>
      </c>
      <c r="FP24" s="15"/>
      <c r="FQ24" s="17">
        <v>2.2448000000000001</v>
      </c>
      <c r="FR24" s="17">
        <v>0.77100000000000002</v>
      </c>
      <c r="FS24" s="17">
        <v>0.29461999999999999</v>
      </c>
      <c r="FT24" s="17">
        <v>1.9</v>
      </c>
      <c r="FU24" s="17">
        <v>0.36041000000000001</v>
      </c>
      <c r="FV24" s="17">
        <v>0.30345</v>
      </c>
      <c r="FW24" s="17">
        <v>0.1</v>
      </c>
      <c r="FX24" s="17">
        <v>2.1</v>
      </c>
      <c r="FY24" s="17">
        <v>8.0742799999999999</v>
      </c>
    </row>
    <row r="25" spans="1:181" ht="24" customHeight="1" x14ac:dyDescent="0.3">
      <c r="A25" s="16" t="s">
        <v>52</v>
      </c>
      <c r="B25" s="16" t="s">
        <v>795</v>
      </c>
      <c r="C25" s="17">
        <v>29.8</v>
      </c>
      <c r="D25" s="17">
        <v>85.8</v>
      </c>
      <c r="E25" s="17">
        <v>29.1</v>
      </c>
      <c r="F25" s="17">
        <v>1.7</v>
      </c>
      <c r="G25" s="17">
        <v>1.9</v>
      </c>
      <c r="H25" s="17">
        <v>-6.2</v>
      </c>
      <c r="I25" s="17">
        <v>9</v>
      </c>
      <c r="J25" s="17"/>
      <c r="K25" s="17">
        <v>0</v>
      </c>
      <c r="L25" s="17"/>
      <c r="M25" s="17"/>
      <c r="N25" s="17"/>
      <c r="O25" s="17"/>
      <c r="P25" s="17"/>
      <c r="Q25" s="17"/>
      <c r="R25" s="17">
        <v>12.1</v>
      </c>
      <c r="S25" s="17"/>
      <c r="T25" s="17">
        <v>2.2000000000000002</v>
      </c>
      <c r="U25" s="17">
        <v>3.5</v>
      </c>
      <c r="V25" s="17"/>
      <c r="W25" s="17"/>
      <c r="X25" s="17">
        <v>0.3</v>
      </c>
      <c r="Y25" s="17">
        <v>0.5</v>
      </c>
      <c r="Z25" s="17">
        <v>0</v>
      </c>
      <c r="AA25" s="17"/>
      <c r="AB25" s="17">
        <v>-3.3</v>
      </c>
      <c r="AC25" s="17"/>
      <c r="AD25" s="17">
        <v>13.3</v>
      </c>
      <c r="AE25" s="17"/>
      <c r="AF25" s="17">
        <v>0</v>
      </c>
      <c r="AG25" s="17">
        <v>0</v>
      </c>
      <c r="AH25" s="17">
        <v>0</v>
      </c>
      <c r="AI25" s="17">
        <v>12</v>
      </c>
      <c r="AJ25" s="17">
        <v>7.5</v>
      </c>
      <c r="AK25" s="17">
        <v>0</v>
      </c>
      <c r="AL25" s="17">
        <v>0</v>
      </c>
      <c r="AM25" s="17"/>
      <c r="AN25" s="17">
        <v>-0.6</v>
      </c>
      <c r="AO25" s="17">
        <v>30.6</v>
      </c>
      <c r="AP25" s="17">
        <v>8.1999999999999993</v>
      </c>
      <c r="AQ25" s="17">
        <v>24.1</v>
      </c>
      <c r="AR25" s="17">
        <v>2.1</v>
      </c>
      <c r="AS25" s="17">
        <v>-0.8</v>
      </c>
      <c r="AT25" s="17">
        <v>2.6</v>
      </c>
      <c r="AU25" s="17">
        <v>1.7</v>
      </c>
      <c r="AV25" s="17"/>
      <c r="AW25" s="17">
        <v>0</v>
      </c>
      <c r="AX25" s="17">
        <v>0</v>
      </c>
      <c r="AY25" s="17">
        <v>10.1</v>
      </c>
      <c r="AZ25" s="17">
        <v>-4</v>
      </c>
      <c r="BA25" s="17"/>
      <c r="BB25" s="17">
        <v>1.2</v>
      </c>
      <c r="BC25" s="17">
        <v>0.3</v>
      </c>
      <c r="BD25" s="17">
        <v>0.4</v>
      </c>
      <c r="BE25" s="17"/>
      <c r="BF25" s="17"/>
      <c r="BG25" s="17">
        <v>4.3</v>
      </c>
      <c r="BH25" s="17">
        <v>0</v>
      </c>
      <c r="BI25" s="17"/>
      <c r="BJ25" s="17">
        <v>0</v>
      </c>
      <c r="BK25" s="17">
        <v>0</v>
      </c>
      <c r="BL25" s="17">
        <v>0</v>
      </c>
      <c r="BM25" s="17">
        <v>0</v>
      </c>
      <c r="BN25" s="17">
        <v>6.5</v>
      </c>
      <c r="BO25" s="17"/>
      <c r="BP25" s="17"/>
      <c r="BQ25" s="17"/>
      <c r="BR25" s="17"/>
      <c r="BS25" s="17"/>
      <c r="BT25" s="17"/>
      <c r="BU25" s="17">
        <v>8.9</v>
      </c>
      <c r="BV25" s="17">
        <v>0</v>
      </c>
      <c r="BW25" s="17">
        <v>0</v>
      </c>
      <c r="BX25" s="17">
        <v>0</v>
      </c>
      <c r="BY25" s="17">
        <v>0</v>
      </c>
      <c r="BZ25" s="17"/>
      <c r="CA25" s="17">
        <v>-0.4</v>
      </c>
      <c r="CB25" s="17">
        <v>49.7</v>
      </c>
      <c r="CC25" s="17">
        <v>33.9</v>
      </c>
      <c r="CD25" s="17">
        <v>9</v>
      </c>
      <c r="CE25" s="17">
        <v>6.3</v>
      </c>
      <c r="CF25" s="17">
        <v>0</v>
      </c>
      <c r="CG25" s="17">
        <v>-18.600000000000001</v>
      </c>
      <c r="CH25" s="17">
        <v>0</v>
      </c>
      <c r="CI25" s="17">
        <v>0</v>
      </c>
      <c r="CJ25" s="17">
        <v>15.9</v>
      </c>
      <c r="CK25" s="17"/>
      <c r="CL25" s="17"/>
      <c r="CM25" s="17"/>
      <c r="CN25" s="17">
        <v>5.8</v>
      </c>
      <c r="CO25" s="17">
        <v>0.8</v>
      </c>
      <c r="CP25" s="17">
        <v>2.2000000000000002</v>
      </c>
      <c r="CQ25" s="17">
        <v>1.9</v>
      </c>
      <c r="CR25" s="17"/>
      <c r="CS25" s="17"/>
      <c r="CT25" s="17">
        <v>-2.7</v>
      </c>
      <c r="CU25" s="17">
        <v>-0.4</v>
      </c>
      <c r="CV25" s="17">
        <v>1.4</v>
      </c>
      <c r="CW25" s="17"/>
      <c r="CX25" s="17">
        <v>-25.9</v>
      </c>
      <c r="CY25" s="17">
        <v>6.6</v>
      </c>
      <c r="CZ25" s="17"/>
      <c r="DA25" s="17"/>
      <c r="DB25" s="17">
        <v>0</v>
      </c>
      <c r="DC25" s="17">
        <v>0</v>
      </c>
      <c r="DD25" s="17">
        <v>-1</v>
      </c>
      <c r="DE25" s="17">
        <v>20.6</v>
      </c>
      <c r="DF25" s="17">
        <v>7.16</v>
      </c>
      <c r="DG25" s="17"/>
      <c r="DH25" s="17">
        <v>0.2</v>
      </c>
      <c r="DI25" s="17">
        <v>1.2</v>
      </c>
      <c r="DJ25" s="17">
        <v>1.2</v>
      </c>
      <c r="DK25" s="17">
        <v>2.1</v>
      </c>
      <c r="DL25" s="17">
        <v>0.3</v>
      </c>
      <c r="DM25" s="17">
        <v>0.6</v>
      </c>
      <c r="DN25" s="17"/>
      <c r="DO25" s="17">
        <v>-0.4</v>
      </c>
      <c r="DP25" s="17">
        <v>-1.2</v>
      </c>
      <c r="DQ25" s="17">
        <v>4.5</v>
      </c>
      <c r="DR25" s="17">
        <v>29</v>
      </c>
      <c r="DS25" s="17">
        <v>-3.2</v>
      </c>
      <c r="DT25" s="17">
        <v>0</v>
      </c>
      <c r="DU25" s="17">
        <v>0</v>
      </c>
      <c r="DV25" s="17">
        <v>0.7</v>
      </c>
      <c r="DW25" s="17"/>
      <c r="DX25" s="17"/>
      <c r="DY25" s="17">
        <v>-4.5</v>
      </c>
      <c r="DZ25" s="17">
        <v>1.2</v>
      </c>
      <c r="EA25" s="17">
        <v>3.4</v>
      </c>
      <c r="EB25" s="17">
        <v>2.5</v>
      </c>
      <c r="EC25" s="17"/>
      <c r="ED25" s="17"/>
      <c r="EE25" s="17">
        <v>1.9</v>
      </c>
      <c r="EF25" s="17">
        <v>-1.1000000000000001</v>
      </c>
      <c r="EG25" s="17">
        <v>-6.1</v>
      </c>
      <c r="EH25" s="17">
        <v>0.4</v>
      </c>
      <c r="EI25" s="17">
        <v>0</v>
      </c>
      <c r="EJ25" s="17">
        <v>-1.8173999999999999</v>
      </c>
      <c r="EK25" s="17">
        <v>2.6</v>
      </c>
      <c r="EL25" s="17">
        <v>-0.1</v>
      </c>
      <c r="EM25" s="17">
        <v>1.8</v>
      </c>
      <c r="EN25" s="17">
        <v>0.2</v>
      </c>
      <c r="EO25" s="17">
        <v>0.2</v>
      </c>
      <c r="EP25" s="17">
        <v>0.2</v>
      </c>
      <c r="EQ25" s="17"/>
      <c r="ER25" s="17">
        <v>31.5</v>
      </c>
      <c r="ES25" s="17">
        <v>0.1</v>
      </c>
      <c r="ET25" s="17">
        <v>12.6</v>
      </c>
      <c r="EU25" s="17">
        <v>0</v>
      </c>
      <c r="EV25" s="17">
        <v>11.6</v>
      </c>
      <c r="EW25" s="17">
        <v>8.1</v>
      </c>
      <c r="EX25" s="17">
        <v>-9.1999999999999993</v>
      </c>
      <c r="EY25" s="17">
        <v>1.9</v>
      </c>
      <c r="EZ25" s="17">
        <v>0.8</v>
      </c>
      <c r="FA25" s="17">
        <v>0.4</v>
      </c>
      <c r="FB25" s="17">
        <v>0.8</v>
      </c>
      <c r="FC25" s="17">
        <v>0.1</v>
      </c>
      <c r="FD25" s="17">
        <v>0.4</v>
      </c>
      <c r="FE25" s="17">
        <v>2</v>
      </c>
      <c r="FF25" s="17">
        <v>1.7</v>
      </c>
      <c r="FG25" s="17"/>
      <c r="FH25" s="17"/>
      <c r="FI25" s="17"/>
      <c r="FJ25" s="17"/>
      <c r="FK25" s="17">
        <v>1.1000000000000001</v>
      </c>
      <c r="FL25" s="17">
        <v>0</v>
      </c>
      <c r="FM25" s="17">
        <v>3.9</v>
      </c>
      <c r="FN25" s="17">
        <v>9.23</v>
      </c>
      <c r="FO25" s="17">
        <v>519.87260000000003</v>
      </c>
      <c r="FP25" s="15"/>
      <c r="FQ25" s="17">
        <v>2.5142500000000001</v>
      </c>
      <c r="FR25" s="17">
        <v>1.042</v>
      </c>
      <c r="FS25" s="17">
        <v>2.2999999999999998</v>
      </c>
      <c r="FT25" s="17">
        <v>1.9</v>
      </c>
      <c r="FU25" s="17">
        <v>0.36437000000000003</v>
      </c>
      <c r="FV25" s="17">
        <v>0.29454000000000002</v>
      </c>
      <c r="FW25" s="17">
        <v>0.4</v>
      </c>
      <c r="FX25" s="17">
        <v>2.2000000000000002</v>
      </c>
      <c r="FY25" s="17">
        <v>11.01516</v>
      </c>
    </row>
    <row r="26" spans="1:181" ht="24" customHeight="1" x14ac:dyDescent="0.3">
      <c r="A26" s="18" t="s">
        <v>52</v>
      </c>
      <c r="B26" s="18" t="s">
        <v>796</v>
      </c>
      <c r="C26" s="19">
        <v>35.799999999999997</v>
      </c>
      <c r="D26" s="19">
        <v>105.8</v>
      </c>
      <c r="E26" s="19">
        <v>32</v>
      </c>
      <c r="F26" s="19">
        <v>1.4</v>
      </c>
      <c r="G26" s="19">
        <v>1.4</v>
      </c>
      <c r="H26" s="19">
        <v>-6.6</v>
      </c>
      <c r="I26" s="19">
        <v>13</v>
      </c>
      <c r="J26" s="19"/>
      <c r="K26" s="19">
        <v>0</v>
      </c>
      <c r="L26" s="19"/>
      <c r="M26" s="19"/>
      <c r="N26" s="19"/>
      <c r="O26" s="19"/>
      <c r="P26" s="19"/>
      <c r="Q26" s="19"/>
      <c r="R26" s="19">
        <v>22.5</v>
      </c>
      <c r="S26" s="19"/>
      <c r="T26" s="19">
        <v>3.8</v>
      </c>
      <c r="U26" s="19">
        <v>3.7</v>
      </c>
      <c r="V26" s="19"/>
      <c r="W26" s="19"/>
      <c r="X26" s="19">
        <v>1.8</v>
      </c>
      <c r="Y26" s="19">
        <v>0.8</v>
      </c>
      <c r="Z26" s="19">
        <v>0.2</v>
      </c>
      <c r="AA26" s="19"/>
      <c r="AB26" s="19">
        <v>-3.3</v>
      </c>
      <c r="AC26" s="19"/>
      <c r="AD26" s="19">
        <v>17.8</v>
      </c>
      <c r="AE26" s="19"/>
      <c r="AF26" s="19">
        <v>0</v>
      </c>
      <c r="AG26" s="19">
        <v>0</v>
      </c>
      <c r="AH26" s="19">
        <v>0</v>
      </c>
      <c r="AI26" s="19">
        <v>14.8</v>
      </c>
      <c r="AJ26" s="19">
        <v>14.2</v>
      </c>
      <c r="AK26" s="19">
        <v>0</v>
      </c>
      <c r="AL26" s="19">
        <v>0</v>
      </c>
      <c r="AM26" s="19"/>
      <c r="AN26" s="19">
        <v>-1.3</v>
      </c>
      <c r="AO26" s="19">
        <v>31.5</v>
      </c>
      <c r="AP26" s="19">
        <v>8.5</v>
      </c>
      <c r="AQ26" s="19">
        <v>32</v>
      </c>
      <c r="AR26" s="19">
        <v>2.2999999999999998</v>
      </c>
      <c r="AS26" s="19">
        <v>-0.4</v>
      </c>
      <c r="AT26" s="19">
        <v>2.6</v>
      </c>
      <c r="AU26" s="19">
        <v>1.6</v>
      </c>
      <c r="AV26" s="19"/>
      <c r="AW26" s="19">
        <v>0</v>
      </c>
      <c r="AX26" s="19">
        <v>0</v>
      </c>
      <c r="AY26" s="19">
        <v>10.199999999999999</v>
      </c>
      <c r="AZ26" s="19">
        <v>-3</v>
      </c>
      <c r="BA26" s="19"/>
      <c r="BB26" s="19">
        <v>1.2</v>
      </c>
      <c r="BC26" s="19">
        <v>0.3</v>
      </c>
      <c r="BD26" s="19">
        <v>1.3</v>
      </c>
      <c r="BE26" s="19"/>
      <c r="BF26" s="19"/>
      <c r="BG26" s="19">
        <v>4.3</v>
      </c>
      <c r="BH26" s="19">
        <v>0</v>
      </c>
      <c r="BI26" s="19"/>
      <c r="BJ26" s="19">
        <v>0</v>
      </c>
      <c r="BK26" s="19">
        <v>0</v>
      </c>
      <c r="BL26" s="19">
        <v>0</v>
      </c>
      <c r="BM26" s="19">
        <v>0</v>
      </c>
      <c r="BN26" s="19">
        <v>8.9</v>
      </c>
      <c r="BO26" s="19"/>
      <c r="BP26" s="19"/>
      <c r="BQ26" s="19"/>
      <c r="BR26" s="19"/>
      <c r="BS26" s="19"/>
      <c r="BT26" s="19"/>
      <c r="BU26" s="19">
        <v>12.1</v>
      </c>
      <c r="BV26" s="19">
        <v>0</v>
      </c>
      <c r="BW26" s="19">
        <v>0</v>
      </c>
      <c r="BX26" s="19">
        <v>0</v>
      </c>
      <c r="BY26" s="19">
        <v>0</v>
      </c>
      <c r="BZ26" s="19"/>
      <c r="CA26" s="19">
        <v>-0.3</v>
      </c>
      <c r="CB26" s="19">
        <v>46.5</v>
      </c>
      <c r="CC26" s="19">
        <v>34.4</v>
      </c>
      <c r="CD26" s="19">
        <v>9.3000000000000007</v>
      </c>
      <c r="CE26" s="19">
        <v>6.3</v>
      </c>
      <c r="CF26" s="19">
        <v>0</v>
      </c>
      <c r="CG26" s="19">
        <v>-18.100000000000001</v>
      </c>
      <c r="CH26" s="19">
        <v>0</v>
      </c>
      <c r="CI26" s="19">
        <v>0</v>
      </c>
      <c r="CJ26" s="19">
        <v>14.2</v>
      </c>
      <c r="CK26" s="19"/>
      <c r="CL26" s="19"/>
      <c r="CM26" s="19"/>
      <c r="CN26" s="19">
        <v>5.2</v>
      </c>
      <c r="CO26" s="19">
        <v>3.2</v>
      </c>
      <c r="CP26" s="19">
        <v>5</v>
      </c>
      <c r="CQ26" s="19">
        <v>4.2</v>
      </c>
      <c r="CR26" s="19"/>
      <c r="CS26" s="19"/>
      <c r="CT26" s="19">
        <v>-2.8</v>
      </c>
      <c r="CU26" s="19">
        <v>-0.3</v>
      </c>
      <c r="CV26" s="19">
        <v>1.4</v>
      </c>
      <c r="CW26" s="19"/>
      <c r="CX26" s="19">
        <v>-24.4</v>
      </c>
      <c r="CY26" s="19">
        <v>8.8000000000000007</v>
      </c>
      <c r="CZ26" s="19"/>
      <c r="DA26" s="19"/>
      <c r="DB26" s="19">
        <v>0</v>
      </c>
      <c r="DC26" s="19">
        <v>0</v>
      </c>
      <c r="DD26" s="19">
        <v>-1</v>
      </c>
      <c r="DE26" s="19">
        <v>24.1</v>
      </c>
      <c r="DF26" s="19">
        <v>8.26</v>
      </c>
      <c r="DG26" s="19"/>
      <c r="DH26" s="19">
        <v>0.1</v>
      </c>
      <c r="DI26" s="19">
        <v>1.4</v>
      </c>
      <c r="DJ26" s="19">
        <v>1.3</v>
      </c>
      <c r="DK26" s="19">
        <v>1.6</v>
      </c>
      <c r="DL26" s="19">
        <v>0.3</v>
      </c>
      <c r="DM26" s="19">
        <v>0.6</v>
      </c>
      <c r="DN26" s="19"/>
      <c r="DO26" s="19">
        <v>-0.8</v>
      </c>
      <c r="DP26" s="19">
        <v>-2</v>
      </c>
      <c r="DQ26" s="19">
        <v>7.3</v>
      </c>
      <c r="DR26" s="19">
        <v>35.9</v>
      </c>
      <c r="DS26" s="19">
        <v>-3.5</v>
      </c>
      <c r="DT26" s="19">
        <v>-0.1</v>
      </c>
      <c r="DU26" s="19">
        <v>0</v>
      </c>
      <c r="DV26" s="19">
        <v>0.7</v>
      </c>
      <c r="DW26" s="19"/>
      <c r="DX26" s="19"/>
      <c r="DY26" s="19">
        <v>-4.5</v>
      </c>
      <c r="DZ26" s="19">
        <v>1.3</v>
      </c>
      <c r="EA26" s="19">
        <v>3.3</v>
      </c>
      <c r="EB26" s="19">
        <v>2.6</v>
      </c>
      <c r="EC26" s="19"/>
      <c r="ED26" s="19"/>
      <c r="EE26" s="19">
        <v>2.9</v>
      </c>
      <c r="EF26" s="19">
        <v>-1.1000000000000001</v>
      </c>
      <c r="EG26" s="19">
        <v>-6</v>
      </c>
      <c r="EH26" s="19">
        <v>0.3</v>
      </c>
      <c r="EI26" s="19">
        <v>0</v>
      </c>
      <c r="EJ26" s="19">
        <v>-2.0310000000000001</v>
      </c>
      <c r="EK26" s="19">
        <v>2.6</v>
      </c>
      <c r="EL26" s="19">
        <v>-0.1</v>
      </c>
      <c r="EM26" s="19">
        <v>1.9</v>
      </c>
      <c r="EN26" s="19">
        <v>0.2</v>
      </c>
      <c r="EO26" s="19">
        <v>0.2</v>
      </c>
      <c r="EP26" s="19">
        <v>0.2</v>
      </c>
      <c r="EQ26" s="19"/>
      <c r="ER26" s="19">
        <v>31.8</v>
      </c>
      <c r="ES26" s="19">
        <v>-0.2</v>
      </c>
      <c r="ET26" s="19">
        <v>15.3</v>
      </c>
      <c r="EU26" s="19">
        <v>0</v>
      </c>
      <c r="EV26" s="19">
        <v>14.6</v>
      </c>
      <c r="EW26" s="19">
        <v>8.3000000000000007</v>
      </c>
      <c r="EX26" s="19">
        <v>-4.2</v>
      </c>
      <c r="EY26" s="19">
        <v>1.9</v>
      </c>
      <c r="EZ26" s="19">
        <v>0.8</v>
      </c>
      <c r="FA26" s="19">
        <v>0.4</v>
      </c>
      <c r="FB26" s="19">
        <v>0.8</v>
      </c>
      <c r="FC26" s="19">
        <v>-0.2</v>
      </c>
      <c r="FD26" s="19">
        <v>0.4</v>
      </c>
      <c r="FE26" s="19">
        <v>1.9</v>
      </c>
      <c r="FF26" s="19">
        <v>1.6</v>
      </c>
      <c r="FG26" s="19"/>
      <c r="FH26" s="19"/>
      <c r="FI26" s="19"/>
      <c r="FJ26" s="19"/>
      <c r="FK26" s="19">
        <v>1.2</v>
      </c>
      <c r="FL26" s="19">
        <v>0</v>
      </c>
      <c r="FM26" s="19">
        <v>3.6</v>
      </c>
      <c r="FN26" s="19">
        <v>10.63</v>
      </c>
      <c r="FO26" s="19">
        <v>628.35900000000004</v>
      </c>
      <c r="FP26" s="15"/>
      <c r="FQ26" s="19">
        <v>2.7250000000000001</v>
      </c>
      <c r="FR26" s="19">
        <v>-0.46100000000000002</v>
      </c>
      <c r="FS26" s="19">
        <v>2.1745000000000001</v>
      </c>
      <c r="FT26" s="19">
        <v>1.7</v>
      </c>
      <c r="FU26" s="19">
        <v>0.35448000000000002</v>
      </c>
      <c r="FV26" s="19">
        <v>0.34588000000000002</v>
      </c>
      <c r="FW26" s="19">
        <v>0.5</v>
      </c>
      <c r="FX26" s="19">
        <v>2.2000000000000002</v>
      </c>
      <c r="FY26" s="19">
        <v>9.5388599999999997</v>
      </c>
    </row>
    <row r="27" spans="1:181" ht="24" customHeight="1" x14ac:dyDescent="0.3">
      <c r="A27" s="13" t="s">
        <v>52</v>
      </c>
      <c r="B27" s="13" t="s">
        <v>797</v>
      </c>
      <c r="C27" s="14">
        <v>33.299999999999997</v>
      </c>
      <c r="D27" s="14">
        <v>156.69999999999999</v>
      </c>
      <c r="E27" s="14">
        <v>41.3</v>
      </c>
      <c r="F27" s="14">
        <v>1.7</v>
      </c>
      <c r="G27" s="14">
        <v>1.6</v>
      </c>
      <c r="H27" s="14">
        <v>-3.9</v>
      </c>
      <c r="I27" s="14">
        <v>31.3</v>
      </c>
      <c r="J27" s="14"/>
      <c r="K27" s="14">
        <v>0</v>
      </c>
      <c r="L27" s="14"/>
      <c r="M27" s="14"/>
      <c r="N27" s="14"/>
      <c r="O27" s="14"/>
      <c r="P27" s="14"/>
      <c r="Q27" s="14"/>
      <c r="R27" s="14">
        <v>60.3</v>
      </c>
      <c r="S27" s="14"/>
      <c r="T27" s="14">
        <v>3.3</v>
      </c>
      <c r="U27" s="14">
        <v>2.6</v>
      </c>
      <c r="V27" s="14"/>
      <c r="W27" s="14"/>
      <c r="X27" s="14">
        <v>3.2</v>
      </c>
      <c r="Y27" s="14">
        <v>1.5</v>
      </c>
      <c r="Z27" s="14">
        <v>0.3</v>
      </c>
      <c r="AA27" s="14"/>
      <c r="AB27" s="14">
        <v>-3</v>
      </c>
      <c r="AC27" s="14"/>
      <c r="AD27" s="14">
        <v>17.7</v>
      </c>
      <c r="AE27" s="14"/>
      <c r="AF27" s="14">
        <v>0</v>
      </c>
      <c r="AG27" s="14">
        <v>0</v>
      </c>
      <c r="AH27" s="14">
        <v>0</v>
      </c>
      <c r="AI27" s="14">
        <v>14.4</v>
      </c>
      <c r="AJ27" s="14">
        <v>33.4</v>
      </c>
      <c r="AK27" s="14">
        <v>0</v>
      </c>
      <c r="AL27" s="14">
        <v>0</v>
      </c>
      <c r="AM27" s="14"/>
      <c r="AN27" s="14">
        <v>-1</v>
      </c>
      <c r="AO27" s="14">
        <v>47.4</v>
      </c>
      <c r="AP27" s="14">
        <v>8.1999999999999993</v>
      </c>
      <c r="AQ27" s="14">
        <v>30.7</v>
      </c>
      <c r="AR27" s="14">
        <v>7.1</v>
      </c>
      <c r="AS27" s="14">
        <v>-0.4</v>
      </c>
      <c r="AT27" s="14">
        <v>2.6</v>
      </c>
      <c r="AU27" s="14">
        <v>1.1000000000000001</v>
      </c>
      <c r="AV27" s="14"/>
      <c r="AW27" s="14">
        <v>24.5</v>
      </c>
      <c r="AX27" s="14">
        <v>0</v>
      </c>
      <c r="AY27" s="14">
        <v>13.2</v>
      </c>
      <c r="AZ27" s="14">
        <v>-1.8</v>
      </c>
      <c r="BA27" s="14"/>
      <c r="BB27" s="14">
        <v>1.2</v>
      </c>
      <c r="BC27" s="14">
        <v>0.5</v>
      </c>
      <c r="BD27" s="14">
        <v>0.7</v>
      </c>
      <c r="BE27" s="14"/>
      <c r="BF27" s="14"/>
      <c r="BG27" s="14">
        <v>14.2</v>
      </c>
      <c r="BH27" s="14">
        <v>0</v>
      </c>
      <c r="BI27" s="14"/>
      <c r="BJ27" s="14">
        <v>0</v>
      </c>
      <c r="BK27" s="14">
        <v>0</v>
      </c>
      <c r="BL27" s="14">
        <v>0</v>
      </c>
      <c r="BM27" s="14">
        <v>0</v>
      </c>
      <c r="BN27" s="14">
        <v>16.100000000000001</v>
      </c>
      <c r="BO27" s="14"/>
      <c r="BP27" s="14"/>
      <c r="BQ27" s="14"/>
      <c r="BR27" s="14"/>
      <c r="BS27" s="14"/>
      <c r="BT27" s="14"/>
      <c r="BU27" s="14">
        <v>19.2</v>
      </c>
      <c r="BV27" s="14">
        <v>0</v>
      </c>
      <c r="BW27" s="14">
        <v>0</v>
      </c>
      <c r="BX27" s="14">
        <v>0</v>
      </c>
      <c r="BY27" s="14">
        <v>0</v>
      </c>
      <c r="BZ27" s="14"/>
      <c r="CA27" s="14">
        <v>-0.2</v>
      </c>
      <c r="CB27" s="14">
        <v>80.5</v>
      </c>
      <c r="CC27" s="14">
        <v>41</v>
      </c>
      <c r="CD27" s="14">
        <v>14.4</v>
      </c>
      <c r="CE27" s="14">
        <v>6.4</v>
      </c>
      <c r="CF27" s="14">
        <v>7.8</v>
      </c>
      <c r="CG27" s="14">
        <v>0.7</v>
      </c>
      <c r="CH27" s="14">
        <v>0</v>
      </c>
      <c r="CI27" s="14">
        <v>0</v>
      </c>
      <c r="CJ27" s="14">
        <v>79.099999999999994</v>
      </c>
      <c r="CK27" s="14"/>
      <c r="CL27" s="14"/>
      <c r="CM27" s="14"/>
      <c r="CN27" s="14">
        <v>13.1</v>
      </c>
      <c r="CO27" s="14">
        <v>7.6</v>
      </c>
      <c r="CP27" s="14">
        <v>9.4</v>
      </c>
      <c r="CQ27" s="14">
        <v>8.6</v>
      </c>
      <c r="CR27" s="14"/>
      <c r="CS27" s="14"/>
      <c r="CT27" s="14">
        <v>-2.7</v>
      </c>
      <c r="CU27" s="14">
        <v>-0.4</v>
      </c>
      <c r="CV27" s="14">
        <v>1.4</v>
      </c>
      <c r="CW27" s="14"/>
      <c r="CX27" s="14">
        <v>-27.4</v>
      </c>
      <c r="CY27" s="14">
        <v>9.1</v>
      </c>
      <c r="CZ27" s="14"/>
      <c r="DA27" s="14"/>
      <c r="DB27" s="14">
        <v>0.1</v>
      </c>
      <c r="DC27" s="14">
        <v>-0.1</v>
      </c>
      <c r="DD27" s="14">
        <v>-1.1000000000000001</v>
      </c>
      <c r="DE27" s="14">
        <v>26.5</v>
      </c>
      <c r="DF27" s="14">
        <v>9.1300000000000008</v>
      </c>
      <c r="DG27" s="14"/>
      <c r="DH27" s="14">
        <v>0.1</v>
      </c>
      <c r="DI27" s="14">
        <v>1.4</v>
      </c>
      <c r="DJ27" s="14">
        <v>1.3</v>
      </c>
      <c r="DK27" s="14">
        <v>2</v>
      </c>
      <c r="DL27" s="14">
        <v>0.3</v>
      </c>
      <c r="DM27" s="14">
        <v>0.6</v>
      </c>
      <c r="DN27" s="14"/>
      <c r="DO27" s="14">
        <v>-0.8</v>
      </c>
      <c r="DP27" s="14">
        <v>-2</v>
      </c>
      <c r="DQ27" s="14">
        <v>11.1</v>
      </c>
      <c r="DR27" s="14">
        <v>44.4</v>
      </c>
      <c r="DS27" s="14">
        <v>-3.8</v>
      </c>
      <c r="DT27" s="14">
        <v>0</v>
      </c>
      <c r="DU27" s="14">
        <v>0.1</v>
      </c>
      <c r="DV27" s="14">
        <v>0.6</v>
      </c>
      <c r="DW27" s="14"/>
      <c r="DX27" s="14"/>
      <c r="DY27" s="14">
        <v>-4.5</v>
      </c>
      <c r="DZ27" s="14">
        <v>1.1000000000000001</v>
      </c>
      <c r="EA27" s="14">
        <v>3.4</v>
      </c>
      <c r="EB27" s="14">
        <v>2.6</v>
      </c>
      <c r="EC27" s="14"/>
      <c r="ED27" s="14"/>
      <c r="EE27" s="14">
        <v>3.1</v>
      </c>
      <c r="EF27" s="14">
        <v>3.9</v>
      </c>
      <c r="EG27" s="14">
        <v>3.9</v>
      </c>
      <c r="EH27" s="14">
        <v>1</v>
      </c>
      <c r="EI27" s="14">
        <v>0.9</v>
      </c>
      <c r="EJ27" s="14">
        <v>-2.2254100000000001</v>
      </c>
      <c r="EK27" s="14">
        <v>2.6</v>
      </c>
      <c r="EL27" s="14">
        <v>0</v>
      </c>
      <c r="EM27" s="14">
        <v>2</v>
      </c>
      <c r="EN27" s="14">
        <v>0.2</v>
      </c>
      <c r="EO27" s="14">
        <v>0.2</v>
      </c>
      <c r="EP27" s="14">
        <v>0.2</v>
      </c>
      <c r="EQ27" s="14"/>
      <c r="ER27" s="14">
        <v>31.8</v>
      </c>
      <c r="ES27" s="14">
        <v>-0.5</v>
      </c>
      <c r="ET27" s="14">
        <v>16.5</v>
      </c>
      <c r="EU27" s="14">
        <v>0</v>
      </c>
      <c r="EV27" s="14">
        <v>22.3</v>
      </c>
      <c r="EW27" s="14">
        <v>11.1</v>
      </c>
      <c r="EX27" s="14">
        <v>9.1999999999999993</v>
      </c>
      <c r="EY27" s="14">
        <v>1.9</v>
      </c>
      <c r="EZ27" s="14">
        <v>0.8</v>
      </c>
      <c r="FA27" s="14">
        <v>0.2</v>
      </c>
      <c r="FB27" s="14">
        <v>0.8</v>
      </c>
      <c r="FC27" s="14">
        <v>-0.5</v>
      </c>
      <c r="FD27" s="14">
        <v>0.4</v>
      </c>
      <c r="FE27" s="14">
        <v>2.2000000000000002</v>
      </c>
      <c r="FF27" s="14">
        <v>1.9</v>
      </c>
      <c r="FG27" s="14"/>
      <c r="FH27" s="14"/>
      <c r="FI27" s="14"/>
      <c r="FJ27" s="14"/>
      <c r="FK27" s="14">
        <v>1.4</v>
      </c>
      <c r="FL27" s="14">
        <v>0</v>
      </c>
      <c r="FM27" s="14">
        <v>3.5</v>
      </c>
      <c r="FN27" s="14">
        <v>10.53</v>
      </c>
      <c r="FO27" s="14">
        <v>1049.3345899999999</v>
      </c>
      <c r="FP27" s="15"/>
      <c r="FQ27" s="14">
        <v>2.3473700000000002</v>
      </c>
      <c r="FR27" s="14">
        <v>-0.36699999999999999</v>
      </c>
      <c r="FS27" s="14">
        <v>2.5499999999999998</v>
      </c>
      <c r="FT27" s="14">
        <v>1.8</v>
      </c>
      <c r="FU27" s="14">
        <v>0.34734999999999999</v>
      </c>
      <c r="FV27" s="14">
        <v>0.32678000000000001</v>
      </c>
      <c r="FW27" s="14">
        <v>1.1000000000000001</v>
      </c>
      <c r="FX27" s="14">
        <v>2.2000000000000002</v>
      </c>
      <c r="FY27" s="14">
        <v>10.304500000000001</v>
      </c>
    </row>
    <row r="28" spans="1:181" ht="24" customHeight="1" x14ac:dyDescent="0.3">
      <c r="A28" s="16" t="s">
        <v>52</v>
      </c>
      <c r="B28" s="16" t="s">
        <v>798</v>
      </c>
      <c r="C28" s="17">
        <v>33.299999999999997</v>
      </c>
      <c r="D28" s="17">
        <v>188.5</v>
      </c>
      <c r="E28" s="17">
        <v>46.2</v>
      </c>
      <c r="F28" s="17">
        <v>1.9</v>
      </c>
      <c r="G28" s="17">
        <v>2.1</v>
      </c>
      <c r="H28" s="17">
        <v>1.5</v>
      </c>
      <c r="I28" s="17">
        <v>35</v>
      </c>
      <c r="J28" s="17"/>
      <c r="K28" s="17">
        <v>0</v>
      </c>
      <c r="L28" s="17"/>
      <c r="M28" s="17"/>
      <c r="N28" s="17"/>
      <c r="O28" s="17"/>
      <c r="P28" s="17"/>
      <c r="Q28" s="17"/>
      <c r="R28" s="17">
        <v>80.599999999999994</v>
      </c>
      <c r="S28" s="17"/>
      <c r="T28" s="17">
        <v>2.5</v>
      </c>
      <c r="U28" s="17">
        <v>2.2000000000000002</v>
      </c>
      <c r="V28" s="17"/>
      <c r="W28" s="17"/>
      <c r="X28" s="17">
        <v>8.1999999999999993</v>
      </c>
      <c r="Y28" s="17">
        <v>1.3</v>
      </c>
      <c r="Z28" s="17">
        <v>0.5</v>
      </c>
      <c r="AA28" s="17"/>
      <c r="AB28" s="17">
        <v>-3</v>
      </c>
      <c r="AC28" s="17"/>
      <c r="AD28" s="17">
        <v>21.7</v>
      </c>
      <c r="AE28" s="17"/>
      <c r="AF28" s="17">
        <v>0</v>
      </c>
      <c r="AG28" s="17">
        <v>0</v>
      </c>
      <c r="AH28" s="17">
        <v>0</v>
      </c>
      <c r="AI28" s="17">
        <v>15.1</v>
      </c>
      <c r="AJ28" s="17">
        <v>20.9</v>
      </c>
      <c r="AK28" s="17">
        <v>0</v>
      </c>
      <c r="AL28" s="17">
        <v>0</v>
      </c>
      <c r="AM28" s="17"/>
      <c r="AN28" s="17">
        <v>-1</v>
      </c>
      <c r="AO28" s="17">
        <v>11.6</v>
      </c>
      <c r="AP28" s="17">
        <v>3.4</v>
      </c>
      <c r="AQ28" s="17">
        <v>32.5</v>
      </c>
      <c r="AR28" s="17">
        <v>7.4</v>
      </c>
      <c r="AS28" s="17">
        <v>-0.3</v>
      </c>
      <c r="AT28" s="17">
        <v>2.6</v>
      </c>
      <c r="AU28" s="17">
        <v>0.9</v>
      </c>
      <c r="AV28" s="17"/>
      <c r="AW28" s="17">
        <v>56</v>
      </c>
      <c r="AX28" s="17">
        <v>0</v>
      </c>
      <c r="AY28" s="17">
        <v>12.9</v>
      </c>
      <c r="AZ28" s="17">
        <v>-3.4</v>
      </c>
      <c r="BA28" s="17"/>
      <c r="BB28" s="17">
        <v>1.2</v>
      </c>
      <c r="BC28" s="17">
        <v>0.3</v>
      </c>
      <c r="BD28" s="17">
        <v>-1.8</v>
      </c>
      <c r="BE28" s="17"/>
      <c r="BF28" s="17"/>
      <c r="BG28" s="17">
        <v>18.3</v>
      </c>
      <c r="BH28" s="17">
        <v>0</v>
      </c>
      <c r="BI28" s="17"/>
      <c r="BJ28" s="17">
        <v>0</v>
      </c>
      <c r="BK28" s="17">
        <v>0</v>
      </c>
      <c r="BL28" s="17">
        <v>0</v>
      </c>
      <c r="BM28" s="17">
        <v>0</v>
      </c>
      <c r="BN28" s="17">
        <v>9.8000000000000007</v>
      </c>
      <c r="BO28" s="17"/>
      <c r="BP28" s="17"/>
      <c r="BQ28" s="17"/>
      <c r="BR28" s="17"/>
      <c r="BS28" s="17"/>
      <c r="BT28" s="17"/>
      <c r="BU28" s="17">
        <v>31.5</v>
      </c>
      <c r="BV28" s="17">
        <v>20.8</v>
      </c>
      <c r="BW28" s="17">
        <v>35.200000000000003</v>
      </c>
      <c r="BX28" s="17">
        <v>0</v>
      </c>
      <c r="BY28" s="17">
        <v>0</v>
      </c>
      <c r="BZ28" s="17"/>
      <c r="CA28" s="17">
        <v>-0.2</v>
      </c>
      <c r="CB28" s="17">
        <v>108</v>
      </c>
      <c r="CC28" s="17">
        <v>54.4</v>
      </c>
      <c r="CD28" s="17">
        <v>15.5</v>
      </c>
      <c r="CE28" s="17">
        <v>6.3</v>
      </c>
      <c r="CF28" s="17">
        <v>9.6</v>
      </c>
      <c r="CG28" s="17">
        <v>-3.3</v>
      </c>
      <c r="CH28" s="17">
        <v>0</v>
      </c>
      <c r="CI28" s="17">
        <v>0</v>
      </c>
      <c r="CJ28" s="17">
        <v>79.599999999999994</v>
      </c>
      <c r="CK28" s="17"/>
      <c r="CL28" s="17"/>
      <c r="CM28" s="17"/>
      <c r="CN28" s="17">
        <v>26.8</v>
      </c>
      <c r="CO28" s="17">
        <v>24.9</v>
      </c>
      <c r="CP28" s="17">
        <v>23.1</v>
      </c>
      <c r="CQ28" s="17">
        <v>26</v>
      </c>
      <c r="CR28" s="17"/>
      <c r="CS28" s="17"/>
      <c r="CT28" s="17">
        <v>-1.3</v>
      </c>
      <c r="CU28" s="17">
        <v>-0.5</v>
      </c>
      <c r="CV28" s="17">
        <v>1.4</v>
      </c>
      <c r="CW28" s="17"/>
      <c r="CX28" s="17">
        <v>-33</v>
      </c>
      <c r="CY28" s="17">
        <v>0.5</v>
      </c>
      <c r="CZ28" s="17"/>
      <c r="DA28" s="17"/>
      <c r="DB28" s="17">
        <v>0</v>
      </c>
      <c r="DC28" s="17">
        <v>-0.1</v>
      </c>
      <c r="DD28" s="17">
        <v>-1.1000000000000001</v>
      </c>
      <c r="DE28" s="17">
        <v>28.4</v>
      </c>
      <c r="DF28" s="17">
        <v>9.8699999999999992</v>
      </c>
      <c r="DG28" s="17"/>
      <c r="DH28" s="17">
        <v>0.1</v>
      </c>
      <c r="DI28" s="17">
        <v>1.2</v>
      </c>
      <c r="DJ28" s="17">
        <v>1.2</v>
      </c>
      <c r="DK28" s="17">
        <v>2.2000000000000002</v>
      </c>
      <c r="DL28" s="17">
        <v>0.3</v>
      </c>
      <c r="DM28" s="17">
        <v>0.5</v>
      </c>
      <c r="DN28" s="17"/>
      <c r="DO28" s="17">
        <v>-0.7</v>
      </c>
      <c r="DP28" s="17">
        <v>-2</v>
      </c>
      <c r="DQ28" s="17">
        <v>10.3</v>
      </c>
      <c r="DR28" s="17">
        <v>40.299999999999997</v>
      </c>
      <c r="DS28" s="17">
        <v>-3.8</v>
      </c>
      <c r="DT28" s="17">
        <v>0.1</v>
      </c>
      <c r="DU28" s="17">
        <v>0.5</v>
      </c>
      <c r="DV28" s="17">
        <v>0.6</v>
      </c>
      <c r="DW28" s="17"/>
      <c r="DX28" s="17"/>
      <c r="DY28" s="17">
        <v>-4.4000000000000004</v>
      </c>
      <c r="DZ28" s="17">
        <v>1.2</v>
      </c>
      <c r="EA28" s="17">
        <v>3.5</v>
      </c>
      <c r="EB28" s="17">
        <v>2.6</v>
      </c>
      <c r="EC28" s="17"/>
      <c r="ED28" s="17"/>
      <c r="EE28" s="17">
        <v>3.2</v>
      </c>
      <c r="EF28" s="17">
        <v>4.4000000000000004</v>
      </c>
      <c r="EG28" s="17">
        <v>0.9</v>
      </c>
      <c r="EH28" s="17">
        <v>1.4</v>
      </c>
      <c r="EI28" s="17">
        <v>0.2</v>
      </c>
      <c r="EJ28" s="17">
        <v>-2.3056100000000002</v>
      </c>
      <c r="EK28" s="17">
        <v>2.6</v>
      </c>
      <c r="EL28" s="17">
        <v>-0.1</v>
      </c>
      <c r="EM28" s="17">
        <v>2.1</v>
      </c>
      <c r="EN28" s="17">
        <v>0.2</v>
      </c>
      <c r="EO28" s="17">
        <v>0.2</v>
      </c>
      <c r="EP28" s="17">
        <v>0.2</v>
      </c>
      <c r="EQ28" s="17"/>
      <c r="ER28" s="17">
        <v>31.5</v>
      </c>
      <c r="ES28" s="17">
        <v>-0.9</v>
      </c>
      <c r="ET28" s="17">
        <v>17.3</v>
      </c>
      <c r="EU28" s="17">
        <v>0</v>
      </c>
      <c r="EV28" s="17">
        <v>-8.3000000000000007</v>
      </c>
      <c r="EW28" s="17">
        <v>6</v>
      </c>
      <c r="EX28" s="17">
        <v>41.6</v>
      </c>
      <c r="EY28" s="17">
        <v>1.9</v>
      </c>
      <c r="EZ28" s="17">
        <v>0.8</v>
      </c>
      <c r="FA28" s="17">
        <v>0.2</v>
      </c>
      <c r="FB28" s="17">
        <v>0.8</v>
      </c>
      <c r="FC28" s="17">
        <v>-0.8</v>
      </c>
      <c r="FD28" s="17">
        <v>0.4</v>
      </c>
      <c r="FE28" s="17">
        <v>2</v>
      </c>
      <c r="FF28" s="17">
        <v>1.7</v>
      </c>
      <c r="FG28" s="17"/>
      <c r="FH28" s="17"/>
      <c r="FI28" s="17"/>
      <c r="FJ28" s="17"/>
      <c r="FK28" s="17">
        <v>2.1</v>
      </c>
      <c r="FL28" s="17">
        <v>0</v>
      </c>
      <c r="FM28" s="17">
        <v>3.7</v>
      </c>
      <c r="FN28" s="17">
        <v>11.94</v>
      </c>
      <c r="FO28" s="17">
        <v>1249.9043899999999</v>
      </c>
      <c r="FP28" s="15"/>
      <c r="FQ28" s="17">
        <v>2.5636000000000001</v>
      </c>
      <c r="FR28" s="17">
        <v>-0.33900000000000002</v>
      </c>
      <c r="FS28" s="17">
        <v>2.2164999999999999</v>
      </c>
      <c r="FT28" s="17">
        <v>1.6</v>
      </c>
      <c r="FU28" s="17">
        <v>0.35676999999999998</v>
      </c>
      <c r="FV28" s="17">
        <v>0.29669000000000001</v>
      </c>
      <c r="FW28" s="17">
        <v>1.7</v>
      </c>
      <c r="FX28" s="17">
        <v>2.2999999999999998</v>
      </c>
      <c r="FY28" s="17">
        <v>10.694559999999999</v>
      </c>
    </row>
    <row r="29" spans="1:181" ht="24" customHeight="1" x14ac:dyDescent="0.3">
      <c r="A29" s="16" t="s">
        <v>52</v>
      </c>
      <c r="B29" s="16" t="s">
        <v>799</v>
      </c>
      <c r="C29" s="17">
        <v>31.2</v>
      </c>
      <c r="D29" s="17">
        <v>143.4</v>
      </c>
      <c r="E29" s="17">
        <v>40.1</v>
      </c>
      <c r="F29" s="17">
        <v>1.4</v>
      </c>
      <c r="G29" s="17">
        <v>1.5</v>
      </c>
      <c r="H29" s="17">
        <v>-6.9</v>
      </c>
      <c r="I29" s="17">
        <v>18.2</v>
      </c>
      <c r="J29" s="17"/>
      <c r="K29" s="17">
        <v>0</v>
      </c>
      <c r="L29" s="17"/>
      <c r="M29" s="17"/>
      <c r="N29" s="17"/>
      <c r="O29" s="17"/>
      <c r="P29" s="17"/>
      <c r="Q29" s="17"/>
      <c r="R29" s="17">
        <v>56.3</v>
      </c>
      <c r="S29" s="17"/>
      <c r="T29" s="17">
        <v>1.6</v>
      </c>
      <c r="U29" s="17">
        <v>1.3</v>
      </c>
      <c r="V29" s="17"/>
      <c r="W29" s="17"/>
      <c r="X29" s="17">
        <v>-4.0999999999999996</v>
      </c>
      <c r="Y29" s="17">
        <v>0.9</v>
      </c>
      <c r="Z29" s="17">
        <v>-0.1</v>
      </c>
      <c r="AA29" s="17"/>
      <c r="AB29" s="17">
        <v>-2.9</v>
      </c>
      <c r="AC29" s="17"/>
      <c r="AD29" s="17">
        <v>20</v>
      </c>
      <c r="AE29" s="17"/>
      <c r="AF29" s="17">
        <v>0</v>
      </c>
      <c r="AG29" s="17">
        <v>0</v>
      </c>
      <c r="AH29" s="17">
        <v>0</v>
      </c>
      <c r="AI29" s="17">
        <v>15.3</v>
      </c>
      <c r="AJ29" s="17">
        <v>16.100000000000001</v>
      </c>
      <c r="AK29" s="17">
        <v>0</v>
      </c>
      <c r="AL29" s="17">
        <v>0</v>
      </c>
      <c r="AM29" s="17"/>
      <c r="AN29" s="17">
        <v>-1.2</v>
      </c>
      <c r="AO29" s="17">
        <v>3.4</v>
      </c>
      <c r="AP29" s="17">
        <v>8.1999999999999993</v>
      </c>
      <c r="AQ29" s="17">
        <v>29.4</v>
      </c>
      <c r="AR29" s="17">
        <v>5.6</v>
      </c>
      <c r="AS29" s="17">
        <v>-0.3</v>
      </c>
      <c r="AT29" s="17">
        <v>2.6</v>
      </c>
      <c r="AU29" s="17">
        <v>0.9</v>
      </c>
      <c r="AV29" s="17"/>
      <c r="AW29" s="17">
        <v>28.2</v>
      </c>
      <c r="AX29" s="17">
        <v>0</v>
      </c>
      <c r="AY29" s="17">
        <v>14</v>
      </c>
      <c r="AZ29" s="17">
        <v>-3</v>
      </c>
      <c r="BA29" s="17"/>
      <c r="BB29" s="17">
        <v>1.2</v>
      </c>
      <c r="BC29" s="17">
        <v>0.3</v>
      </c>
      <c r="BD29" s="17">
        <v>2.5</v>
      </c>
      <c r="BE29" s="17"/>
      <c r="BF29" s="17"/>
      <c r="BG29" s="17">
        <v>10.8</v>
      </c>
      <c r="BH29" s="17">
        <v>0</v>
      </c>
      <c r="BI29" s="17"/>
      <c r="BJ29" s="17">
        <v>0</v>
      </c>
      <c r="BK29" s="17">
        <v>-0.9</v>
      </c>
      <c r="BL29" s="17">
        <v>0</v>
      </c>
      <c r="BM29" s="17">
        <v>0</v>
      </c>
      <c r="BN29" s="17">
        <v>3.6</v>
      </c>
      <c r="BO29" s="17"/>
      <c r="BP29" s="17"/>
      <c r="BQ29" s="17"/>
      <c r="BR29" s="17"/>
      <c r="BS29" s="17"/>
      <c r="BT29" s="17"/>
      <c r="BU29" s="17">
        <v>23.4</v>
      </c>
      <c r="BV29" s="17">
        <v>12.4</v>
      </c>
      <c r="BW29" s="17">
        <v>28.6</v>
      </c>
      <c r="BX29" s="17">
        <v>0</v>
      </c>
      <c r="BY29" s="17">
        <v>0.4</v>
      </c>
      <c r="BZ29" s="17"/>
      <c r="CA29" s="17">
        <v>-0.1</v>
      </c>
      <c r="CB29" s="17">
        <v>103.9</v>
      </c>
      <c r="CC29" s="17">
        <v>54.3</v>
      </c>
      <c r="CD29" s="17">
        <v>14.7</v>
      </c>
      <c r="CE29" s="17">
        <v>6.9</v>
      </c>
      <c r="CF29" s="17">
        <v>10.3</v>
      </c>
      <c r="CG29" s="17">
        <v>-15.7</v>
      </c>
      <c r="CH29" s="17">
        <v>6.3</v>
      </c>
      <c r="CI29" s="17">
        <v>10.8</v>
      </c>
      <c r="CJ29" s="17">
        <v>57.2</v>
      </c>
      <c r="CK29" s="17"/>
      <c r="CL29" s="17"/>
      <c r="CM29" s="17"/>
      <c r="CN29" s="17">
        <v>11.6</v>
      </c>
      <c r="CO29" s="17">
        <v>9.5</v>
      </c>
      <c r="CP29" s="17">
        <v>11.5</v>
      </c>
      <c r="CQ29" s="17">
        <v>14.3</v>
      </c>
      <c r="CR29" s="17"/>
      <c r="CS29" s="17"/>
      <c r="CT29" s="17">
        <v>0</v>
      </c>
      <c r="CU29" s="17">
        <v>-0.7</v>
      </c>
      <c r="CV29" s="17">
        <v>1.4</v>
      </c>
      <c r="CW29" s="17"/>
      <c r="CX29" s="17">
        <v>-31.1</v>
      </c>
      <c r="CY29" s="17">
        <v>9.3000000000000007</v>
      </c>
      <c r="CZ29" s="17"/>
      <c r="DA29" s="17"/>
      <c r="DB29" s="17">
        <v>0.1</v>
      </c>
      <c r="DC29" s="17">
        <v>0</v>
      </c>
      <c r="DD29" s="17">
        <v>-0.9</v>
      </c>
      <c r="DE29" s="17">
        <v>29.8</v>
      </c>
      <c r="DF29" s="17">
        <v>10.16</v>
      </c>
      <c r="DG29" s="17"/>
      <c r="DH29" s="17">
        <v>0.1</v>
      </c>
      <c r="DI29" s="17">
        <v>1.2</v>
      </c>
      <c r="DJ29" s="17">
        <v>1.2</v>
      </c>
      <c r="DK29" s="17">
        <v>2.7</v>
      </c>
      <c r="DL29" s="17">
        <v>0.3</v>
      </c>
      <c r="DM29" s="17">
        <v>0.6</v>
      </c>
      <c r="DN29" s="17"/>
      <c r="DO29" s="17">
        <v>-0.7</v>
      </c>
      <c r="DP29" s="17">
        <v>-2</v>
      </c>
      <c r="DQ29" s="17">
        <v>8</v>
      </c>
      <c r="DR29" s="17">
        <v>45.7</v>
      </c>
      <c r="DS29" s="17">
        <v>-4</v>
      </c>
      <c r="DT29" s="17">
        <v>-0.1</v>
      </c>
      <c r="DU29" s="17">
        <v>0.5</v>
      </c>
      <c r="DV29" s="17">
        <v>0.6</v>
      </c>
      <c r="DW29" s="17"/>
      <c r="DX29" s="17"/>
      <c r="DY29" s="17">
        <v>-4.5</v>
      </c>
      <c r="DZ29" s="17">
        <v>0.9</v>
      </c>
      <c r="EA29" s="17">
        <v>3.5</v>
      </c>
      <c r="EB29" s="17">
        <v>2.6</v>
      </c>
      <c r="EC29" s="17"/>
      <c r="ED29" s="17"/>
      <c r="EE29" s="17">
        <v>3.3</v>
      </c>
      <c r="EF29" s="17">
        <v>0.4</v>
      </c>
      <c r="EG29" s="17">
        <v>0</v>
      </c>
      <c r="EH29" s="17">
        <v>0</v>
      </c>
      <c r="EI29" s="17">
        <v>0.2</v>
      </c>
      <c r="EJ29" s="17">
        <v>-2.3731200000000001</v>
      </c>
      <c r="EK29" s="17">
        <v>2.6</v>
      </c>
      <c r="EL29" s="17">
        <v>-0.2</v>
      </c>
      <c r="EM29" s="17">
        <v>2.1</v>
      </c>
      <c r="EN29" s="17">
        <v>0.2</v>
      </c>
      <c r="EO29" s="17">
        <v>0.2</v>
      </c>
      <c r="EP29" s="17">
        <v>0.2</v>
      </c>
      <c r="EQ29" s="17"/>
      <c r="ER29" s="17">
        <v>31.5</v>
      </c>
      <c r="ES29" s="17">
        <v>-1.2</v>
      </c>
      <c r="ET29" s="17">
        <v>17.8</v>
      </c>
      <c r="EU29" s="17">
        <v>0</v>
      </c>
      <c r="EV29" s="17">
        <v>3.7</v>
      </c>
      <c r="EW29" s="17">
        <v>5</v>
      </c>
      <c r="EX29" s="17">
        <v>16</v>
      </c>
      <c r="EY29" s="17">
        <v>1.9</v>
      </c>
      <c r="EZ29" s="17">
        <v>0.8</v>
      </c>
      <c r="FA29" s="17">
        <v>0.2</v>
      </c>
      <c r="FB29" s="17">
        <v>0.8</v>
      </c>
      <c r="FC29" s="17">
        <v>-1.1000000000000001</v>
      </c>
      <c r="FD29" s="17">
        <v>0.4</v>
      </c>
      <c r="FE29" s="17">
        <v>1.8</v>
      </c>
      <c r="FF29" s="17">
        <v>1.5</v>
      </c>
      <c r="FG29" s="17"/>
      <c r="FH29" s="17"/>
      <c r="FI29" s="17"/>
      <c r="FJ29" s="17"/>
      <c r="FK29" s="17">
        <v>0.8</v>
      </c>
      <c r="FL29" s="17">
        <v>0</v>
      </c>
      <c r="FM29" s="17">
        <v>4.0999999999999996</v>
      </c>
      <c r="FN29" s="17">
        <v>10.74</v>
      </c>
      <c r="FO29" s="17">
        <v>974.92687999999998</v>
      </c>
      <c r="FP29" s="15"/>
      <c r="FQ29" s="17">
        <v>2.3749699999999998</v>
      </c>
      <c r="FR29" s="17">
        <v>-0.39500000000000002</v>
      </c>
      <c r="FS29" s="17">
        <v>2.2395</v>
      </c>
      <c r="FT29" s="17">
        <v>1.7</v>
      </c>
      <c r="FU29" s="17">
        <v>0.35660999999999998</v>
      </c>
      <c r="FV29" s="17">
        <v>2.6150799999999998</v>
      </c>
      <c r="FW29" s="17">
        <v>0.5</v>
      </c>
      <c r="FX29" s="17">
        <v>2</v>
      </c>
      <c r="FY29" s="17">
        <v>11.391159999999999</v>
      </c>
    </row>
    <row r="30" spans="1:181" ht="24" customHeight="1" x14ac:dyDescent="0.3">
      <c r="A30" s="16" t="s">
        <v>52</v>
      </c>
      <c r="B30" s="16" t="s">
        <v>800</v>
      </c>
      <c r="C30" s="17">
        <v>34.700000000000003</v>
      </c>
      <c r="D30" s="17">
        <v>173.9</v>
      </c>
      <c r="E30" s="17">
        <v>44.7</v>
      </c>
      <c r="F30" s="17">
        <v>1.4</v>
      </c>
      <c r="G30" s="17">
        <v>1.3</v>
      </c>
      <c r="H30" s="17">
        <v>-4.5999999999999996</v>
      </c>
      <c r="I30" s="17">
        <v>15.6</v>
      </c>
      <c r="J30" s="17"/>
      <c r="K30" s="17">
        <v>0</v>
      </c>
      <c r="L30" s="17"/>
      <c r="M30" s="17"/>
      <c r="N30" s="17"/>
      <c r="O30" s="17"/>
      <c r="P30" s="17"/>
      <c r="Q30" s="17"/>
      <c r="R30" s="17">
        <v>64.400000000000006</v>
      </c>
      <c r="S30" s="17"/>
      <c r="T30" s="17">
        <v>3.4</v>
      </c>
      <c r="U30" s="17">
        <v>1.1000000000000001</v>
      </c>
      <c r="V30" s="17"/>
      <c r="W30" s="17"/>
      <c r="X30" s="17">
        <v>1.4</v>
      </c>
      <c r="Y30" s="17">
        <v>1.4</v>
      </c>
      <c r="Z30" s="17">
        <v>0.3</v>
      </c>
      <c r="AA30" s="17"/>
      <c r="AB30" s="17">
        <v>-3.1</v>
      </c>
      <c r="AC30" s="17"/>
      <c r="AD30" s="17">
        <v>24.8</v>
      </c>
      <c r="AE30" s="17"/>
      <c r="AF30" s="17">
        <v>0</v>
      </c>
      <c r="AG30" s="17">
        <v>0</v>
      </c>
      <c r="AH30" s="17">
        <v>0</v>
      </c>
      <c r="AI30" s="17">
        <v>18.100000000000001</v>
      </c>
      <c r="AJ30" s="17">
        <v>31.1</v>
      </c>
      <c r="AK30" s="17">
        <v>0</v>
      </c>
      <c r="AL30" s="17">
        <v>0</v>
      </c>
      <c r="AM30" s="17"/>
      <c r="AN30" s="17">
        <v>-1</v>
      </c>
      <c r="AO30" s="17">
        <v>9.6</v>
      </c>
      <c r="AP30" s="17">
        <v>9.1</v>
      </c>
      <c r="AQ30" s="17">
        <v>31</v>
      </c>
      <c r="AR30" s="17">
        <v>6.8</v>
      </c>
      <c r="AS30" s="17">
        <v>-0.4</v>
      </c>
      <c r="AT30" s="17">
        <v>2.6</v>
      </c>
      <c r="AU30" s="17">
        <v>1.4</v>
      </c>
      <c r="AV30" s="17"/>
      <c r="AW30" s="17">
        <v>46.2</v>
      </c>
      <c r="AX30" s="17">
        <v>0</v>
      </c>
      <c r="AY30" s="17">
        <v>13.5</v>
      </c>
      <c r="AZ30" s="17">
        <v>-1.9</v>
      </c>
      <c r="BA30" s="17"/>
      <c r="BB30" s="17">
        <v>1.2</v>
      </c>
      <c r="BC30" s="17">
        <v>0.4</v>
      </c>
      <c r="BD30" s="17">
        <v>14.2</v>
      </c>
      <c r="BE30" s="17"/>
      <c r="BF30" s="17"/>
      <c r="BG30" s="17">
        <v>15.1</v>
      </c>
      <c r="BH30" s="17">
        <v>0</v>
      </c>
      <c r="BI30" s="17"/>
      <c r="BJ30" s="17">
        <v>0</v>
      </c>
      <c r="BK30" s="17">
        <v>7.6</v>
      </c>
      <c r="BL30" s="17">
        <v>0</v>
      </c>
      <c r="BM30" s="17">
        <v>5.2</v>
      </c>
      <c r="BN30" s="17">
        <v>8.9</v>
      </c>
      <c r="BO30" s="17"/>
      <c r="BP30" s="17"/>
      <c r="BQ30" s="17"/>
      <c r="BR30" s="17"/>
      <c r="BS30" s="17"/>
      <c r="BT30" s="17"/>
      <c r="BU30" s="17">
        <v>25.8</v>
      </c>
      <c r="BV30" s="17">
        <v>14.9</v>
      </c>
      <c r="BW30" s="17">
        <v>31.3</v>
      </c>
      <c r="BX30" s="17">
        <v>0</v>
      </c>
      <c r="BY30" s="17">
        <v>0</v>
      </c>
      <c r="BZ30" s="17"/>
      <c r="CA30" s="17">
        <v>-0.2</v>
      </c>
      <c r="CB30" s="17">
        <v>101.8</v>
      </c>
      <c r="CC30" s="17">
        <v>54.5</v>
      </c>
      <c r="CD30" s="17">
        <v>14.5</v>
      </c>
      <c r="CE30" s="17">
        <v>6.4</v>
      </c>
      <c r="CF30" s="17">
        <v>10.199999999999999</v>
      </c>
      <c r="CG30" s="17">
        <v>-8.8000000000000007</v>
      </c>
      <c r="CH30" s="17">
        <v>7.9</v>
      </c>
      <c r="CI30" s="17">
        <v>13.2</v>
      </c>
      <c r="CJ30" s="17">
        <v>70.099999999999994</v>
      </c>
      <c r="CK30" s="17"/>
      <c r="CL30" s="17"/>
      <c r="CM30" s="17"/>
      <c r="CN30" s="17">
        <v>18.600000000000001</v>
      </c>
      <c r="CO30" s="17">
        <v>16.7</v>
      </c>
      <c r="CP30" s="17">
        <v>18.399999999999999</v>
      </c>
      <c r="CQ30" s="17">
        <v>21.4</v>
      </c>
      <c r="CR30" s="17"/>
      <c r="CS30" s="17"/>
      <c r="CT30" s="17">
        <v>0</v>
      </c>
      <c r="CU30" s="17">
        <v>-0.4</v>
      </c>
      <c r="CV30" s="17">
        <v>1.4</v>
      </c>
      <c r="CW30" s="17"/>
      <c r="CX30" s="17">
        <v>-29.9</v>
      </c>
      <c r="CY30" s="17">
        <v>9.6999999999999993</v>
      </c>
      <c r="CZ30" s="17"/>
      <c r="DA30" s="17"/>
      <c r="DB30" s="17">
        <v>0.1</v>
      </c>
      <c r="DC30" s="17">
        <v>-0.1</v>
      </c>
      <c r="DD30" s="17">
        <v>-1.1000000000000001</v>
      </c>
      <c r="DE30" s="17">
        <v>30.3</v>
      </c>
      <c r="DF30" s="17">
        <v>10.48</v>
      </c>
      <c r="DG30" s="17"/>
      <c r="DH30" s="17">
        <v>0</v>
      </c>
      <c r="DI30" s="17">
        <v>1.3</v>
      </c>
      <c r="DJ30" s="17">
        <v>1.3</v>
      </c>
      <c r="DK30" s="17">
        <v>3.4</v>
      </c>
      <c r="DL30" s="17">
        <v>0.3</v>
      </c>
      <c r="DM30" s="17">
        <v>0.6</v>
      </c>
      <c r="DN30" s="17"/>
      <c r="DO30" s="17">
        <v>-0.7</v>
      </c>
      <c r="DP30" s="17">
        <v>-2</v>
      </c>
      <c r="DQ30" s="17">
        <v>3.5</v>
      </c>
      <c r="DR30" s="17">
        <v>44.5</v>
      </c>
      <c r="DS30" s="17">
        <v>-4</v>
      </c>
      <c r="DT30" s="17">
        <v>0</v>
      </c>
      <c r="DU30" s="17">
        <v>0.6</v>
      </c>
      <c r="DV30" s="17">
        <v>0.7</v>
      </c>
      <c r="DW30" s="17"/>
      <c r="DX30" s="17"/>
      <c r="DY30" s="17">
        <v>-4.5</v>
      </c>
      <c r="DZ30" s="17">
        <v>0.9</v>
      </c>
      <c r="EA30" s="17">
        <v>3.5</v>
      </c>
      <c r="EB30" s="17">
        <v>2.6</v>
      </c>
      <c r="EC30" s="17"/>
      <c r="ED30" s="17"/>
      <c r="EE30" s="17">
        <v>3.4</v>
      </c>
      <c r="EF30" s="17">
        <v>-1.1000000000000001</v>
      </c>
      <c r="EG30" s="17">
        <v>-2.8</v>
      </c>
      <c r="EH30" s="17">
        <v>0.1</v>
      </c>
      <c r="EI30" s="17">
        <v>0</v>
      </c>
      <c r="EJ30" s="17">
        <v>-2.44476</v>
      </c>
      <c r="EK30" s="17">
        <v>2.6</v>
      </c>
      <c r="EL30" s="17">
        <v>-0.1</v>
      </c>
      <c r="EM30" s="17">
        <v>2.1</v>
      </c>
      <c r="EN30" s="17">
        <v>0.2</v>
      </c>
      <c r="EO30" s="17">
        <v>0.2</v>
      </c>
      <c r="EP30" s="17">
        <v>0.2</v>
      </c>
      <c r="EQ30" s="17"/>
      <c r="ER30" s="17">
        <v>31.7</v>
      </c>
      <c r="ES30" s="17">
        <v>-1.5</v>
      </c>
      <c r="ET30" s="17">
        <v>18</v>
      </c>
      <c r="EU30" s="17">
        <v>-0.2</v>
      </c>
      <c r="EV30" s="17">
        <v>8.6</v>
      </c>
      <c r="EW30" s="17">
        <v>5.4</v>
      </c>
      <c r="EX30" s="17">
        <v>25.8</v>
      </c>
      <c r="EY30" s="17">
        <v>1.9</v>
      </c>
      <c r="EZ30" s="17">
        <v>0.8</v>
      </c>
      <c r="FA30" s="17">
        <v>0.2</v>
      </c>
      <c r="FB30" s="17">
        <v>0.7</v>
      </c>
      <c r="FC30" s="17">
        <v>-1.4</v>
      </c>
      <c r="FD30" s="17">
        <v>0.4</v>
      </c>
      <c r="FE30" s="17">
        <v>2.2000000000000002</v>
      </c>
      <c r="FF30" s="17">
        <v>1.8</v>
      </c>
      <c r="FG30" s="17"/>
      <c r="FH30" s="17"/>
      <c r="FI30" s="17"/>
      <c r="FJ30" s="17"/>
      <c r="FK30" s="17">
        <v>0.8</v>
      </c>
      <c r="FL30" s="17">
        <v>0</v>
      </c>
      <c r="FM30" s="17">
        <v>4.2</v>
      </c>
      <c r="FN30" s="17">
        <v>9.98</v>
      </c>
      <c r="FO30" s="17">
        <v>1180.3152399999999</v>
      </c>
      <c r="FP30" s="15"/>
      <c r="FQ30" s="17">
        <v>2.8563299999999998</v>
      </c>
      <c r="FR30" s="17">
        <v>-0.14099999999999999</v>
      </c>
      <c r="FS30" s="17">
        <v>2.1197499999999998</v>
      </c>
      <c r="FT30" s="17">
        <v>1.8</v>
      </c>
      <c r="FU30" s="17">
        <v>0.36320000000000002</v>
      </c>
      <c r="FV30" s="17">
        <v>2.69835</v>
      </c>
      <c r="FW30" s="17">
        <v>0</v>
      </c>
      <c r="FX30" s="17">
        <v>2</v>
      </c>
      <c r="FY30" s="17">
        <v>11.696630000000001</v>
      </c>
    </row>
    <row r="31" spans="1:181" ht="24" customHeight="1" x14ac:dyDescent="0.3">
      <c r="A31" s="16" t="s">
        <v>52</v>
      </c>
      <c r="B31" s="16" t="s">
        <v>801</v>
      </c>
      <c r="C31" s="17">
        <v>35.1</v>
      </c>
      <c r="D31" s="17">
        <v>180.8</v>
      </c>
      <c r="E31" s="17">
        <v>45.8</v>
      </c>
      <c r="F31" s="17">
        <v>1.5</v>
      </c>
      <c r="G31" s="17">
        <v>1.4</v>
      </c>
      <c r="H31" s="17">
        <v>-1.2</v>
      </c>
      <c r="I31" s="17">
        <v>33.299999999999997</v>
      </c>
      <c r="J31" s="17"/>
      <c r="K31" s="17">
        <v>0</v>
      </c>
      <c r="L31" s="17"/>
      <c r="M31" s="17"/>
      <c r="N31" s="17"/>
      <c r="O31" s="17"/>
      <c r="P31" s="17"/>
      <c r="Q31" s="17"/>
      <c r="R31" s="17">
        <v>62.1</v>
      </c>
      <c r="S31" s="17"/>
      <c r="T31" s="17">
        <v>3.4</v>
      </c>
      <c r="U31" s="17">
        <v>1.9</v>
      </c>
      <c r="V31" s="17"/>
      <c r="W31" s="17"/>
      <c r="X31" s="17">
        <v>1</v>
      </c>
      <c r="Y31" s="17">
        <v>0.5</v>
      </c>
      <c r="Z31" s="17">
        <v>-0.3</v>
      </c>
      <c r="AA31" s="17"/>
      <c r="AB31" s="17">
        <v>-3.2</v>
      </c>
      <c r="AC31" s="17"/>
      <c r="AD31" s="17">
        <v>24.5</v>
      </c>
      <c r="AE31" s="17"/>
      <c r="AF31" s="17">
        <v>0</v>
      </c>
      <c r="AG31" s="17">
        <v>0</v>
      </c>
      <c r="AH31" s="17">
        <v>0</v>
      </c>
      <c r="AI31" s="17">
        <v>19.100000000000001</v>
      </c>
      <c r="AJ31" s="17">
        <v>21.5</v>
      </c>
      <c r="AK31" s="17">
        <v>0</v>
      </c>
      <c r="AL31" s="17">
        <v>0</v>
      </c>
      <c r="AM31" s="17"/>
      <c r="AN31" s="17">
        <v>-0.7</v>
      </c>
      <c r="AO31" s="17">
        <v>44.2</v>
      </c>
      <c r="AP31" s="17">
        <v>10.5</v>
      </c>
      <c r="AQ31" s="17">
        <v>31</v>
      </c>
      <c r="AR31" s="17">
        <v>9.6</v>
      </c>
      <c r="AS31" s="17">
        <v>-0.4</v>
      </c>
      <c r="AT31" s="17">
        <v>2.6</v>
      </c>
      <c r="AU31" s="17">
        <v>0.6</v>
      </c>
      <c r="AV31" s="17"/>
      <c r="AW31" s="17">
        <v>52.3</v>
      </c>
      <c r="AX31" s="17">
        <v>0</v>
      </c>
      <c r="AY31" s="17">
        <v>16.100000000000001</v>
      </c>
      <c r="AZ31" s="17">
        <v>-1.4</v>
      </c>
      <c r="BA31" s="17"/>
      <c r="BB31" s="17">
        <v>1.2</v>
      </c>
      <c r="BC31" s="17">
        <v>0.3</v>
      </c>
      <c r="BD31" s="17">
        <v>13.3</v>
      </c>
      <c r="BE31" s="17"/>
      <c r="BF31" s="17"/>
      <c r="BG31" s="17">
        <v>14</v>
      </c>
      <c r="BH31" s="17">
        <v>0</v>
      </c>
      <c r="BI31" s="17"/>
      <c r="BJ31" s="17">
        <v>0</v>
      </c>
      <c r="BK31" s="17">
        <v>5.7</v>
      </c>
      <c r="BL31" s="17">
        <v>0</v>
      </c>
      <c r="BM31" s="17">
        <v>5.3</v>
      </c>
      <c r="BN31" s="17">
        <v>18.399999999999999</v>
      </c>
      <c r="BO31" s="17"/>
      <c r="BP31" s="17"/>
      <c r="BQ31" s="17"/>
      <c r="BR31" s="17"/>
      <c r="BS31" s="17"/>
      <c r="BT31" s="17"/>
      <c r="BU31" s="17">
        <v>18.2</v>
      </c>
      <c r="BV31" s="17">
        <v>7.4</v>
      </c>
      <c r="BW31" s="17">
        <v>23.5</v>
      </c>
      <c r="BX31" s="17">
        <v>-0.5</v>
      </c>
      <c r="BY31" s="17">
        <v>0</v>
      </c>
      <c r="BZ31" s="17"/>
      <c r="CA31" s="17">
        <v>-0.2</v>
      </c>
      <c r="CB31" s="17">
        <v>100.1</v>
      </c>
      <c r="CC31" s="17">
        <v>55.1</v>
      </c>
      <c r="CD31" s="17">
        <v>14.8</v>
      </c>
      <c r="CE31" s="17">
        <v>12.3</v>
      </c>
      <c r="CF31" s="17">
        <v>10.1</v>
      </c>
      <c r="CG31" s="17">
        <v>-6.6</v>
      </c>
      <c r="CH31" s="17">
        <v>8.4</v>
      </c>
      <c r="CI31" s="17">
        <v>14</v>
      </c>
      <c r="CJ31" s="17">
        <v>70</v>
      </c>
      <c r="CK31" s="17"/>
      <c r="CL31" s="17"/>
      <c r="CM31" s="17"/>
      <c r="CN31" s="17">
        <v>16</v>
      </c>
      <c r="CO31" s="17">
        <v>14.1</v>
      </c>
      <c r="CP31" s="17">
        <v>15.9</v>
      </c>
      <c r="CQ31" s="17">
        <v>18.7</v>
      </c>
      <c r="CR31" s="17"/>
      <c r="CS31" s="17"/>
      <c r="CT31" s="17">
        <v>0</v>
      </c>
      <c r="CU31" s="17">
        <v>-0.7</v>
      </c>
      <c r="CV31" s="17">
        <v>1.4</v>
      </c>
      <c r="CW31" s="17"/>
      <c r="CX31" s="17">
        <v>-30</v>
      </c>
      <c r="CY31" s="17">
        <v>9.6</v>
      </c>
      <c r="CZ31" s="17"/>
      <c r="DA31" s="17"/>
      <c r="DB31" s="17">
        <v>0</v>
      </c>
      <c r="DC31" s="17">
        <v>-0.1</v>
      </c>
      <c r="DD31" s="17">
        <v>-1.2</v>
      </c>
      <c r="DE31" s="17">
        <v>30.3</v>
      </c>
      <c r="DF31" s="17">
        <v>10.56</v>
      </c>
      <c r="DG31" s="17"/>
      <c r="DH31" s="17">
        <v>0</v>
      </c>
      <c r="DI31" s="17">
        <v>1.4</v>
      </c>
      <c r="DJ31" s="17">
        <v>1.2</v>
      </c>
      <c r="DK31" s="17">
        <v>1.8</v>
      </c>
      <c r="DL31" s="17">
        <v>0.3</v>
      </c>
      <c r="DM31" s="17">
        <v>0.6</v>
      </c>
      <c r="DN31" s="17"/>
      <c r="DO31" s="17">
        <v>-0.7</v>
      </c>
      <c r="DP31" s="17">
        <v>-2.1</v>
      </c>
      <c r="DQ31" s="17">
        <v>12.3</v>
      </c>
      <c r="DR31" s="17">
        <v>41.6</v>
      </c>
      <c r="DS31" s="17">
        <v>-4.0999999999999996</v>
      </c>
      <c r="DT31" s="17">
        <v>0.1</v>
      </c>
      <c r="DU31" s="17">
        <v>0.6</v>
      </c>
      <c r="DV31" s="17">
        <v>0.7</v>
      </c>
      <c r="DW31" s="17"/>
      <c r="DX31" s="17"/>
      <c r="DY31" s="17">
        <v>-4.5</v>
      </c>
      <c r="DZ31" s="17">
        <v>1.1000000000000001</v>
      </c>
      <c r="EA31" s="17">
        <v>3.4</v>
      </c>
      <c r="EB31" s="17">
        <v>3</v>
      </c>
      <c r="EC31" s="17"/>
      <c r="ED31" s="17"/>
      <c r="EE31" s="17">
        <v>3.4</v>
      </c>
      <c r="EF31" s="17">
        <v>-3</v>
      </c>
      <c r="EG31" s="17">
        <v>-5.0999999999999996</v>
      </c>
      <c r="EH31" s="17">
        <v>0</v>
      </c>
      <c r="EI31" s="17">
        <v>0</v>
      </c>
      <c r="EJ31" s="17">
        <v>-2.46475</v>
      </c>
      <c r="EK31" s="17">
        <v>0.6</v>
      </c>
      <c r="EL31" s="17">
        <v>-0.1</v>
      </c>
      <c r="EM31" s="17">
        <v>2.1</v>
      </c>
      <c r="EN31" s="17">
        <v>0.2</v>
      </c>
      <c r="EO31" s="17">
        <v>0.2</v>
      </c>
      <c r="EP31" s="17">
        <v>0.2</v>
      </c>
      <c r="EQ31" s="17"/>
      <c r="ER31" s="17">
        <v>31.6</v>
      </c>
      <c r="ES31" s="17">
        <v>-1.8</v>
      </c>
      <c r="ET31" s="17">
        <v>18</v>
      </c>
      <c r="EU31" s="17">
        <v>-0.2</v>
      </c>
      <c r="EV31" s="17">
        <v>9.1</v>
      </c>
      <c r="EW31" s="17">
        <v>8.5</v>
      </c>
      <c r="EX31" s="17">
        <v>14.6</v>
      </c>
      <c r="EY31" s="17">
        <v>1.9</v>
      </c>
      <c r="EZ31" s="17">
        <v>0.8</v>
      </c>
      <c r="FA31" s="17">
        <v>0.2</v>
      </c>
      <c r="FB31" s="17">
        <v>0.7</v>
      </c>
      <c r="FC31" s="17">
        <v>-1.7</v>
      </c>
      <c r="FD31" s="17">
        <v>0.4</v>
      </c>
      <c r="FE31" s="17">
        <v>2.2000000000000002</v>
      </c>
      <c r="FF31" s="17">
        <v>1.9</v>
      </c>
      <c r="FG31" s="17"/>
      <c r="FH31" s="17"/>
      <c r="FI31" s="17"/>
      <c r="FJ31" s="17"/>
      <c r="FK31" s="17">
        <v>0.1</v>
      </c>
      <c r="FL31" s="17">
        <v>0</v>
      </c>
      <c r="FM31" s="17">
        <v>4.0999999999999996</v>
      </c>
      <c r="FN31" s="17">
        <v>11.32</v>
      </c>
      <c r="FO31" s="17">
        <v>1215.41525</v>
      </c>
      <c r="FP31" s="15"/>
      <c r="FQ31" s="17">
        <v>3.0988600000000002</v>
      </c>
      <c r="FR31" s="17">
        <v>0.61099999999999999</v>
      </c>
      <c r="FS31" s="17">
        <v>2.4500000000000002</v>
      </c>
      <c r="FT31" s="17">
        <v>1.8</v>
      </c>
      <c r="FU31" s="17">
        <v>0.35919000000000001</v>
      </c>
      <c r="FV31" s="17">
        <v>2.6907800000000002</v>
      </c>
      <c r="FW31" s="17">
        <v>0.3</v>
      </c>
      <c r="FX31" s="17">
        <v>2</v>
      </c>
      <c r="FY31" s="17">
        <v>13.30983</v>
      </c>
    </row>
    <row r="32" spans="1:181" ht="24" customHeight="1" x14ac:dyDescent="0.3">
      <c r="A32" s="16" t="s">
        <v>52</v>
      </c>
      <c r="B32" s="16" t="s">
        <v>802</v>
      </c>
      <c r="C32" s="17">
        <v>34.1</v>
      </c>
      <c r="D32" s="17">
        <v>154.4</v>
      </c>
      <c r="E32" s="17">
        <v>41.3</v>
      </c>
      <c r="F32" s="17">
        <v>1.6</v>
      </c>
      <c r="G32" s="17">
        <v>1.6</v>
      </c>
      <c r="H32" s="17">
        <v>-2.4</v>
      </c>
      <c r="I32" s="17">
        <v>20</v>
      </c>
      <c r="J32" s="17"/>
      <c r="K32" s="17">
        <v>0</v>
      </c>
      <c r="L32" s="17"/>
      <c r="M32" s="17"/>
      <c r="N32" s="17"/>
      <c r="O32" s="17"/>
      <c r="P32" s="17"/>
      <c r="Q32" s="17"/>
      <c r="R32" s="17">
        <v>52.1</v>
      </c>
      <c r="S32" s="17"/>
      <c r="T32" s="17">
        <v>1.7</v>
      </c>
      <c r="U32" s="17">
        <v>1.5</v>
      </c>
      <c r="V32" s="17"/>
      <c r="W32" s="17"/>
      <c r="X32" s="17">
        <v>-5.8</v>
      </c>
      <c r="Y32" s="17">
        <v>0.8</v>
      </c>
      <c r="Z32" s="17">
        <v>-0.1</v>
      </c>
      <c r="AA32" s="17"/>
      <c r="AB32" s="17">
        <v>-3.2</v>
      </c>
      <c r="AC32" s="17"/>
      <c r="AD32" s="17">
        <v>15.8</v>
      </c>
      <c r="AE32" s="17"/>
      <c r="AF32" s="17">
        <v>0</v>
      </c>
      <c r="AG32" s="17">
        <v>0</v>
      </c>
      <c r="AH32" s="17">
        <v>0</v>
      </c>
      <c r="AI32" s="17">
        <v>19.7</v>
      </c>
      <c r="AJ32" s="17">
        <v>16.5</v>
      </c>
      <c r="AK32" s="17">
        <v>0</v>
      </c>
      <c r="AL32" s="17">
        <v>0</v>
      </c>
      <c r="AM32" s="17"/>
      <c r="AN32" s="17">
        <v>-0.5</v>
      </c>
      <c r="AO32" s="17">
        <v>44.9</v>
      </c>
      <c r="AP32" s="17">
        <v>10.8</v>
      </c>
      <c r="AQ32" s="17">
        <v>31.5</v>
      </c>
      <c r="AR32" s="17">
        <v>10</v>
      </c>
      <c r="AS32" s="17">
        <v>-0.5</v>
      </c>
      <c r="AT32" s="17">
        <v>2.6</v>
      </c>
      <c r="AU32" s="17">
        <v>1.7</v>
      </c>
      <c r="AV32" s="17"/>
      <c r="AW32" s="17">
        <v>21.7</v>
      </c>
      <c r="AX32" s="17">
        <v>-1.7</v>
      </c>
      <c r="AY32" s="17">
        <v>15.4</v>
      </c>
      <c r="AZ32" s="17">
        <v>-3.3</v>
      </c>
      <c r="BA32" s="17"/>
      <c r="BB32" s="17">
        <v>1.2</v>
      </c>
      <c r="BC32" s="17">
        <v>0.3</v>
      </c>
      <c r="BD32" s="17">
        <v>10.7</v>
      </c>
      <c r="BE32" s="17"/>
      <c r="BF32" s="17"/>
      <c r="BG32" s="17">
        <v>8.3000000000000007</v>
      </c>
      <c r="BH32" s="17">
        <v>-8.3000000000000007</v>
      </c>
      <c r="BI32" s="17"/>
      <c r="BJ32" s="17">
        <v>0</v>
      </c>
      <c r="BK32" s="17">
        <v>3.8</v>
      </c>
      <c r="BL32" s="17">
        <v>7.8</v>
      </c>
      <c r="BM32" s="17">
        <v>3.5</v>
      </c>
      <c r="BN32" s="17">
        <v>17.899999999999999</v>
      </c>
      <c r="BO32" s="17"/>
      <c r="BP32" s="17"/>
      <c r="BQ32" s="17"/>
      <c r="BR32" s="17"/>
      <c r="BS32" s="17"/>
      <c r="BT32" s="17"/>
      <c r="BU32" s="17">
        <v>18.5</v>
      </c>
      <c r="BV32" s="17">
        <v>7.6</v>
      </c>
      <c r="BW32" s="17">
        <v>23.6</v>
      </c>
      <c r="BX32" s="17">
        <v>-3.4</v>
      </c>
      <c r="BY32" s="17">
        <v>0</v>
      </c>
      <c r="BZ32" s="17"/>
      <c r="CA32" s="17">
        <v>-0.2</v>
      </c>
      <c r="CB32" s="17">
        <v>101.7</v>
      </c>
      <c r="CC32" s="17">
        <v>55.6</v>
      </c>
      <c r="CD32" s="17">
        <v>15</v>
      </c>
      <c r="CE32" s="17">
        <v>12.2</v>
      </c>
      <c r="CF32" s="17">
        <v>10</v>
      </c>
      <c r="CG32" s="17">
        <v>-17</v>
      </c>
      <c r="CH32" s="17">
        <v>6.5</v>
      </c>
      <c r="CI32" s="17">
        <v>11.1</v>
      </c>
      <c r="CJ32" s="17">
        <v>55.8</v>
      </c>
      <c r="CK32" s="17"/>
      <c r="CL32" s="17"/>
      <c r="CM32" s="17"/>
      <c r="CN32" s="17">
        <v>16.600000000000001</v>
      </c>
      <c r="CO32" s="17">
        <v>14.5</v>
      </c>
      <c r="CP32" s="17">
        <v>16.2</v>
      </c>
      <c r="CQ32" s="17">
        <v>19.3</v>
      </c>
      <c r="CR32" s="17"/>
      <c r="CS32" s="17"/>
      <c r="CT32" s="17">
        <v>0</v>
      </c>
      <c r="CU32" s="17">
        <v>-0.7</v>
      </c>
      <c r="CV32" s="17">
        <v>1.4</v>
      </c>
      <c r="CW32" s="17"/>
      <c r="CX32" s="17">
        <v>-3.6</v>
      </c>
      <c r="CY32" s="17">
        <v>9.4</v>
      </c>
      <c r="CZ32" s="17"/>
      <c r="DA32" s="17"/>
      <c r="DB32" s="17">
        <v>0.1</v>
      </c>
      <c r="DC32" s="17">
        <v>-0.1</v>
      </c>
      <c r="DD32" s="17">
        <v>-1.1000000000000001</v>
      </c>
      <c r="DE32" s="17">
        <v>30.9</v>
      </c>
      <c r="DF32" s="17">
        <v>10.74</v>
      </c>
      <c r="DG32" s="17"/>
      <c r="DH32" s="17">
        <v>0</v>
      </c>
      <c r="DI32" s="17">
        <v>1.4</v>
      </c>
      <c r="DJ32" s="17">
        <v>1.2</v>
      </c>
      <c r="DK32" s="17">
        <v>2</v>
      </c>
      <c r="DL32" s="17">
        <v>0.3</v>
      </c>
      <c r="DM32" s="17">
        <v>0.6</v>
      </c>
      <c r="DN32" s="17"/>
      <c r="DO32" s="17">
        <v>-0.7</v>
      </c>
      <c r="DP32" s="17">
        <v>-2.1</v>
      </c>
      <c r="DQ32" s="17">
        <v>12.8</v>
      </c>
      <c r="DR32" s="17">
        <v>44.9</v>
      </c>
      <c r="DS32" s="17">
        <v>-4.0999999999999996</v>
      </c>
      <c r="DT32" s="17">
        <v>0.1</v>
      </c>
      <c r="DU32" s="17">
        <v>0.4</v>
      </c>
      <c r="DV32" s="17">
        <v>0.7</v>
      </c>
      <c r="DW32" s="17"/>
      <c r="DX32" s="17"/>
      <c r="DY32" s="17">
        <v>-4.5999999999999996</v>
      </c>
      <c r="DZ32" s="17">
        <v>1</v>
      </c>
      <c r="EA32" s="17">
        <v>3.5</v>
      </c>
      <c r="EB32" s="17">
        <v>3</v>
      </c>
      <c r="EC32" s="17"/>
      <c r="ED32" s="17"/>
      <c r="EE32" s="17">
        <v>3.3</v>
      </c>
      <c r="EF32" s="17">
        <v>-1.8</v>
      </c>
      <c r="EG32" s="17">
        <v>-6</v>
      </c>
      <c r="EH32" s="17">
        <v>0</v>
      </c>
      <c r="EI32" s="17">
        <v>0</v>
      </c>
      <c r="EJ32" s="17">
        <v>-2.48298</v>
      </c>
      <c r="EK32" s="17">
        <v>0</v>
      </c>
      <c r="EL32" s="17">
        <v>-0.1</v>
      </c>
      <c r="EM32" s="17">
        <v>2.1</v>
      </c>
      <c r="EN32" s="17">
        <v>0.2</v>
      </c>
      <c r="EO32" s="17">
        <v>0.2</v>
      </c>
      <c r="EP32" s="17">
        <v>0.2</v>
      </c>
      <c r="EQ32" s="17"/>
      <c r="ER32" s="17">
        <v>31.7</v>
      </c>
      <c r="ES32" s="17">
        <v>-1.9</v>
      </c>
      <c r="ET32" s="17">
        <v>18.399999999999999</v>
      </c>
      <c r="EU32" s="17">
        <v>-0.2</v>
      </c>
      <c r="EV32" s="17">
        <v>8.1</v>
      </c>
      <c r="EW32" s="17">
        <v>6.9</v>
      </c>
      <c r="EX32" s="17">
        <v>19.600000000000001</v>
      </c>
      <c r="EY32" s="17">
        <v>1.8</v>
      </c>
      <c r="EZ32" s="17">
        <v>0.8</v>
      </c>
      <c r="FA32" s="17">
        <v>0.2</v>
      </c>
      <c r="FB32" s="17">
        <v>0.7</v>
      </c>
      <c r="FC32" s="17">
        <v>-1.8</v>
      </c>
      <c r="FD32" s="17">
        <v>0.4</v>
      </c>
      <c r="FE32" s="17">
        <v>2</v>
      </c>
      <c r="FF32" s="17">
        <v>1.7</v>
      </c>
      <c r="FG32" s="17"/>
      <c r="FH32" s="17"/>
      <c r="FI32" s="17"/>
      <c r="FJ32" s="17"/>
      <c r="FK32" s="17">
        <v>0</v>
      </c>
      <c r="FL32" s="17">
        <v>0</v>
      </c>
      <c r="FM32" s="17">
        <v>4.2</v>
      </c>
      <c r="FN32" s="17">
        <v>11.67</v>
      </c>
      <c r="FO32" s="17">
        <v>1098.3270199999999</v>
      </c>
      <c r="FP32" s="15"/>
      <c r="FQ32" s="17">
        <v>3.0444399999999998</v>
      </c>
      <c r="FR32" s="17">
        <v>0.63</v>
      </c>
      <c r="FS32" s="17">
        <v>2.4087499999999999</v>
      </c>
      <c r="FT32" s="17">
        <v>1.8</v>
      </c>
      <c r="FU32" s="17">
        <v>0.34908</v>
      </c>
      <c r="FV32" s="17">
        <v>2.69286</v>
      </c>
      <c r="FW32" s="17">
        <v>0.5</v>
      </c>
      <c r="FX32" s="17">
        <v>2</v>
      </c>
      <c r="FY32" s="17">
        <v>13.425129999999999</v>
      </c>
    </row>
    <row r="33" spans="1:181" ht="24" customHeight="1" x14ac:dyDescent="0.3">
      <c r="A33" s="16" t="s">
        <v>52</v>
      </c>
      <c r="B33" s="16" t="s">
        <v>803</v>
      </c>
      <c r="C33" s="17">
        <v>36.4</v>
      </c>
      <c r="D33" s="17">
        <v>156</v>
      </c>
      <c r="E33" s="17">
        <v>42.2</v>
      </c>
      <c r="F33" s="17">
        <v>1.8</v>
      </c>
      <c r="G33" s="17">
        <v>1.7</v>
      </c>
      <c r="H33" s="17">
        <v>-1.2</v>
      </c>
      <c r="I33" s="17">
        <v>33.9</v>
      </c>
      <c r="J33" s="17"/>
      <c r="K33" s="17">
        <v>0</v>
      </c>
      <c r="L33" s="17"/>
      <c r="M33" s="17"/>
      <c r="N33" s="17"/>
      <c r="O33" s="17"/>
      <c r="P33" s="17"/>
      <c r="Q33" s="17"/>
      <c r="R33" s="17">
        <v>47.4</v>
      </c>
      <c r="S33" s="17"/>
      <c r="T33" s="17">
        <v>2.1</v>
      </c>
      <c r="U33" s="17">
        <v>2.6</v>
      </c>
      <c r="V33" s="17"/>
      <c r="W33" s="17"/>
      <c r="X33" s="17">
        <v>-7.1</v>
      </c>
      <c r="Y33" s="17">
        <v>0.4</v>
      </c>
      <c r="Z33" s="17">
        <v>-0.4</v>
      </c>
      <c r="AA33" s="17"/>
      <c r="AB33" s="17">
        <v>-3.4</v>
      </c>
      <c r="AC33" s="17"/>
      <c r="AD33" s="17">
        <v>15.1</v>
      </c>
      <c r="AE33" s="17"/>
      <c r="AF33" s="17">
        <v>0</v>
      </c>
      <c r="AG33" s="17">
        <v>0</v>
      </c>
      <c r="AH33" s="17">
        <v>0</v>
      </c>
      <c r="AI33" s="17">
        <v>19.399999999999999</v>
      </c>
      <c r="AJ33" s="17">
        <v>11.8</v>
      </c>
      <c r="AK33" s="17">
        <v>0</v>
      </c>
      <c r="AL33" s="17">
        <v>0</v>
      </c>
      <c r="AM33" s="17"/>
      <c r="AN33" s="17">
        <v>-0.3</v>
      </c>
      <c r="AO33" s="17">
        <v>43.5</v>
      </c>
      <c r="AP33" s="17">
        <v>11.2</v>
      </c>
      <c r="AQ33" s="17">
        <v>31.3</v>
      </c>
      <c r="AR33" s="17">
        <v>9.8000000000000007</v>
      </c>
      <c r="AS33" s="17">
        <v>0.3</v>
      </c>
      <c r="AT33" s="17">
        <v>2.6</v>
      </c>
      <c r="AU33" s="17">
        <v>1</v>
      </c>
      <c r="AV33" s="17"/>
      <c r="AW33" s="17">
        <v>26.8</v>
      </c>
      <c r="AX33" s="17">
        <v>2.7</v>
      </c>
      <c r="AY33" s="17">
        <v>17</v>
      </c>
      <c r="AZ33" s="17">
        <v>-1.7</v>
      </c>
      <c r="BA33" s="17"/>
      <c r="BB33" s="17">
        <v>1.2</v>
      </c>
      <c r="BC33" s="17">
        <v>0.3</v>
      </c>
      <c r="BD33" s="17">
        <v>14.7</v>
      </c>
      <c r="BE33" s="17"/>
      <c r="BF33" s="17"/>
      <c r="BG33" s="17">
        <v>10.5</v>
      </c>
      <c r="BH33" s="17">
        <v>-7.4</v>
      </c>
      <c r="BI33" s="17"/>
      <c r="BJ33" s="17">
        <v>0</v>
      </c>
      <c r="BK33" s="17">
        <v>4.0999999999999996</v>
      </c>
      <c r="BL33" s="17">
        <v>6.8</v>
      </c>
      <c r="BM33" s="17">
        <v>2.8</v>
      </c>
      <c r="BN33" s="17">
        <v>18.600000000000001</v>
      </c>
      <c r="BO33" s="17"/>
      <c r="BP33" s="17"/>
      <c r="BQ33" s="17"/>
      <c r="BR33" s="17"/>
      <c r="BS33" s="17"/>
      <c r="BT33" s="17"/>
      <c r="BU33" s="17">
        <v>14.8</v>
      </c>
      <c r="BV33" s="17">
        <v>3.9</v>
      </c>
      <c r="BW33" s="17">
        <v>19.8</v>
      </c>
      <c r="BX33" s="17">
        <v>0</v>
      </c>
      <c r="BY33" s="17">
        <v>0</v>
      </c>
      <c r="BZ33" s="17"/>
      <c r="CA33" s="17">
        <v>0</v>
      </c>
      <c r="CB33" s="17">
        <v>101.4</v>
      </c>
      <c r="CC33" s="17">
        <v>54.9</v>
      </c>
      <c r="CD33" s="17">
        <v>14.3</v>
      </c>
      <c r="CE33" s="17">
        <v>12.2</v>
      </c>
      <c r="CF33" s="17">
        <v>10</v>
      </c>
      <c r="CG33" s="17">
        <v>-13.5</v>
      </c>
      <c r="CH33" s="17">
        <v>7.4</v>
      </c>
      <c r="CI33" s="17">
        <v>12.2</v>
      </c>
      <c r="CJ33" s="17">
        <v>61.6</v>
      </c>
      <c r="CK33" s="17"/>
      <c r="CL33" s="17"/>
      <c r="CM33" s="17"/>
      <c r="CN33" s="17">
        <v>12.5</v>
      </c>
      <c r="CO33" s="17">
        <v>10.199999999999999</v>
      </c>
      <c r="CP33" s="17">
        <v>12.2</v>
      </c>
      <c r="CQ33" s="17">
        <v>11.7</v>
      </c>
      <c r="CR33" s="17"/>
      <c r="CS33" s="17"/>
      <c r="CT33" s="17">
        <v>0</v>
      </c>
      <c r="CU33" s="17">
        <v>-0.9</v>
      </c>
      <c r="CV33" s="17">
        <v>1.4</v>
      </c>
      <c r="CW33" s="17"/>
      <c r="CX33" s="17">
        <v>-1.9</v>
      </c>
      <c r="CY33" s="17">
        <v>9.4</v>
      </c>
      <c r="CZ33" s="17"/>
      <c r="DA33" s="17"/>
      <c r="DB33" s="17">
        <v>0.1</v>
      </c>
      <c r="DC33" s="17">
        <v>0</v>
      </c>
      <c r="DD33" s="17">
        <v>-1.3</v>
      </c>
      <c r="DE33" s="17">
        <v>31.2</v>
      </c>
      <c r="DF33" s="17">
        <v>10.87</v>
      </c>
      <c r="DG33" s="17"/>
      <c r="DH33" s="17">
        <v>0</v>
      </c>
      <c r="DI33" s="17">
        <v>1.4</v>
      </c>
      <c r="DJ33" s="17">
        <v>1.3</v>
      </c>
      <c r="DK33" s="17">
        <v>1.7</v>
      </c>
      <c r="DL33" s="17">
        <v>0.3</v>
      </c>
      <c r="DM33" s="17">
        <v>0.5</v>
      </c>
      <c r="DN33" s="17"/>
      <c r="DO33" s="17">
        <v>-0.7</v>
      </c>
      <c r="DP33" s="17">
        <v>-2.1</v>
      </c>
      <c r="DQ33" s="17">
        <v>12.6</v>
      </c>
      <c r="DR33" s="17">
        <v>29.6</v>
      </c>
      <c r="DS33" s="17">
        <v>-4.0999999999999996</v>
      </c>
      <c r="DT33" s="17">
        <v>0.1</v>
      </c>
      <c r="DU33" s="17">
        <v>0.6</v>
      </c>
      <c r="DV33" s="17">
        <v>0.7</v>
      </c>
      <c r="DW33" s="17"/>
      <c r="DX33" s="17"/>
      <c r="DY33" s="17">
        <v>-4.5999999999999996</v>
      </c>
      <c r="DZ33" s="17">
        <v>1.2</v>
      </c>
      <c r="EA33" s="17">
        <v>3.4</v>
      </c>
      <c r="EB33" s="17">
        <v>3</v>
      </c>
      <c r="EC33" s="17"/>
      <c r="ED33" s="17"/>
      <c r="EE33" s="17">
        <v>3.4</v>
      </c>
      <c r="EF33" s="17">
        <v>-1.3</v>
      </c>
      <c r="EG33" s="17">
        <v>1.7</v>
      </c>
      <c r="EH33" s="17">
        <v>0</v>
      </c>
      <c r="EI33" s="17">
        <v>0</v>
      </c>
      <c r="EJ33" s="17">
        <v>-2.4773499999999999</v>
      </c>
      <c r="EK33" s="17">
        <v>0</v>
      </c>
      <c r="EL33" s="17">
        <v>-0.1</v>
      </c>
      <c r="EM33" s="17">
        <v>1.2</v>
      </c>
      <c r="EN33" s="17">
        <v>0.2</v>
      </c>
      <c r="EO33" s="17">
        <v>0.2</v>
      </c>
      <c r="EP33" s="17">
        <v>0.2</v>
      </c>
      <c r="EQ33" s="17"/>
      <c r="ER33" s="17">
        <v>31.7</v>
      </c>
      <c r="ES33" s="17">
        <v>-2</v>
      </c>
      <c r="ET33" s="17">
        <v>18.5</v>
      </c>
      <c r="EU33" s="17">
        <v>-0.2</v>
      </c>
      <c r="EV33" s="17">
        <v>8.5</v>
      </c>
      <c r="EW33" s="17">
        <v>6.8</v>
      </c>
      <c r="EX33" s="17">
        <v>9</v>
      </c>
      <c r="EY33" s="17">
        <v>1.6</v>
      </c>
      <c r="EZ33" s="17">
        <v>0.8</v>
      </c>
      <c r="FA33" s="17">
        <v>0.2</v>
      </c>
      <c r="FB33" s="17">
        <v>0.9</v>
      </c>
      <c r="FC33" s="17">
        <v>-1.9</v>
      </c>
      <c r="FD33" s="17">
        <v>0.4</v>
      </c>
      <c r="FE33" s="17">
        <v>1.8</v>
      </c>
      <c r="FF33" s="17">
        <v>1.5</v>
      </c>
      <c r="FG33" s="17"/>
      <c r="FH33" s="17"/>
      <c r="FI33" s="17"/>
      <c r="FJ33" s="17"/>
      <c r="FK33" s="17">
        <v>0.3</v>
      </c>
      <c r="FL33" s="17">
        <v>0</v>
      </c>
      <c r="FM33" s="17">
        <v>4.2</v>
      </c>
      <c r="FN33" s="17">
        <v>11.12</v>
      </c>
      <c r="FO33" s="17">
        <v>1090.11265</v>
      </c>
      <c r="FP33" s="15"/>
      <c r="FQ33" s="17">
        <v>3.0884499999999999</v>
      </c>
      <c r="FR33" s="17">
        <v>-0.317</v>
      </c>
      <c r="FS33" s="17">
        <v>2.29</v>
      </c>
      <c r="FT33" s="17">
        <v>1.9</v>
      </c>
      <c r="FU33" s="17">
        <v>0.30310999999999999</v>
      </c>
      <c r="FV33" s="17">
        <v>2.70736</v>
      </c>
      <c r="FW33" s="17">
        <v>0.9</v>
      </c>
      <c r="FX33" s="17">
        <v>2.1</v>
      </c>
      <c r="FY33" s="17">
        <v>12.971920000000001</v>
      </c>
    </row>
    <row r="34" spans="1:181" ht="24" customHeight="1" x14ac:dyDescent="0.3">
      <c r="A34" s="18" t="s">
        <v>52</v>
      </c>
      <c r="B34" s="18" t="s">
        <v>804</v>
      </c>
      <c r="C34" s="19">
        <v>33.5</v>
      </c>
      <c r="D34" s="19">
        <v>135.9</v>
      </c>
      <c r="E34" s="19">
        <v>37.9</v>
      </c>
      <c r="F34" s="19">
        <v>1.6</v>
      </c>
      <c r="G34" s="19">
        <v>1.7</v>
      </c>
      <c r="H34" s="19">
        <v>-1.9</v>
      </c>
      <c r="I34" s="19">
        <v>18</v>
      </c>
      <c r="J34" s="19"/>
      <c r="K34" s="19">
        <v>0</v>
      </c>
      <c r="L34" s="19"/>
      <c r="M34" s="19"/>
      <c r="N34" s="19"/>
      <c r="O34" s="19"/>
      <c r="P34" s="19"/>
      <c r="Q34" s="19"/>
      <c r="R34" s="19">
        <v>36.4</v>
      </c>
      <c r="S34" s="19"/>
      <c r="T34" s="19">
        <v>2</v>
      </c>
      <c r="U34" s="19">
        <v>1.7</v>
      </c>
      <c r="V34" s="19"/>
      <c r="W34" s="19"/>
      <c r="X34" s="19">
        <v>-8.5</v>
      </c>
      <c r="Y34" s="19">
        <v>0.1</v>
      </c>
      <c r="Z34" s="19">
        <v>-0.4</v>
      </c>
      <c r="AA34" s="19"/>
      <c r="AB34" s="19">
        <v>-3.2</v>
      </c>
      <c r="AC34" s="19"/>
      <c r="AD34" s="19">
        <v>14</v>
      </c>
      <c r="AE34" s="19"/>
      <c r="AF34" s="19">
        <v>0</v>
      </c>
      <c r="AG34" s="19">
        <v>0</v>
      </c>
      <c r="AH34" s="19">
        <v>0</v>
      </c>
      <c r="AI34" s="19">
        <v>18.8</v>
      </c>
      <c r="AJ34" s="19">
        <v>15.1</v>
      </c>
      <c r="AK34" s="19">
        <v>0</v>
      </c>
      <c r="AL34" s="19">
        <v>0</v>
      </c>
      <c r="AM34" s="19"/>
      <c r="AN34" s="19">
        <v>-0.3</v>
      </c>
      <c r="AO34" s="19">
        <v>43.7</v>
      </c>
      <c r="AP34" s="19">
        <v>11.2</v>
      </c>
      <c r="AQ34" s="19">
        <v>31.4</v>
      </c>
      <c r="AR34" s="19">
        <v>10</v>
      </c>
      <c r="AS34" s="19">
        <v>-1.3</v>
      </c>
      <c r="AT34" s="19">
        <v>2.6</v>
      </c>
      <c r="AU34" s="19">
        <v>1.1000000000000001</v>
      </c>
      <c r="AV34" s="19"/>
      <c r="AW34" s="19">
        <v>13.9</v>
      </c>
      <c r="AX34" s="19">
        <v>-9.8000000000000007</v>
      </c>
      <c r="AY34" s="19">
        <v>15.5</v>
      </c>
      <c r="AZ34" s="19">
        <v>-3.8</v>
      </c>
      <c r="BA34" s="19"/>
      <c r="BB34" s="19">
        <v>1.2</v>
      </c>
      <c r="BC34" s="19">
        <v>0.3</v>
      </c>
      <c r="BD34" s="19">
        <v>11.5</v>
      </c>
      <c r="BE34" s="19"/>
      <c r="BF34" s="19"/>
      <c r="BG34" s="19">
        <v>6.4</v>
      </c>
      <c r="BH34" s="19">
        <v>-8.6</v>
      </c>
      <c r="BI34" s="19"/>
      <c r="BJ34" s="19">
        <v>0</v>
      </c>
      <c r="BK34" s="19">
        <v>0</v>
      </c>
      <c r="BL34" s="19">
        <v>8.5</v>
      </c>
      <c r="BM34" s="19">
        <v>2.1</v>
      </c>
      <c r="BN34" s="19">
        <v>15.1</v>
      </c>
      <c r="BO34" s="19"/>
      <c r="BP34" s="19"/>
      <c r="BQ34" s="19"/>
      <c r="BR34" s="19"/>
      <c r="BS34" s="19"/>
      <c r="BT34" s="19"/>
      <c r="BU34" s="19">
        <v>11.1</v>
      </c>
      <c r="BV34" s="19">
        <v>0.3</v>
      </c>
      <c r="BW34" s="19">
        <v>16.2</v>
      </c>
      <c r="BX34" s="19">
        <v>0</v>
      </c>
      <c r="BY34" s="19">
        <v>0</v>
      </c>
      <c r="BZ34" s="19"/>
      <c r="CA34" s="19">
        <v>-0.2</v>
      </c>
      <c r="CB34" s="19">
        <v>101.1</v>
      </c>
      <c r="CC34" s="19">
        <v>55.9</v>
      </c>
      <c r="CD34" s="19">
        <v>15</v>
      </c>
      <c r="CE34" s="19">
        <v>12.2</v>
      </c>
      <c r="CF34" s="19">
        <v>9.9</v>
      </c>
      <c r="CG34" s="19">
        <v>-19.100000000000001</v>
      </c>
      <c r="CH34" s="19">
        <v>6.1</v>
      </c>
      <c r="CI34" s="19">
        <v>10.199999999999999</v>
      </c>
      <c r="CJ34" s="19">
        <v>52.3</v>
      </c>
      <c r="CK34" s="19"/>
      <c r="CL34" s="19"/>
      <c r="CM34" s="19"/>
      <c r="CN34" s="19">
        <v>10.1</v>
      </c>
      <c r="CO34" s="19">
        <v>8</v>
      </c>
      <c r="CP34" s="19">
        <v>9.9</v>
      </c>
      <c r="CQ34" s="19">
        <v>9.3000000000000007</v>
      </c>
      <c r="CR34" s="19"/>
      <c r="CS34" s="19"/>
      <c r="CT34" s="19">
        <v>0</v>
      </c>
      <c r="CU34" s="19">
        <v>-0.9</v>
      </c>
      <c r="CV34" s="19">
        <v>1.4</v>
      </c>
      <c r="CW34" s="19"/>
      <c r="CX34" s="19">
        <v>-1.5</v>
      </c>
      <c r="CY34" s="19">
        <v>9.5</v>
      </c>
      <c r="CZ34" s="19"/>
      <c r="DA34" s="19"/>
      <c r="DB34" s="19">
        <v>0</v>
      </c>
      <c r="DC34" s="19">
        <v>0</v>
      </c>
      <c r="DD34" s="19">
        <v>-1.2</v>
      </c>
      <c r="DE34" s="19">
        <v>31.1</v>
      </c>
      <c r="DF34" s="19">
        <v>10.66</v>
      </c>
      <c r="DG34" s="19"/>
      <c r="DH34" s="19">
        <v>0</v>
      </c>
      <c r="DI34" s="19">
        <v>1.5</v>
      </c>
      <c r="DJ34" s="19">
        <v>1.2</v>
      </c>
      <c r="DK34" s="19">
        <v>1.8</v>
      </c>
      <c r="DL34" s="19">
        <v>0.3</v>
      </c>
      <c r="DM34" s="19">
        <v>0.5</v>
      </c>
      <c r="DN34" s="19"/>
      <c r="DO34" s="19">
        <v>-0.7</v>
      </c>
      <c r="DP34" s="19">
        <v>-2.1</v>
      </c>
      <c r="DQ34" s="19">
        <v>12.8</v>
      </c>
      <c r="DR34" s="19">
        <v>27.8</v>
      </c>
      <c r="DS34" s="19">
        <v>-4</v>
      </c>
      <c r="DT34" s="19">
        <v>0.1</v>
      </c>
      <c r="DU34" s="19">
        <v>0.5</v>
      </c>
      <c r="DV34" s="19">
        <v>0.7</v>
      </c>
      <c r="DW34" s="19"/>
      <c r="DX34" s="19"/>
      <c r="DY34" s="19">
        <v>-4.5</v>
      </c>
      <c r="DZ34" s="19">
        <v>1</v>
      </c>
      <c r="EA34" s="19">
        <v>3.3</v>
      </c>
      <c r="EB34" s="19">
        <v>3</v>
      </c>
      <c r="EC34" s="19"/>
      <c r="ED34" s="19"/>
      <c r="EE34" s="19">
        <v>3.4</v>
      </c>
      <c r="EF34" s="19">
        <v>-2.9</v>
      </c>
      <c r="EG34" s="19">
        <v>-1.3</v>
      </c>
      <c r="EH34" s="19">
        <v>0</v>
      </c>
      <c r="EI34" s="19">
        <v>0</v>
      </c>
      <c r="EJ34" s="19">
        <v>-2.4772799999999999</v>
      </c>
      <c r="EK34" s="19">
        <v>0</v>
      </c>
      <c r="EL34" s="19">
        <v>-0.1</v>
      </c>
      <c r="EM34" s="19">
        <v>1.5</v>
      </c>
      <c r="EN34" s="19">
        <v>0.2</v>
      </c>
      <c r="EO34" s="19">
        <v>0.2</v>
      </c>
      <c r="EP34" s="19">
        <v>0.2</v>
      </c>
      <c r="EQ34" s="19"/>
      <c r="ER34" s="19">
        <v>31.8</v>
      </c>
      <c r="ES34" s="19">
        <v>-1.9</v>
      </c>
      <c r="ET34" s="19">
        <v>18.600000000000001</v>
      </c>
      <c r="EU34" s="19">
        <v>-0.2</v>
      </c>
      <c r="EV34" s="19">
        <v>5.0999999999999996</v>
      </c>
      <c r="EW34" s="19">
        <v>4</v>
      </c>
      <c r="EX34" s="19">
        <v>2.6</v>
      </c>
      <c r="EY34" s="19">
        <v>1.9</v>
      </c>
      <c r="EZ34" s="19">
        <v>0.8</v>
      </c>
      <c r="FA34" s="19">
        <v>0.2</v>
      </c>
      <c r="FB34" s="19">
        <v>0.9</v>
      </c>
      <c r="FC34" s="19">
        <v>-1.9</v>
      </c>
      <c r="FD34" s="19">
        <v>0.4</v>
      </c>
      <c r="FE34" s="19">
        <v>1.8</v>
      </c>
      <c r="FF34" s="19">
        <v>1.5</v>
      </c>
      <c r="FG34" s="19"/>
      <c r="FH34" s="19"/>
      <c r="FI34" s="19"/>
      <c r="FJ34" s="19"/>
      <c r="FK34" s="19">
        <v>0.6</v>
      </c>
      <c r="FL34" s="19">
        <v>0</v>
      </c>
      <c r="FM34" s="19">
        <v>4.2</v>
      </c>
      <c r="FN34" s="19">
        <v>11.15</v>
      </c>
      <c r="FO34" s="19">
        <v>934.23271999999997</v>
      </c>
      <c r="FP34" s="15"/>
      <c r="FQ34" s="19">
        <v>2.7357100000000001</v>
      </c>
      <c r="FR34" s="19">
        <v>3.5000000000000003E-2</v>
      </c>
      <c r="FS34" s="19">
        <v>2.2909999999999999</v>
      </c>
      <c r="FT34" s="19">
        <v>1.8</v>
      </c>
      <c r="FU34" s="19">
        <v>0.49107000000000001</v>
      </c>
      <c r="FV34" s="19">
        <v>2.7099000000000002</v>
      </c>
      <c r="FW34" s="19">
        <v>0.8</v>
      </c>
      <c r="FX34" s="19">
        <v>2</v>
      </c>
      <c r="FY34" s="19">
        <v>12.862679999999999</v>
      </c>
    </row>
    <row r="35" spans="1:181" ht="24" customHeight="1" x14ac:dyDescent="0.3">
      <c r="A35" s="13" t="s">
        <v>52</v>
      </c>
      <c r="B35" s="13" t="s">
        <v>805</v>
      </c>
      <c r="C35" s="14">
        <v>30.5</v>
      </c>
      <c r="D35" s="14">
        <v>139.19999999999999</v>
      </c>
      <c r="E35" s="14">
        <v>38.4</v>
      </c>
      <c r="F35" s="14">
        <v>1.6</v>
      </c>
      <c r="G35" s="14">
        <v>1.7</v>
      </c>
      <c r="H35" s="14">
        <v>-5.8</v>
      </c>
      <c r="I35" s="14">
        <v>12</v>
      </c>
      <c r="J35" s="14"/>
      <c r="K35" s="14">
        <v>0</v>
      </c>
      <c r="L35" s="14"/>
      <c r="M35" s="14"/>
      <c r="N35" s="14"/>
      <c r="O35" s="14"/>
      <c r="P35" s="14"/>
      <c r="Q35" s="14"/>
      <c r="R35" s="14">
        <v>46.1</v>
      </c>
      <c r="S35" s="14"/>
      <c r="T35" s="14">
        <v>1.6</v>
      </c>
      <c r="U35" s="14">
        <v>1.3</v>
      </c>
      <c r="V35" s="14"/>
      <c r="W35" s="14"/>
      <c r="X35" s="14">
        <v>-11.4</v>
      </c>
      <c r="Y35" s="14">
        <v>0.4</v>
      </c>
      <c r="Z35" s="14">
        <v>-0.3</v>
      </c>
      <c r="AA35" s="14"/>
      <c r="AB35" s="14">
        <v>-3.2</v>
      </c>
      <c r="AC35" s="14"/>
      <c r="AD35" s="14">
        <v>11.7</v>
      </c>
      <c r="AE35" s="14"/>
      <c r="AF35" s="14">
        <v>0</v>
      </c>
      <c r="AG35" s="14">
        <v>0</v>
      </c>
      <c r="AH35" s="14">
        <v>0</v>
      </c>
      <c r="AI35" s="14">
        <v>16.600000000000001</v>
      </c>
      <c r="AJ35" s="14">
        <v>19.399999999999999</v>
      </c>
      <c r="AK35" s="14">
        <v>0</v>
      </c>
      <c r="AL35" s="14">
        <v>0</v>
      </c>
      <c r="AM35" s="14"/>
      <c r="AN35" s="14">
        <v>-0.7</v>
      </c>
      <c r="AO35" s="14">
        <v>40</v>
      </c>
      <c r="AP35" s="14">
        <v>10.199999999999999</v>
      </c>
      <c r="AQ35" s="14">
        <v>31</v>
      </c>
      <c r="AR35" s="14">
        <v>9.5</v>
      </c>
      <c r="AS35" s="14">
        <v>-1.4</v>
      </c>
      <c r="AT35" s="14">
        <v>2.6</v>
      </c>
      <c r="AU35" s="14">
        <v>1.2</v>
      </c>
      <c r="AV35" s="14"/>
      <c r="AW35" s="14">
        <v>15</v>
      </c>
      <c r="AX35" s="14">
        <v>-8.9</v>
      </c>
      <c r="AY35" s="14">
        <v>14.3</v>
      </c>
      <c r="AZ35" s="14">
        <v>-4</v>
      </c>
      <c r="BA35" s="14"/>
      <c r="BB35" s="14">
        <v>1.2</v>
      </c>
      <c r="BC35" s="14">
        <v>0.3</v>
      </c>
      <c r="BD35" s="14">
        <v>11.8</v>
      </c>
      <c r="BE35" s="14"/>
      <c r="BF35" s="14"/>
      <c r="BG35" s="14">
        <v>6</v>
      </c>
      <c r="BH35" s="14">
        <v>-9</v>
      </c>
      <c r="BI35" s="14"/>
      <c r="BJ35" s="14">
        <v>0</v>
      </c>
      <c r="BK35" s="14">
        <v>0</v>
      </c>
      <c r="BL35" s="14">
        <v>7</v>
      </c>
      <c r="BM35" s="14">
        <v>0</v>
      </c>
      <c r="BN35" s="14">
        <v>14.3</v>
      </c>
      <c r="BO35" s="14"/>
      <c r="BP35" s="14"/>
      <c r="BQ35" s="14"/>
      <c r="BR35" s="14"/>
      <c r="BS35" s="14"/>
      <c r="BT35" s="14"/>
      <c r="BU35" s="14">
        <v>13.1</v>
      </c>
      <c r="BV35" s="14">
        <v>2.1</v>
      </c>
      <c r="BW35" s="14">
        <v>18.100000000000001</v>
      </c>
      <c r="BX35" s="14">
        <v>0</v>
      </c>
      <c r="BY35" s="14">
        <v>0</v>
      </c>
      <c r="BZ35" s="14"/>
      <c r="CA35" s="14">
        <v>-0.3</v>
      </c>
      <c r="CB35" s="14">
        <v>100.7</v>
      </c>
      <c r="CC35" s="14">
        <v>20.399999999999999</v>
      </c>
      <c r="CD35" s="14">
        <v>14.5</v>
      </c>
      <c r="CE35" s="14">
        <v>12.2</v>
      </c>
      <c r="CF35" s="14">
        <v>10.3</v>
      </c>
      <c r="CG35" s="14">
        <v>-19</v>
      </c>
      <c r="CH35" s="14">
        <v>6.1</v>
      </c>
      <c r="CI35" s="14">
        <v>10.199999999999999</v>
      </c>
      <c r="CJ35" s="14">
        <v>51.5</v>
      </c>
      <c r="CK35" s="14"/>
      <c r="CL35" s="14"/>
      <c r="CM35" s="14"/>
      <c r="CN35" s="14">
        <v>8.9</v>
      </c>
      <c r="CO35" s="14">
        <v>6.9</v>
      </c>
      <c r="CP35" s="14">
        <v>8.6</v>
      </c>
      <c r="CQ35" s="14">
        <v>8.1999999999999993</v>
      </c>
      <c r="CR35" s="14"/>
      <c r="CS35" s="14"/>
      <c r="CT35" s="14">
        <v>0</v>
      </c>
      <c r="CU35" s="14">
        <v>-1</v>
      </c>
      <c r="CV35" s="14">
        <v>1.4</v>
      </c>
      <c r="CW35" s="14"/>
      <c r="CX35" s="14">
        <v>-2.2000000000000002</v>
      </c>
      <c r="CY35" s="14">
        <v>9.3000000000000007</v>
      </c>
      <c r="CZ35" s="14"/>
      <c r="DA35" s="14"/>
      <c r="DB35" s="14">
        <v>0.1</v>
      </c>
      <c r="DC35" s="14">
        <v>-0.1</v>
      </c>
      <c r="DD35" s="14">
        <v>-1.3</v>
      </c>
      <c r="DE35" s="14">
        <v>31.4</v>
      </c>
      <c r="DF35" s="14">
        <v>10.82</v>
      </c>
      <c r="DG35" s="14"/>
      <c r="DH35" s="14">
        <v>0</v>
      </c>
      <c r="DI35" s="14">
        <v>1.4</v>
      </c>
      <c r="DJ35" s="14">
        <v>1.3</v>
      </c>
      <c r="DK35" s="14">
        <v>0.6</v>
      </c>
      <c r="DL35" s="14">
        <v>0.3</v>
      </c>
      <c r="DM35" s="14">
        <v>0.6</v>
      </c>
      <c r="DN35" s="14"/>
      <c r="DO35" s="14">
        <v>-0.7</v>
      </c>
      <c r="DP35" s="14">
        <v>-2.1</v>
      </c>
      <c r="DQ35" s="14">
        <v>8.3000000000000007</v>
      </c>
      <c r="DR35" s="14">
        <v>13</v>
      </c>
      <c r="DS35" s="14">
        <v>-4</v>
      </c>
      <c r="DT35" s="14">
        <v>-0.5</v>
      </c>
      <c r="DU35" s="14">
        <v>0.5</v>
      </c>
      <c r="DV35" s="14">
        <v>0.7</v>
      </c>
      <c r="DW35" s="14"/>
      <c r="DX35" s="14"/>
      <c r="DY35" s="14">
        <v>-4.5999999999999996</v>
      </c>
      <c r="DZ35" s="14">
        <v>0.8</v>
      </c>
      <c r="EA35" s="14">
        <v>3.4</v>
      </c>
      <c r="EB35" s="14">
        <v>2.9</v>
      </c>
      <c r="EC35" s="14"/>
      <c r="ED35" s="14"/>
      <c r="EE35" s="14">
        <v>3.3</v>
      </c>
      <c r="EF35" s="14">
        <v>2.1</v>
      </c>
      <c r="EG35" s="14">
        <v>-6.4</v>
      </c>
      <c r="EH35" s="14">
        <v>0</v>
      </c>
      <c r="EI35" s="14">
        <v>0</v>
      </c>
      <c r="EJ35" s="14">
        <v>-2.4599299999999999</v>
      </c>
      <c r="EK35" s="14">
        <v>0</v>
      </c>
      <c r="EL35" s="14">
        <v>-0.1</v>
      </c>
      <c r="EM35" s="14">
        <v>1.7</v>
      </c>
      <c r="EN35" s="14">
        <v>0.2</v>
      </c>
      <c r="EO35" s="14">
        <v>0.2</v>
      </c>
      <c r="EP35" s="14">
        <v>0.2</v>
      </c>
      <c r="EQ35" s="14"/>
      <c r="ER35" s="14">
        <v>31.7</v>
      </c>
      <c r="ES35" s="14">
        <v>-2</v>
      </c>
      <c r="ET35" s="14">
        <v>17.899999999999999</v>
      </c>
      <c r="EU35" s="14">
        <v>-0.2</v>
      </c>
      <c r="EV35" s="14">
        <v>6.3</v>
      </c>
      <c r="EW35" s="14">
        <v>3.5</v>
      </c>
      <c r="EX35" s="14">
        <v>2.6</v>
      </c>
      <c r="EY35" s="14">
        <v>2.1</v>
      </c>
      <c r="EZ35" s="14">
        <v>0.7</v>
      </c>
      <c r="FA35" s="14">
        <v>0.2</v>
      </c>
      <c r="FB35" s="14">
        <v>0.8</v>
      </c>
      <c r="FC35" s="14">
        <v>0.9</v>
      </c>
      <c r="FD35" s="14">
        <v>0.4</v>
      </c>
      <c r="FE35" s="14">
        <v>1.8</v>
      </c>
      <c r="FF35" s="14">
        <v>1.5</v>
      </c>
      <c r="FG35" s="14"/>
      <c r="FH35" s="14"/>
      <c r="FI35" s="14"/>
      <c r="FJ35" s="14"/>
      <c r="FK35" s="14">
        <v>0.8</v>
      </c>
      <c r="FL35" s="14">
        <v>0</v>
      </c>
      <c r="FM35" s="14">
        <v>4.2</v>
      </c>
      <c r="FN35" s="14">
        <v>11.31</v>
      </c>
      <c r="FO35" s="14">
        <v>866.27007000000003</v>
      </c>
      <c r="FP35" s="15"/>
      <c r="FQ35" s="14">
        <v>2.6120999999999999</v>
      </c>
      <c r="FR35" s="14">
        <v>5.3999999999999999E-2</v>
      </c>
      <c r="FS35" s="14">
        <v>2.2654999999999998</v>
      </c>
      <c r="FT35" s="14">
        <v>1.8</v>
      </c>
      <c r="FU35" s="14">
        <v>2.2965200000000001</v>
      </c>
      <c r="FV35" s="14">
        <v>2.7247499999999998</v>
      </c>
      <c r="FW35" s="14">
        <v>0.8</v>
      </c>
      <c r="FX35" s="14">
        <v>2.1</v>
      </c>
      <c r="FY35" s="14">
        <v>14.65287</v>
      </c>
    </row>
    <row r="36" spans="1:181" ht="24" customHeight="1" x14ac:dyDescent="0.3">
      <c r="A36" s="16" t="s">
        <v>52</v>
      </c>
      <c r="B36" s="16" t="s">
        <v>806</v>
      </c>
      <c r="C36" s="17">
        <v>31.3</v>
      </c>
      <c r="D36" s="17">
        <v>116</v>
      </c>
      <c r="E36" s="17">
        <v>34.200000000000003</v>
      </c>
      <c r="F36" s="17">
        <v>1.5</v>
      </c>
      <c r="G36" s="17">
        <v>1.6</v>
      </c>
      <c r="H36" s="17">
        <v>-7.9</v>
      </c>
      <c r="I36" s="17">
        <v>16.3</v>
      </c>
      <c r="J36" s="17"/>
      <c r="K36" s="17">
        <v>0</v>
      </c>
      <c r="L36" s="17"/>
      <c r="M36" s="17"/>
      <c r="N36" s="17"/>
      <c r="O36" s="17"/>
      <c r="P36" s="17"/>
      <c r="Q36" s="17"/>
      <c r="R36" s="17">
        <v>32.700000000000003</v>
      </c>
      <c r="S36" s="17"/>
      <c r="T36" s="17">
        <v>1.4</v>
      </c>
      <c r="U36" s="17">
        <v>1.8</v>
      </c>
      <c r="V36" s="17"/>
      <c r="W36" s="17"/>
      <c r="X36" s="17">
        <v>-14.2</v>
      </c>
      <c r="Y36" s="17">
        <v>0.2</v>
      </c>
      <c r="Z36" s="17">
        <v>-0.4</v>
      </c>
      <c r="AA36" s="17"/>
      <c r="AB36" s="17">
        <v>-3.2</v>
      </c>
      <c r="AC36" s="17"/>
      <c r="AD36" s="17">
        <v>11.2</v>
      </c>
      <c r="AE36" s="17"/>
      <c r="AF36" s="17">
        <v>0</v>
      </c>
      <c r="AG36" s="17">
        <v>0</v>
      </c>
      <c r="AH36" s="17">
        <v>0</v>
      </c>
      <c r="AI36" s="17">
        <v>15.4</v>
      </c>
      <c r="AJ36" s="17">
        <v>12.6</v>
      </c>
      <c r="AK36" s="17">
        <v>0</v>
      </c>
      <c r="AL36" s="17">
        <v>0</v>
      </c>
      <c r="AM36" s="17"/>
      <c r="AN36" s="17">
        <v>-1.1000000000000001</v>
      </c>
      <c r="AO36" s="17">
        <v>35.4</v>
      </c>
      <c r="AP36" s="17">
        <v>9.9</v>
      </c>
      <c r="AQ36" s="17">
        <v>31.7</v>
      </c>
      <c r="AR36" s="17">
        <v>10</v>
      </c>
      <c r="AS36" s="17">
        <v>-1.8</v>
      </c>
      <c r="AT36" s="17">
        <v>2.6</v>
      </c>
      <c r="AU36" s="17">
        <v>1</v>
      </c>
      <c r="AV36" s="17"/>
      <c r="AW36" s="17">
        <v>3.7</v>
      </c>
      <c r="AX36" s="17">
        <v>-19.899999999999999</v>
      </c>
      <c r="AY36" s="17">
        <v>12.9</v>
      </c>
      <c r="AZ36" s="17">
        <v>-5</v>
      </c>
      <c r="BA36" s="17"/>
      <c r="BB36" s="17">
        <v>1.2</v>
      </c>
      <c r="BC36" s="17">
        <v>0.5</v>
      </c>
      <c r="BD36" s="17">
        <v>11.8</v>
      </c>
      <c r="BE36" s="17"/>
      <c r="BF36" s="17"/>
      <c r="BG36" s="17">
        <v>3.1</v>
      </c>
      <c r="BH36" s="17">
        <v>-9.9</v>
      </c>
      <c r="BI36" s="17"/>
      <c r="BJ36" s="17">
        <v>0</v>
      </c>
      <c r="BK36" s="17">
        <v>0</v>
      </c>
      <c r="BL36" s="17">
        <v>0</v>
      </c>
      <c r="BM36" s="17">
        <v>0</v>
      </c>
      <c r="BN36" s="17">
        <v>10</v>
      </c>
      <c r="BO36" s="17"/>
      <c r="BP36" s="17"/>
      <c r="BQ36" s="17"/>
      <c r="BR36" s="17"/>
      <c r="BS36" s="17"/>
      <c r="BT36" s="17"/>
      <c r="BU36" s="17">
        <v>10.8</v>
      </c>
      <c r="BV36" s="17">
        <v>-0.1</v>
      </c>
      <c r="BW36" s="17">
        <v>15.8</v>
      </c>
      <c r="BX36" s="17">
        <v>0</v>
      </c>
      <c r="BY36" s="17">
        <v>0</v>
      </c>
      <c r="BZ36" s="17"/>
      <c r="CA36" s="17">
        <v>-0.3</v>
      </c>
      <c r="CB36" s="17">
        <v>100.7</v>
      </c>
      <c r="CC36" s="17">
        <v>21.7</v>
      </c>
      <c r="CD36" s="17">
        <v>15.2</v>
      </c>
      <c r="CE36" s="17">
        <v>12.2</v>
      </c>
      <c r="CF36" s="17">
        <v>9.9</v>
      </c>
      <c r="CG36" s="17">
        <v>-25.4</v>
      </c>
      <c r="CH36" s="17">
        <v>5.9</v>
      </c>
      <c r="CI36" s="17">
        <v>9.5</v>
      </c>
      <c r="CJ36" s="17">
        <v>41.4</v>
      </c>
      <c r="CK36" s="17"/>
      <c r="CL36" s="17"/>
      <c r="CM36" s="17"/>
      <c r="CN36" s="17">
        <v>8.6999999999999993</v>
      </c>
      <c r="CO36" s="17">
        <v>6.9</v>
      </c>
      <c r="CP36" s="17">
        <v>8.5</v>
      </c>
      <c r="CQ36" s="17">
        <v>7.8</v>
      </c>
      <c r="CR36" s="17"/>
      <c r="CS36" s="17"/>
      <c r="CT36" s="17">
        <v>0</v>
      </c>
      <c r="CU36" s="17">
        <v>-0.9</v>
      </c>
      <c r="CV36" s="17">
        <v>1.4</v>
      </c>
      <c r="CW36" s="17"/>
      <c r="CX36" s="17">
        <v>-3.2</v>
      </c>
      <c r="CY36" s="17">
        <v>9.1</v>
      </c>
      <c r="CZ36" s="17"/>
      <c r="DA36" s="17"/>
      <c r="DB36" s="17">
        <v>0.1</v>
      </c>
      <c r="DC36" s="17">
        <v>0</v>
      </c>
      <c r="DD36" s="17">
        <v>-1.1000000000000001</v>
      </c>
      <c r="DE36" s="17">
        <v>31.4</v>
      </c>
      <c r="DF36" s="17">
        <v>10.62</v>
      </c>
      <c r="DG36" s="17"/>
      <c r="DH36" s="17">
        <v>0</v>
      </c>
      <c r="DI36" s="17">
        <v>1.4</v>
      </c>
      <c r="DJ36" s="17">
        <v>1.2</v>
      </c>
      <c r="DK36" s="17">
        <v>-0.6</v>
      </c>
      <c r="DL36" s="17">
        <v>0.3</v>
      </c>
      <c r="DM36" s="17">
        <v>0.6</v>
      </c>
      <c r="DN36" s="17"/>
      <c r="DO36" s="17">
        <v>-0.8</v>
      </c>
      <c r="DP36" s="17">
        <v>-2.1</v>
      </c>
      <c r="DQ36" s="17">
        <v>8</v>
      </c>
      <c r="DR36" s="17">
        <v>11.4</v>
      </c>
      <c r="DS36" s="17">
        <v>-4</v>
      </c>
      <c r="DT36" s="17">
        <v>-0.3</v>
      </c>
      <c r="DU36" s="17">
        <v>0.5</v>
      </c>
      <c r="DV36" s="17">
        <v>0.7</v>
      </c>
      <c r="DW36" s="17"/>
      <c r="DX36" s="17"/>
      <c r="DY36" s="17">
        <v>-4.5</v>
      </c>
      <c r="DZ36" s="17">
        <v>1.1000000000000001</v>
      </c>
      <c r="EA36" s="17">
        <v>3.3</v>
      </c>
      <c r="EB36" s="17">
        <v>2.9</v>
      </c>
      <c r="EC36" s="17"/>
      <c r="ED36" s="17"/>
      <c r="EE36" s="17">
        <v>3.3</v>
      </c>
      <c r="EF36" s="17">
        <v>-5.7</v>
      </c>
      <c r="EG36" s="17">
        <v>-7.7</v>
      </c>
      <c r="EH36" s="17">
        <v>0</v>
      </c>
      <c r="EI36" s="17">
        <v>0</v>
      </c>
      <c r="EJ36" s="17">
        <v>-2.4463400000000002</v>
      </c>
      <c r="EK36" s="17">
        <v>1.4</v>
      </c>
      <c r="EL36" s="17">
        <v>-0.2</v>
      </c>
      <c r="EM36" s="17">
        <v>1.7</v>
      </c>
      <c r="EN36" s="17">
        <v>0.2</v>
      </c>
      <c r="EO36" s="17">
        <v>0.2</v>
      </c>
      <c r="EP36" s="17">
        <v>0.2</v>
      </c>
      <c r="EQ36" s="17"/>
      <c r="ER36" s="17">
        <v>31.4</v>
      </c>
      <c r="ES36" s="17">
        <v>-2</v>
      </c>
      <c r="ET36" s="17">
        <v>18.899999999999999</v>
      </c>
      <c r="EU36" s="17">
        <v>-0.2</v>
      </c>
      <c r="EV36" s="17">
        <v>2</v>
      </c>
      <c r="EW36" s="17">
        <v>3.2</v>
      </c>
      <c r="EX36" s="17">
        <v>2.1</v>
      </c>
      <c r="EY36" s="17">
        <v>2</v>
      </c>
      <c r="EZ36" s="17">
        <v>0.7</v>
      </c>
      <c r="FA36" s="17">
        <v>0.2</v>
      </c>
      <c r="FB36" s="17">
        <v>0.8</v>
      </c>
      <c r="FC36" s="17">
        <v>-1.7</v>
      </c>
      <c r="FD36" s="17">
        <v>0.4</v>
      </c>
      <c r="FE36" s="17">
        <v>1.6</v>
      </c>
      <c r="FF36" s="17">
        <v>1.3</v>
      </c>
      <c r="FG36" s="17"/>
      <c r="FH36" s="17"/>
      <c r="FI36" s="17"/>
      <c r="FJ36" s="17"/>
      <c r="FK36" s="17">
        <v>0.4</v>
      </c>
      <c r="FL36" s="17">
        <v>0</v>
      </c>
      <c r="FM36" s="17">
        <v>4.3</v>
      </c>
      <c r="FN36" s="17">
        <v>10.36</v>
      </c>
      <c r="FO36" s="17">
        <v>729.03366000000005</v>
      </c>
      <c r="FP36" s="15"/>
      <c r="FQ36" s="17">
        <v>2.4477500000000001</v>
      </c>
      <c r="FR36" s="17">
        <v>-0.435</v>
      </c>
      <c r="FS36" s="17">
        <v>2.0950000000000002</v>
      </c>
      <c r="FT36" s="17">
        <v>1.7</v>
      </c>
      <c r="FU36" s="17">
        <v>2.2927200000000001</v>
      </c>
      <c r="FV36" s="17">
        <v>2.7258200000000001</v>
      </c>
      <c r="FW36" s="17">
        <v>0.7</v>
      </c>
      <c r="FX36" s="17">
        <v>1.9</v>
      </c>
      <c r="FY36" s="17">
        <v>13.42629</v>
      </c>
    </row>
    <row r="37" spans="1:181" ht="24" customHeight="1" x14ac:dyDescent="0.3">
      <c r="A37" s="16" t="s">
        <v>52</v>
      </c>
      <c r="B37" s="16" t="s">
        <v>807</v>
      </c>
      <c r="C37" s="17">
        <v>33.299999999999997</v>
      </c>
      <c r="D37" s="17">
        <v>116.7</v>
      </c>
      <c r="E37" s="17">
        <v>34.700000000000003</v>
      </c>
      <c r="F37" s="17">
        <v>1.6</v>
      </c>
      <c r="G37" s="17">
        <v>1.6</v>
      </c>
      <c r="H37" s="17">
        <v>-10.3</v>
      </c>
      <c r="I37" s="17">
        <v>3</v>
      </c>
      <c r="J37" s="17"/>
      <c r="K37" s="17">
        <v>0</v>
      </c>
      <c r="L37" s="17"/>
      <c r="M37" s="17"/>
      <c r="N37" s="17"/>
      <c r="O37" s="17"/>
      <c r="P37" s="17"/>
      <c r="Q37" s="17"/>
      <c r="R37" s="17">
        <v>28.3</v>
      </c>
      <c r="S37" s="17"/>
      <c r="T37" s="17">
        <v>1.3</v>
      </c>
      <c r="U37" s="17">
        <v>1.7</v>
      </c>
      <c r="V37" s="17"/>
      <c r="W37" s="17"/>
      <c r="X37" s="17">
        <v>-7.9</v>
      </c>
      <c r="Y37" s="17">
        <v>-0.7</v>
      </c>
      <c r="Z37" s="17">
        <v>-0.1</v>
      </c>
      <c r="AA37" s="17"/>
      <c r="AB37" s="17">
        <v>-3.2</v>
      </c>
      <c r="AC37" s="17"/>
      <c r="AD37" s="17">
        <v>10.4</v>
      </c>
      <c r="AE37" s="17"/>
      <c r="AF37" s="17">
        <v>0</v>
      </c>
      <c r="AG37" s="17">
        <v>0</v>
      </c>
      <c r="AH37" s="17">
        <v>0</v>
      </c>
      <c r="AI37" s="17">
        <v>15.3</v>
      </c>
      <c r="AJ37" s="17">
        <v>8.1</v>
      </c>
      <c r="AK37" s="17">
        <v>0</v>
      </c>
      <c r="AL37" s="17">
        <v>0</v>
      </c>
      <c r="AM37" s="17"/>
      <c r="AN37" s="17">
        <v>-1.4</v>
      </c>
      <c r="AO37" s="17">
        <v>30.7</v>
      </c>
      <c r="AP37" s="17">
        <v>9.4</v>
      </c>
      <c r="AQ37" s="17">
        <v>23.4</v>
      </c>
      <c r="AR37" s="17">
        <v>9.9</v>
      </c>
      <c r="AS37" s="17">
        <v>-1.5</v>
      </c>
      <c r="AT37" s="17">
        <v>2.6</v>
      </c>
      <c r="AU37" s="17">
        <v>1.6</v>
      </c>
      <c r="AV37" s="17"/>
      <c r="AW37" s="17">
        <v>13.1</v>
      </c>
      <c r="AX37" s="17">
        <v>25.2</v>
      </c>
      <c r="AY37" s="17">
        <v>13.5</v>
      </c>
      <c r="AZ37" s="17">
        <v>-3.6</v>
      </c>
      <c r="BA37" s="17"/>
      <c r="BB37" s="17">
        <v>1.2</v>
      </c>
      <c r="BC37" s="17">
        <v>0.3</v>
      </c>
      <c r="BD37" s="17">
        <v>12.9</v>
      </c>
      <c r="BE37" s="17"/>
      <c r="BF37" s="17"/>
      <c r="BG37" s="17">
        <v>2.8</v>
      </c>
      <c r="BH37" s="17">
        <v>-10.8</v>
      </c>
      <c r="BI37" s="17"/>
      <c r="BJ37" s="17">
        <v>0</v>
      </c>
      <c r="BK37" s="17">
        <v>0</v>
      </c>
      <c r="BL37" s="17">
        <v>0</v>
      </c>
      <c r="BM37" s="17">
        <v>0</v>
      </c>
      <c r="BN37" s="17">
        <v>9.1</v>
      </c>
      <c r="BO37" s="17"/>
      <c r="BP37" s="17"/>
      <c r="BQ37" s="17"/>
      <c r="BR37" s="17"/>
      <c r="BS37" s="17"/>
      <c r="BT37" s="17"/>
      <c r="BU37" s="17">
        <v>4.3</v>
      </c>
      <c r="BV37" s="17">
        <v>-6.5</v>
      </c>
      <c r="BW37" s="17">
        <v>6.1</v>
      </c>
      <c r="BX37" s="17">
        <v>0</v>
      </c>
      <c r="BY37" s="17">
        <v>0</v>
      </c>
      <c r="BZ37" s="17"/>
      <c r="CA37" s="17">
        <v>-0.4</v>
      </c>
      <c r="CB37" s="17">
        <v>70.599999999999994</v>
      </c>
      <c r="CC37" s="17">
        <v>21.5</v>
      </c>
      <c r="CD37" s="17">
        <v>14.5</v>
      </c>
      <c r="CE37" s="17">
        <v>1</v>
      </c>
      <c r="CF37" s="17">
        <v>10</v>
      </c>
      <c r="CG37" s="17">
        <v>-23.5</v>
      </c>
      <c r="CH37" s="17">
        <v>7.2</v>
      </c>
      <c r="CI37" s="17">
        <v>11.9</v>
      </c>
      <c r="CJ37" s="17">
        <v>42.2</v>
      </c>
      <c r="CK37" s="17"/>
      <c r="CL37" s="17"/>
      <c r="CM37" s="17"/>
      <c r="CN37" s="17">
        <v>3.9</v>
      </c>
      <c r="CO37" s="17">
        <v>-1</v>
      </c>
      <c r="CP37" s="17">
        <v>3.5</v>
      </c>
      <c r="CQ37" s="17">
        <v>3.2</v>
      </c>
      <c r="CR37" s="17"/>
      <c r="CS37" s="17"/>
      <c r="CT37" s="17">
        <v>0</v>
      </c>
      <c r="CU37" s="17">
        <v>-0.9</v>
      </c>
      <c r="CV37" s="17">
        <v>1.4</v>
      </c>
      <c r="CW37" s="17"/>
      <c r="CX37" s="17">
        <v>-2.7</v>
      </c>
      <c r="CY37" s="17">
        <v>9.3000000000000007</v>
      </c>
      <c r="CZ37" s="17"/>
      <c r="DA37" s="17"/>
      <c r="DB37" s="17">
        <v>0</v>
      </c>
      <c r="DC37" s="17">
        <v>0</v>
      </c>
      <c r="DD37" s="17">
        <v>-1.2</v>
      </c>
      <c r="DE37" s="17">
        <v>30.9</v>
      </c>
      <c r="DF37" s="17">
        <v>10.58</v>
      </c>
      <c r="DG37" s="17"/>
      <c r="DH37" s="17">
        <v>0</v>
      </c>
      <c r="DI37" s="17">
        <v>1.4</v>
      </c>
      <c r="DJ37" s="17">
        <v>1.1000000000000001</v>
      </c>
      <c r="DK37" s="17">
        <v>1.4</v>
      </c>
      <c r="DL37" s="17">
        <v>0.3</v>
      </c>
      <c r="DM37" s="17">
        <v>0.6</v>
      </c>
      <c r="DN37" s="17"/>
      <c r="DO37" s="17">
        <v>-0.8</v>
      </c>
      <c r="DP37" s="17">
        <v>-2.1</v>
      </c>
      <c r="DQ37" s="17">
        <v>7.4</v>
      </c>
      <c r="DR37" s="17">
        <v>9.8000000000000007</v>
      </c>
      <c r="DS37" s="17">
        <v>-4</v>
      </c>
      <c r="DT37" s="17">
        <v>-0.2</v>
      </c>
      <c r="DU37" s="17">
        <v>0.3</v>
      </c>
      <c r="DV37" s="17">
        <v>0.7</v>
      </c>
      <c r="DW37" s="17"/>
      <c r="DX37" s="17"/>
      <c r="DY37" s="17">
        <v>-4.5</v>
      </c>
      <c r="DZ37" s="17">
        <v>0.9</v>
      </c>
      <c r="EA37" s="17">
        <v>3.2</v>
      </c>
      <c r="EB37" s="17">
        <v>3</v>
      </c>
      <c r="EC37" s="17"/>
      <c r="ED37" s="17"/>
      <c r="EE37" s="17">
        <v>3.5</v>
      </c>
      <c r="EF37" s="17">
        <v>-2</v>
      </c>
      <c r="EG37" s="17">
        <v>-8.8000000000000007</v>
      </c>
      <c r="EH37" s="17">
        <v>0.3</v>
      </c>
      <c r="EI37" s="17">
        <v>0</v>
      </c>
      <c r="EJ37" s="17">
        <v>-2.4459900000000001</v>
      </c>
      <c r="EK37" s="17">
        <v>2.6</v>
      </c>
      <c r="EL37" s="17">
        <v>0</v>
      </c>
      <c r="EM37" s="17">
        <v>1.6</v>
      </c>
      <c r="EN37" s="17">
        <v>0.2</v>
      </c>
      <c r="EO37" s="17">
        <v>0.2</v>
      </c>
      <c r="EP37" s="17">
        <v>0.2</v>
      </c>
      <c r="EQ37" s="17"/>
      <c r="ER37" s="17">
        <v>31.1</v>
      </c>
      <c r="ES37" s="17">
        <v>-1.8</v>
      </c>
      <c r="ET37" s="17">
        <v>18.8</v>
      </c>
      <c r="EU37" s="17">
        <v>-0.2</v>
      </c>
      <c r="EV37" s="17">
        <v>6</v>
      </c>
      <c r="EW37" s="17">
        <v>1.8</v>
      </c>
      <c r="EX37" s="17">
        <v>-11.6</v>
      </c>
      <c r="EY37" s="17">
        <v>2</v>
      </c>
      <c r="EZ37" s="17">
        <v>0.7</v>
      </c>
      <c r="FA37" s="17">
        <v>0.2</v>
      </c>
      <c r="FB37" s="17">
        <v>0.8</v>
      </c>
      <c r="FC37" s="17">
        <v>-1.8</v>
      </c>
      <c r="FD37" s="17">
        <v>0.4</v>
      </c>
      <c r="FE37" s="17">
        <v>2</v>
      </c>
      <c r="FF37" s="17">
        <v>1.5</v>
      </c>
      <c r="FG37" s="17"/>
      <c r="FH37" s="17"/>
      <c r="FI37" s="17"/>
      <c r="FJ37" s="17"/>
      <c r="FK37" s="17">
        <v>0.1</v>
      </c>
      <c r="FL37" s="17">
        <v>0</v>
      </c>
      <c r="FM37" s="17">
        <v>3.8</v>
      </c>
      <c r="FN37" s="17">
        <v>10.77</v>
      </c>
      <c r="FO37" s="17">
        <v>666.50400999999999</v>
      </c>
      <c r="FP37" s="15"/>
      <c r="FQ37" s="17">
        <v>2.5929099999999998</v>
      </c>
      <c r="FR37" s="17">
        <v>-0.65600000000000003</v>
      </c>
      <c r="FS37" s="17">
        <v>2.1492499999999999</v>
      </c>
      <c r="FT37" s="17">
        <v>1.7</v>
      </c>
      <c r="FU37" s="17">
        <v>2.2990300000000001</v>
      </c>
      <c r="FV37" s="17">
        <v>2.7236799999999999</v>
      </c>
      <c r="FW37" s="17">
        <v>0.6</v>
      </c>
      <c r="FX37" s="17">
        <v>1.8</v>
      </c>
      <c r="FY37" s="17">
        <v>13.208869999999999</v>
      </c>
    </row>
    <row r="38" spans="1:181" ht="24" customHeight="1" x14ac:dyDescent="0.3">
      <c r="A38" s="16" t="s">
        <v>52</v>
      </c>
      <c r="B38" s="16" t="s">
        <v>808</v>
      </c>
      <c r="C38" s="17">
        <v>36.9</v>
      </c>
      <c r="D38" s="17">
        <v>124.9</v>
      </c>
      <c r="E38" s="17">
        <v>36.1</v>
      </c>
      <c r="F38" s="17">
        <v>1.7</v>
      </c>
      <c r="G38" s="17">
        <v>1.7</v>
      </c>
      <c r="H38" s="17">
        <v>-7</v>
      </c>
      <c r="I38" s="17">
        <v>20.2</v>
      </c>
      <c r="J38" s="17"/>
      <c r="K38" s="17">
        <v>0.6</v>
      </c>
      <c r="L38" s="17"/>
      <c r="M38" s="17"/>
      <c r="N38" s="17"/>
      <c r="O38" s="17"/>
      <c r="P38" s="17"/>
      <c r="Q38" s="17"/>
      <c r="R38" s="17">
        <v>29.4</v>
      </c>
      <c r="S38" s="17"/>
      <c r="T38" s="17">
        <v>1.3</v>
      </c>
      <c r="U38" s="17">
        <v>1.4</v>
      </c>
      <c r="V38" s="17"/>
      <c r="W38" s="17"/>
      <c r="X38" s="17">
        <v>-7.4</v>
      </c>
      <c r="Y38" s="17">
        <v>0.3</v>
      </c>
      <c r="Z38" s="17">
        <v>0.2</v>
      </c>
      <c r="AA38" s="17"/>
      <c r="AB38" s="17">
        <v>-3.2</v>
      </c>
      <c r="AC38" s="17"/>
      <c r="AD38" s="17">
        <v>11.1</v>
      </c>
      <c r="AE38" s="17"/>
      <c r="AF38" s="17">
        <v>0</v>
      </c>
      <c r="AG38" s="17">
        <v>0</v>
      </c>
      <c r="AH38" s="17">
        <v>0</v>
      </c>
      <c r="AI38" s="17">
        <v>16.8</v>
      </c>
      <c r="AJ38" s="17">
        <v>17.7</v>
      </c>
      <c r="AK38" s="17">
        <v>0</v>
      </c>
      <c r="AL38" s="17">
        <v>0</v>
      </c>
      <c r="AM38" s="17"/>
      <c r="AN38" s="17">
        <v>-1.2</v>
      </c>
      <c r="AO38" s="17">
        <v>32.5</v>
      </c>
      <c r="AP38" s="17">
        <v>10</v>
      </c>
      <c r="AQ38" s="17">
        <v>23.7</v>
      </c>
      <c r="AR38" s="17">
        <v>9.9</v>
      </c>
      <c r="AS38" s="17">
        <v>-0.6</v>
      </c>
      <c r="AT38" s="17">
        <v>2.6</v>
      </c>
      <c r="AU38" s="17">
        <v>0.8</v>
      </c>
      <c r="AV38" s="17"/>
      <c r="AW38" s="17">
        <v>16</v>
      </c>
      <c r="AX38" s="17">
        <v>28.3</v>
      </c>
      <c r="AY38" s="17">
        <v>14.8</v>
      </c>
      <c r="AZ38" s="17">
        <v>-2.5</v>
      </c>
      <c r="BA38" s="17"/>
      <c r="BB38" s="17">
        <v>1.2</v>
      </c>
      <c r="BC38" s="17">
        <v>0.1</v>
      </c>
      <c r="BD38" s="17">
        <v>16</v>
      </c>
      <c r="BE38" s="17"/>
      <c r="BF38" s="17"/>
      <c r="BG38" s="17">
        <v>3.5</v>
      </c>
      <c r="BH38" s="17">
        <v>-11.5</v>
      </c>
      <c r="BI38" s="17"/>
      <c r="BJ38" s="17">
        <v>0</v>
      </c>
      <c r="BK38" s="17">
        <v>0</v>
      </c>
      <c r="BL38" s="17">
        <v>0</v>
      </c>
      <c r="BM38" s="17">
        <v>0</v>
      </c>
      <c r="BN38" s="17">
        <v>11.1</v>
      </c>
      <c r="BO38" s="17"/>
      <c r="BP38" s="17"/>
      <c r="BQ38" s="17"/>
      <c r="BR38" s="17"/>
      <c r="BS38" s="17"/>
      <c r="BT38" s="17"/>
      <c r="BU38" s="17">
        <v>4.4000000000000004</v>
      </c>
      <c r="BV38" s="17">
        <v>-6.4</v>
      </c>
      <c r="BW38" s="17">
        <v>0</v>
      </c>
      <c r="BX38" s="17">
        <v>0</v>
      </c>
      <c r="BY38" s="17">
        <v>0</v>
      </c>
      <c r="BZ38" s="17"/>
      <c r="CA38" s="17">
        <v>-0.2</v>
      </c>
      <c r="CB38" s="17">
        <v>69.099999999999994</v>
      </c>
      <c r="CC38" s="17">
        <v>21.2</v>
      </c>
      <c r="CD38" s="17">
        <v>14.9</v>
      </c>
      <c r="CE38" s="17">
        <v>0.4</v>
      </c>
      <c r="CF38" s="17">
        <v>9.9</v>
      </c>
      <c r="CG38" s="17">
        <v>-21.1</v>
      </c>
      <c r="CH38" s="17">
        <v>7.9</v>
      </c>
      <c r="CI38" s="17">
        <v>12.9</v>
      </c>
      <c r="CJ38" s="17">
        <v>46.7</v>
      </c>
      <c r="CK38" s="17"/>
      <c r="CL38" s="17"/>
      <c r="CM38" s="17"/>
      <c r="CN38" s="17">
        <v>-0.2</v>
      </c>
      <c r="CO38" s="17">
        <v>-2.2999999999999998</v>
      </c>
      <c r="CP38" s="17">
        <v>2.7</v>
      </c>
      <c r="CQ38" s="17">
        <v>2</v>
      </c>
      <c r="CR38" s="17"/>
      <c r="CS38" s="17"/>
      <c r="CT38" s="17">
        <v>0</v>
      </c>
      <c r="CU38" s="17">
        <v>-0.9</v>
      </c>
      <c r="CV38" s="17">
        <v>1.4</v>
      </c>
      <c r="CW38" s="17"/>
      <c r="CX38" s="17">
        <v>-2</v>
      </c>
      <c r="CY38" s="17">
        <v>9.4</v>
      </c>
      <c r="CZ38" s="17"/>
      <c r="DA38" s="17"/>
      <c r="DB38" s="17">
        <v>-0.1</v>
      </c>
      <c r="DC38" s="17">
        <v>-0.1</v>
      </c>
      <c r="DD38" s="17">
        <v>-1.3</v>
      </c>
      <c r="DE38" s="17">
        <v>30.4</v>
      </c>
      <c r="DF38" s="17">
        <v>10.54</v>
      </c>
      <c r="DG38" s="17"/>
      <c r="DH38" s="17">
        <v>0</v>
      </c>
      <c r="DI38" s="17">
        <v>1.4</v>
      </c>
      <c r="DJ38" s="17">
        <v>1.2</v>
      </c>
      <c r="DK38" s="17">
        <v>1.2</v>
      </c>
      <c r="DL38" s="17">
        <v>0.3</v>
      </c>
      <c r="DM38" s="17">
        <v>0.6</v>
      </c>
      <c r="DN38" s="17"/>
      <c r="DO38" s="17">
        <v>-0.8</v>
      </c>
      <c r="DP38" s="17">
        <v>-2.1</v>
      </c>
      <c r="DQ38" s="17">
        <v>7.2</v>
      </c>
      <c r="DR38" s="17">
        <v>8.8000000000000007</v>
      </c>
      <c r="DS38" s="17">
        <v>-4</v>
      </c>
      <c r="DT38" s="17">
        <v>-0.1</v>
      </c>
      <c r="DU38" s="17">
        <v>0.5</v>
      </c>
      <c r="DV38" s="17">
        <v>0.7</v>
      </c>
      <c r="DW38" s="17"/>
      <c r="DX38" s="17"/>
      <c r="DY38" s="17">
        <v>-4.5</v>
      </c>
      <c r="DZ38" s="17">
        <v>1</v>
      </c>
      <c r="EA38" s="17">
        <v>3.2</v>
      </c>
      <c r="EB38" s="17">
        <v>3</v>
      </c>
      <c r="EC38" s="17"/>
      <c r="ED38" s="17"/>
      <c r="EE38" s="17">
        <v>3.3</v>
      </c>
      <c r="EF38" s="17">
        <v>1.3</v>
      </c>
      <c r="EG38" s="17">
        <v>-7.3</v>
      </c>
      <c r="EH38" s="17">
        <v>0.7</v>
      </c>
      <c r="EI38" s="17">
        <v>0</v>
      </c>
      <c r="EJ38" s="17">
        <v>-2.4358599999999999</v>
      </c>
      <c r="EK38" s="17">
        <v>2.6</v>
      </c>
      <c r="EL38" s="17">
        <v>0</v>
      </c>
      <c r="EM38" s="17">
        <v>1.8</v>
      </c>
      <c r="EN38" s="17">
        <v>0.2</v>
      </c>
      <c r="EO38" s="17">
        <v>0.2</v>
      </c>
      <c r="EP38" s="17">
        <v>0.2</v>
      </c>
      <c r="EQ38" s="17"/>
      <c r="ER38" s="17">
        <v>31.7</v>
      </c>
      <c r="ES38" s="17">
        <v>-1.6</v>
      </c>
      <c r="ET38" s="17">
        <v>18.8</v>
      </c>
      <c r="EU38" s="17">
        <v>-0.2</v>
      </c>
      <c r="EV38" s="17">
        <v>4.7</v>
      </c>
      <c r="EW38" s="17">
        <v>0.8</v>
      </c>
      <c r="EX38" s="17">
        <v>-8.4</v>
      </c>
      <c r="EY38" s="17">
        <v>2</v>
      </c>
      <c r="EZ38" s="17">
        <v>0.7</v>
      </c>
      <c r="FA38" s="17">
        <v>0.2</v>
      </c>
      <c r="FB38" s="17">
        <v>0.8</v>
      </c>
      <c r="FC38" s="17">
        <v>-1.4</v>
      </c>
      <c r="FD38" s="17">
        <v>0.4</v>
      </c>
      <c r="FE38" s="17">
        <v>2.1</v>
      </c>
      <c r="FF38" s="17">
        <v>1.7</v>
      </c>
      <c r="FG38" s="17"/>
      <c r="FH38" s="17"/>
      <c r="FI38" s="17"/>
      <c r="FJ38" s="17"/>
      <c r="FK38" s="17">
        <v>0</v>
      </c>
      <c r="FL38" s="17">
        <v>0</v>
      </c>
      <c r="FM38" s="17">
        <v>3.8</v>
      </c>
      <c r="FN38" s="17">
        <v>11.41</v>
      </c>
      <c r="FO38" s="17">
        <v>732.31413999999995</v>
      </c>
      <c r="FP38" s="15"/>
      <c r="FQ38" s="17">
        <v>3.01708</v>
      </c>
      <c r="FR38" s="17">
        <v>-0.98299999999999998</v>
      </c>
      <c r="FS38" s="17">
        <v>2.6552500000000001</v>
      </c>
      <c r="FT38" s="17">
        <v>1.8</v>
      </c>
      <c r="FU38" s="17">
        <v>2.2966799999999998</v>
      </c>
      <c r="FV38" s="17">
        <v>2.7185199999999998</v>
      </c>
      <c r="FW38" s="17">
        <v>0.6</v>
      </c>
      <c r="FX38" s="17">
        <v>1.9</v>
      </c>
      <c r="FY38" s="17">
        <v>14.004530000000001</v>
      </c>
    </row>
    <row r="39" spans="1:181" ht="24" customHeight="1" x14ac:dyDescent="0.3">
      <c r="A39" s="16" t="s">
        <v>52</v>
      </c>
      <c r="B39" s="16" t="s">
        <v>809</v>
      </c>
      <c r="C39" s="17">
        <v>35.4</v>
      </c>
      <c r="D39" s="17">
        <v>161.9</v>
      </c>
      <c r="E39" s="17">
        <v>42.6</v>
      </c>
      <c r="F39" s="17">
        <v>1.8</v>
      </c>
      <c r="G39" s="17">
        <v>1.8</v>
      </c>
      <c r="H39" s="17">
        <v>-4.2</v>
      </c>
      <c r="I39" s="17">
        <v>20.2</v>
      </c>
      <c r="J39" s="17"/>
      <c r="K39" s="17">
        <v>1.2</v>
      </c>
      <c r="L39" s="17"/>
      <c r="M39" s="17"/>
      <c r="N39" s="17"/>
      <c r="O39" s="17"/>
      <c r="P39" s="17"/>
      <c r="Q39" s="17"/>
      <c r="R39" s="17">
        <v>53.8</v>
      </c>
      <c r="S39" s="17"/>
      <c r="T39" s="17">
        <v>1.3</v>
      </c>
      <c r="U39" s="17">
        <v>1.7</v>
      </c>
      <c r="V39" s="17"/>
      <c r="W39" s="17"/>
      <c r="X39" s="17">
        <v>-4.2</v>
      </c>
      <c r="Y39" s="17">
        <v>0.4</v>
      </c>
      <c r="Z39" s="17">
        <v>0.2</v>
      </c>
      <c r="AA39" s="17"/>
      <c r="AB39" s="17">
        <v>-3.2</v>
      </c>
      <c r="AC39" s="17"/>
      <c r="AD39" s="17">
        <v>12.8</v>
      </c>
      <c r="AE39" s="17"/>
      <c r="AF39" s="17">
        <v>0</v>
      </c>
      <c r="AG39" s="17">
        <v>0</v>
      </c>
      <c r="AH39" s="17">
        <v>0</v>
      </c>
      <c r="AI39" s="17">
        <v>18.5</v>
      </c>
      <c r="AJ39" s="17">
        <v>31.3</v>
      </c>
      <c r="AK39" s="17">
        <v>0</v>
      </c>
      <c r="AL39" s="17">
        <v>0</v>
      </c>
      <c r="AM39" s="17"/>
      <c r="AN39" s="17">
        <v>-1.1000000000000001</v>
      </c>
      <c r="AO39" s="17">
        <v>43</v>
      </c>
      <c r="AP39" s="17">
        <v>11.2</v>
      </c>
      <c r="AQ39" s="17">
        <v>23.3</v>
      </c>
      <c r="AR39" s="17">
        <v>10.199999999999999</v>
      </c>
      <c r="AS39" s="17">
        <v>-0.4</v>
      </c>
      <c r="AT39" s="17">
        <v>2.6</v>
      </c>
      <c r="AU39" s="17">
        <v>1.4</v>
      </c>
      <c r="AV39" s="17"/>
      <c r="AW39" s="17">
        <v>41.6</v>
      </c>
      <c r="AX39" s="17">
        <v>53.9</v>
      </c>
      <c r="AY39" s="17">
        <v>16.8</v>
      </c>
      <c r="AZ39" s="17">
        <v>-0.2</v>
      </c>
      <c r="BA39" s="17"/>
      <c r="BB39" s="17">
        <v>1.2</v>
      </c>
      <c r="BC39" s="17">
        <v>0.3</v>
      </c>
      <c r="BD39" s="17">
        <v>14.3</v>
      </c>
      <c r="BE39" s="17"/>
      <c r="BF39" s="17"/>
      <c r="BG39" s="17">
        <v>12.5</v>
      </c>
      <c r="BH39" s="17">
        <v>-9.6999999999999993</v>
      </c>
      <c r="BI39" s="17"/>
      <c r="BJ39" s="17">
        <v>0</v>
      </c>
      <c r="BK39" s="17">
        <v>0</v>
      </c>
      <c r="BL39" s="17">
        <v>0</v>
      </c>
      <c r="BM39" s="17">
        <v>0</v>
      </c>
      <c r="BN39" s="17">
        <v>18.8</v>
      </c>
      <c r="BO39" s="17"/>
      <c r="BP39" s="17"/>
      <c r="BQ39" s="17"/>
      <c r="BR39" s="17"/>
      <c r="BS39" s="17"/>
      <c r="BT39" s="17"/>
      <c r="BU39" s="17">
        <v>8.3000000000000007</v>
      </c>
      <c r="BV39" s="17">
        <v>-2.5</v>
      </c>
      <c r="BW39" s="17">
        <v>0</v>
      </c>
      <c r="BX39" s="17">
        <v>0</v>
      </c>
      <c r="BY39" s="17">
        <v>0</v>
      </c>
      <c r="BZ39" s="17"/>
      <c r="CA39" s="17">
        <v>-0.1</v>
      </c>
      <c r="CB39" s="17">
        <v>71.2</v>
      </c>
      <c r="CC39" s="17">
        <v>31.4</v>
      </c>
      <c r="CD39" s="17">
        <v>14.8</v>
      </c>
      <c r="CE39" s="17">
        <v>0.5</v>
      </c>
      <c r="CF39" s="17">
        <v>10</v>
      </c>
      <c r="CG39" s="17">
        <v>-4.2</v>
      </c>
      <c r="CH39" s="17">
        <v>11.7</v>
      </c>
      <c r="CI39" s="17">
        <v>18.5</v>
      </c>
      <c r="CJ39" s="17">
        <v>73.2</v>
      </c>
      <c r="CK39" s="17"/>
      <c r="CL39" s="17"/>
      <c r="CM39" s="17"/>
      <c r="CN39" s="17">
        <v>7.2</v>
      </c>
      <c r="CO39" s="17">
        <v>2.1</v>
      </c>
      <c r="CP39" s="17">
        <v>6.9</v>
      </c>
      <c r="CQ39" s="17">
        <v>6.6</v>
      </c>
      <c r="CR39" s="17"/>
      <c r="CS39" s="17"/>
      <c r="CT39" s="17">
        <v>0</v>
      </c>
      <c r="CU39" s="17">
        <v>-0.7</v>
      </c>
      <c r="CV39" s="17">
        <v>1.4</v>
      </c>
      <c r="CW39" s="17"/>
      <c r="CX39" s="17">
        <v>-1.4</v>
      </c>
      <c r="CY39" s="17">
        <v>9.3000000000000007</v>
      </c>
      <c r="CZ39" s="17"/>
      <c r="DA39" s="17"/>
      <c r="DB39" s="17">
        <v>0</v>
      </c>
      <c r="DC39" s="17">
        <v>0</v>
      </c>
      <c r="DD39" s="17">
        <v>-1.3</v>
      </c>
      <c r="DE39" s="17">
        <v>30.1</v>
      </c>
      <c r="DF39" s="17">
        <v>10.23</v>
      </c>
      <c r="DG39" s="17"/>
      <c r="DH39" s="17">
        <v>0</v>
      </c>
      <c r="DI39" s="17">
        <v>1.5</v>
      </c>
      <c r="DJ39" s="17">
        <v>1.2</v>
      </c>
      <c r="DK39" s="17">
        <v>1.8</v>
      </c>
      <c r="DL39" s="17">
        <v>0.3</v>
      </c>
      <c r="DM39" s="17">
        <v>0.6</v>
      </c>
      <c r="DN39" s="17"/>
      <c r="DO39" s="17">
        <v>-0.8</v>
      </c>
      <c r="DP39" s="17">
        <v>-2.1</v>
      </c>
      <c r="DQ39" s="17">
        <v>7.9</v>
      </c>
      <c r="DR39" s="17">
        <v>12.1</v>
      </c>
      <c r="DS39" s="17">
        <v>-4</v>
      </c>
      <c r="DT39" s="17">
        <v>0</v>
      </c>
      <c r="DU39" s="17">
        <v>0.6</v>
      </c>
      <c r="DV39" s="17">
        <v>0.7</v>
      </c>
      <c r="DW39" s="17"/>
      <c r="DX39" s="17"/>
      <c r="DY39" s="17">
        <v>-4.5999999999999996</v>
      </c>
      <c r="DZ39" s="17">
        <v>0.8</v>
      </c>
      <c r="EA39" s="17">
        <v>3.4</v>
      </c>
      <c r="EB39" s="17">
        <v>2.9</v>
      </c>
      <c r="EC39" s="17"/>
      <c r="ED39" s="17"/>
      <c r="EE39" s="17">
        <v>3.4</v>
      </c>
      <c r="EF39" s="17">
        <v>1.5</v>
      </c>
      <c r="EG39" s="17">
        <v>-6.4</v>
      </c>
      <c r="EH39" s="17">
        <v>1</v>
      </c>
      <c r="EI39" s="17">
        <v>0</v>
      </c>
      <c r="EJ39" s="17">
        <v>-2.4485100000000002</v>
      </c>
      <c r="EK39" s="17">
        <v>2.6</v>
      </c>
      <c r="EL39" s="17">
        <v>-0.1</v>
      </c>
      <c r="EM39" s="17">
        <v>1.9</v>
      </c>
      <c r="EN39" s="17">
        <v>0.2</v>
      </c>
      <c r="EO39" s="17">
        <v>0.2</v>
      </c>
      <c r="EP39" s="17">
        <v>0.2</v>
      </c>
      <c r="EQ39" s="17"/>
      <c r="ER39" s="17">
        <v>32.1</v>
      </c>
      <c r="ES39" s="17">
        <v>-1.3</v>
      </c>
      <c r="ET39" s="17">
        <v>18.5</v>
      </c>
      <c r="EU39" s="17">
        <v>-0.2</v>
      </c>
      <c r="EV39" s="17">
        <v>11.6</v>
      </c>
      <c r="EW39" s="17">
        <v>5.6</v>
      </c>
      <c r="EX39" s="17">
        <v>-0.1</v>
      </c>
      <c r="EY39" s="17">
        <v>2</v>
      </c>
      <c r="EZ39" s="17">
        <v>0.7</v>
      </c>
      <c r="FA39" s="17">
        <v>0.2</v>
      </c>
      <c r="FB39" s="17">
        <v>0.8</v>
      </c>
      <c r="FC39" s="17">
        <v>-1.2</v>
      </c>
      <c r="FD39" s="17">
        <v>0.4</v>
      </c>
      <c r="FE39" s="17">
        <v>2.4</v>
      </c>
      <c r="FF39" s="17">
        <v>2.1</v>
      </c>
      <c r="FG39" s="17"/>
      <c r="FH39" s="17"/>
      <c r="FI39" s="17"/>
      <c r="FJ39" s="17"/>
      <c r="FK39" s="17">
        <v>0</v>
      </c>
      <c r="FL39" s="17">
        <v>0</v>
      </c>
      <c r="FM39" s="17">
        <v>3.9</v>
      </c>
      <c r="FN39" s="17">
        <v>11.46</v>
      </c>
      <c r="FO39" s="17">
        <v>1029.5414900000001</v>
      </c>
      <c r="FP39" s="15"/>
      <c r="FQ39" s="17">
        <v>3.24756</v>
      </c>
      <c r="FR39" s="17">
        <v>-0.22700000000000001</v>
      </c>
      <c r="FS39" s="17">
        <v>1.9532499999999999</v>
      </c>
      <c r="FT39" s="17">
        <v>1.8</v>
      </c>
      <c r="FU39" s="17">
        <v>2.2915399999999999</v>
      </c>
      <c r="FV39" s="17">
        <v>2.7190500000000002</v>
      </c>
      <c r="FW39" s="17">
        <v>0.8</v>
      </c>
      <c r="FX39" s="17">
        <v>2</v>
      </c>
      <c r="FY39" s="17">
        <v>14.5844</v>
      </c>
    </row>
    <row r="40" spans="1:181" ht="24" customHeight="1" x14ac:dyDescent="0.3">
      <c r="A40" s="16" t="s">
        <v>52</v>
      </c>
      <c r="B40" s="16" t="s">
        <v>810</v>
      </c>
      <c r="C40" s="17">
        <v>35.200000000000003</v>
      </c>
      <c r="D40" s="17">
        <v>167.3</v>
      </c>
      <c r="E40" s="17">
        <v>42.8</v>
      </c>
      <c r="F40" s="17">
        <v>1.9</v>
      </c>
      <c r="G40" s="17">
        <v>1.7</v>
      </c>
      <c r="H40" s="17">
        <v>-5</v>
      </c>
      <c r="I40" s="17">
        <v>21.5</v>
      </c>
      <c r="J40" s="17"/>
      <c r="K40" s="17">
        <v>1.3</v>
      </c>
      <c r="L40" s="17"/>
      <c r="M40" s="17"/>
      <c r="N40" s="17"/>
      <c r="O40" s="17"/>
      <c r="P40" s="17"/>
      <c r="Q40" s="17"/>
      <c r="R40" s="17">
        <v>56.8</v>
      </c>
      <c r="S40" s="17"/>
      <c r="T40" s="17">
        <v>1.6</v>
      </c>
      <c r="U40" s="17">
        <v>1.8</v>
      </c>
      <c r="V40" s="17"/>
      <c r="W40" s="17"/>
      <c r="X40" s="17">
        <v>-4.5999999999999996</v>
      </c>
      <c r="Y40" s="17">
        <v>0.1</v>
      </c>
      <c r="Z40" s="17">
        <v>0.2</v>
      </c>
      <c r="AA40" s="17"/>
      <c r="AB40" s="17">
        <v>-3.3</v>
      </c>
      <c r="AC40" s="17"/>
      <c r="AD40" s="17">
        <v>13.4</v>
      </c>
      <c r="AE40" s="17"/>
      <c r="AF40" s="17">
        <v>0</v>
      </c>
      <c r="AG40" s="17">
        <v>0</v>
      </c>
      <c r="AH40" s="17">
        <v>0</v>
      </c>
      <c r="AI40" s="17">
        <v>19.5</v>
      </c>
      <c r="AJ40" s="17">
        <v>29.1</v>
      </c>
      <c r="AK40" s="17">
        <v>0</v>
      </c>
      <c r="AL40" s="17">
        <v>0</v>
      </c>
      <c r="AM40" s="17"/>
      <c r="AN40" s="17">
        <v>-1.1000000000000001</v>
      </c>
      <c r="AO40" s="17">
        <v>40.4</v>
      </c>
      <c r="AP40" s="17">
        <v>11.7</v>
      </c>
      <c r="AQ40" s="17">
        <v>23.3</v>
      </c>
      <c r="AR40" s="17">
        <v>10</v>
      </c>
      <c r="AS40" s="17">
        <v>-0.2</v>
      </c>
      <c r="AT40" s="17">
        <v>2.6</v>
      </c>
      <c r="AU40" s="17">
        <v>0.7</v>
      </c>
      <c r="AV40" s="17"/>
      <c r="AW40" s="17">
        <v>45.1</v>
      </c>
      <c r="AX40" s="17">
        <v>57.5</v>
      </c>
      <c r="AY40" s="17">
        <v>17.3</v>
      </c>
      <c r="AZ40" s="17">
        <v>-2.7</v>
      </c>
      <c r="BA40" s="17"/>
      <c r="BB40" s="17">
        <v>1.2</v>
      </c>
      <c r="BC40" s="17">
        <v>0.3</v>
      </c>
      <c r="BD40" s="17">
        <v>11.1</v>
      </c>
      <c r="BE40" s="17"/>
      <c r="BF40" s="17"/>
      <c r="BG40" s="17">
        <v>13.1</v>
      </c>
      <c r="BH40" s="17">
        <v>-10</v>
      </c>
      <c r="BI40" s="17"/>
      <c r="BJ40" s="17">
        <v>0</v>
      </c>
      <c r="BK40" s="17">
        <v>0</v>
      </c>
      <c r="BL40" s="17">
        <v>0</v>
      </c>
      <c r="BM40" s="17">
        <v>0</v>
      </c>
      <c r="BN40" s="17">
        <v>18.7</v>
      </c>
      <c r="BO40" s="17"/>
      <c r="BP40" s="17"/>
      <c r="BQ40" s="17"/>
      <c r="BR40" s="17"/>
      <c r="BS40" s="17"/>
      <c r="BT40" s="17"/>
      <c r="BU40" s="17">
        <v>11.2</v>
      </c>
      <c r="BV40" s="17">
        <v>0.4</v>
      </c>
      <c r="BW40" s="17">
        <v>0</v>
      </c>
      <c r="BX40" s="17">
        <v>0</v>
      </c>
      <c r="BY40" s="17">
        <v>0</v>
      </c>
      <c r="BZ40" s="17"/>
      <c r="CA40" s="17">
        <v>-0.1</v>
      </c>
      <c r="CB40" s="17">
        <v>66.3</v>
      </c>
      <c r="CC40" s="17">
        <v>30.6</v>
      </c>
      <c r="CD40" s="17">
        <v>18.100000000000001</v>
      </c>
      <c r="CE40" s="17">
        <v>14.2</v>
      </c>
      <c r="CF40" s="17">
        <v>10</v>
      </c>
      <c r="CG40" s="17">
        <v>-3.2</v>
      </c>
      <c r="CH40" s="17">
        <v>11.9</v>
      </c>
      <c r="CI40" s="17">
        <v>18.7</v>
      </c>
      <c r="CJ40" s="17">
        <v>75.2</v>
      </c>
      <c r="CK40" s="17"/>
      <c r="CL40" s="17"/>
      <c r="CM40" s="17"/>
      <c r="CN40" s="17">
        <v>8.5</v>
      </c>
      <c r="CO40" s="17">
        <v>6.5</v>
      </c>
      <c r="CP40" s="17">
        <v>8.1</v>
      </c>
      <c r="CQ40" s="17">
        <v>7.4</v>
      </c>
      <c r="CR40" s="17"/>
      <c r="CS40" s="17"/>
      <c r="CT40" s="17">
        <v>0</v>
      </c>
      <c r="CU40" s="17">
        <v>-0.7</v>
      </c>
      <c r="CV40" s="17">
        <v>1.4</v>
      </c>
      <c r="CW40" s="17"/>
      <c r="CX40" s="17">
        <v>-1.7</v>
      </c>
      <c r="CY40" s="17">
        <v>9.4</v>
      </c>
      <c r="CZ40" s="17"/>
      <c r="DA40" s="17"/>
      <c r="DB40" s="17">
        <v>0.1</v>
      </c>
      <c r="DC40" s="17">
        <v>-0.1</v>
      </c>
      <c r="DD40" s="17">
        <v>-1.3</v>
      </c>
      <c r="DE40" s="17">
        <v>29.1</v>
      </c>
      <c r="DF40" s="17">
        <v>9.67</v>
      </c>
      <c r="DG40" s="17"/>
      <c r="DH40" s="17">
        <v>0</v>
      </c>
      <c r="DI40" s="17">
        <v>1.6</v>
      </c>
      <c r="DJ40" s="17">
        <v>1.2</v>
      </c>
      <c r="DK40" s="17">
        <v>1.7</v>
      </c>
      <c r="DL40" s="17">
        <v>0.3</v>
      </c>
      <c r="DM40" s="17">
        <v>0.6</v>
      </c>
      <c r="DN40" s="17"/>
      <c r="DO40" s="17">
        <v>-0.8</v>
      </c>
      <c r="DP40" s="17">
        <v>-2.1</v>
      </c>
      <c r="DQ40" s="17">
        <v>8.8000000000000007</v>
      </c>
      <c r="DR40" s="17">
        <v>13.8</v>
      </c>
      <c r="DS40" s="17">
        <v>-3.8</v>
      </c>
      <c r="DT40" s="17">
        <v>0.1</v>
      </c>
      <c r="DU40" s="17">
        <v>0.4</v>
      </c>
      <c r="DV40" s="17">
        <v>0.7</v>
      </c>
      <c r="DW40" s="17"/>
      <c r="DX40" s="17"/>
      <c r="DY40" s="17">
        <v>-4.7</v>
      </c>
      <c r="DZ40" s="17">
        <v>0.9</v>
      </c>
      <c r="EA40" s="17">
        <v>3.4</v>
      </c>
      <c r="EB40" s="17">
        <v>3</v>
      </c>
      <c r="EC40" s="17"/>
      <c r="ED40" s="17"/>
      <c r="EE40" s="17">
        <v>3.4</v>
      </c>
      <c r="EF40" s="17">
        <v>1.5</v>
      </c>
      <c r="EG40" s="17">
        <v>-5.9</v>
      </c>
      <c r="EH40" s="17">
        <v>0.8</v>
      </c>
      <c r="EI40" s="17">
        <v>0.1</v>
      </c>
      <c r="EJ40" s="17">
        <v>-2.3715799999999998</v>
      </c>
      <c r="EK40" s="17">
        <v>2.6</v>
      </c>
      <c r="EL40" s="17">
        <v>0</v>
      </c>
      <c r="EM40" s="17">
        <v>1.9</v>
      </c>
      <c r="EN40" s="17">
        <v>0.2</v>
      </c>
      <c r="EO40" s="17">
        <v>0.2</v>
      </c>
      <c r="EP40" s="17">
        <v>0.2</v>
      </c>
      <c r="EQ40" s="17"/>
      <c r="ER40" s="17">
        <v>31.2</v>
      </c>
      <c r="ES40" s="17">
        <v>-0.9</v>
      </c>
      <c r="ET40" s="17">
        <v>18</v>
      </c>
      <c r="EU40" s="17">
        <v>-0.2</v>
      </c>
      <c r="EV40" s="17">
        <v>15.9</v>
      </c>
      <c r="EW40" s="17">
        <v>11</v>
      </c>
      <c r="EX40" s="17">
        <v>3.6</v>
      </c>
      <c r="EY40" s="17">
        <v>1.4</v>
      </c>
      <c r="EZ40" s="17">
        <v>0.7</v>
      </c>
      <c r="FA40" s="17">
        <v>0.2</v>
      </c>
      <c r="FB40" s="17">
        <v>0.8</v>
      </c>
      <c r="FC40" s="17">
        <v>-0.8</v>
      </c>
      <c r="FD40" s="17">
        <v>0.4</v>
      </c>
      <c r="FE40" s="17">
        <v>2.5</v>
      </c>
      <c r="FF40" s="17">
        <v>2.1</v>
      </c>
      <c r="FG40" s="17"/>
      <c r="FH40" s="17"/>
      <c r="FI40" s="17"/>
      <c r="FJ40" s="17"/>
      <c r="FK40" s="17">
        <v>0</v>
      </c>
      <c r="FL40" s="17">
        <v>0</v>
      </c>
      <c r="FM40" s="17">
        <v>3.9</v>
      </c>
      <c r="FN40" s="17">
        <v>11.81</v>
      </c>
      <c r="FO40" s="17">
        <v>1079.3084200000001</v>
      </c>
      <c r="FP40" s="15"/>
      <c r="FQ40" s="17">
        <v>3.10623</v>
      </c>
      <c r="FR40" s="17">
        <v>-1.2999999999999999E-2</v>
      </c>
      <c r="FS40" s="17">
        <v>2.1564999999999999</v>
      </c>
      <c r="FT40" s="17">
        <v>1.6</v>
      </c>
      <c r="FU40" s="17">
        <v>2.29433</v>
      </c>
      <c r="FV40" s="17">
        <v>2.7112799999999999</v>
      </c>
      <c r="FW40" s="17">
        <v>0.6</v>
      </c>
      <c r="FX40" s="17">
        <v>2</v>
      </c>
      <c r="FY40" s="17">
        <v>14.45534</v>
      </c>
    </row>
    <row r="41" spans="1:181" ht="24" customHeight="1" x14ac:dyDescent="0.3">
      <c r="A41" s="16" t="s">
        <v>52</v>
      </c>
      <c r="B41" s="16" t="s">
        <v>811</v>
      </c>
      <c r="C41" s="17">
        <v>36</v>
      </c>
      <c r="D41" s="17">
        <v>163</v>
      </c>
      <c r="E41" s="17">
        <v>42.3</v>
      </c>
      <c r="F41" s="17">
        <v>1.8</v>
      </c>
      <c r="G41" s="17">
        <v>1.7</v>
      </c>
      <c r="H41" s="17">
        <v>-3.6</v>
      </c>
      <c r="I41" s="17">
        <v>22</v>
      </c>
      <c r="J41" s="17"/>
      <c r="K41" s="17">
        <v>0.9</v>
      </c>
      <c r="L41" s="17"/>
      <c r="M41" s="17"/>
      <c r="N41" s="17"/>
      <c r="O41" s="17"/>
      <c r="P41" s="17"/>
      <c r="Q41" s="17"/>
      <c r="R41" s="17">
        <v>53.1</v>
      </c>
      <c r="S41" s="17"/>
      <c r="T41" s="17">
        <v>1.5</v>
      </c>
      <c r="U41" s="17">
        <v>1.9</v>
      </c>
      <c r="V41" s="17"/>
      <c r="W41" s="17"/>
      <c r="X41" s="17">
        <v>-5.4</v>
      </c>
      <c r="Y41" s="17">
        <v>1.1000000000000001</v>
      </c>
      <c r="Z41" s="17">
        <v>0.1</v>
      </c>
      <c r="AA41" s="17"/>
      <c r="AB41" s="17">
        <v>-3.3</v>
      </c>
      <c r="AC41" s="17"/>
      <c r="AD41" s="17">
        <v>14.1</v>
      </c>
      <c r="AE41" s="17"/>
      <c r="AF41" s="17">
        <v>0</v>
      </c>
      <c r="AG41" s="17">
        <v>0</v>
      </c>
      <c r="AH41" s="17">
        <v>0</v>
      </c>
      <c r="AI41" s="17">
        <v>19.899999999999999</v>
      </c>
      <c r="AJ41" s="17">
        <v>30.8</v>
      </c>
      <c r="AK41" s="17">
        <v>0</v>
      </c>
      <c r="AL41" s="17">
        <v>0</v>
      </c>
      <c r="AM41" s="17"/>
      <c r="AN41" s="17">
        <v>-1</v>
      </c>
      <c r="AO41" s="17">
        <v>43</v>
      </c>
      <c r="AP41" s="17">
        <v>11.9</v>
      </c>
      <c r="AQ41" s="17">
        <v>23.6</v>
      </c>
      <c r="AR41" s="17">
        <v>10.199999999999999</v>
      </c>
      <c r="AS41" s="17">
        <v>-0.1</v>
      </c>
      <c r="AT41" s="17">
        <v>2.6</v>
      </c>
      <c r="AU41" s="17">
        <v>1</v>
      </c>
      <c r="AV41" s="17"/>
      <c r="AW41" s="17">
        <v>42.6</v>
      </c>
      <c r="AX41" s="17">
        <v>54.9</v>
      </c>
      <c r="AY41" s="17">
        <v>14.7</v>
      </c>
      <c r="AZ41" s="17">
        <v>-1.8</v>
      </c>
      <c r="BA41" s="17"/>
      <c r="BB41" s="17">
        <v>1.2</v>
      </c>
      <c r="BC41" s="17">
        <v>0.3</v>
      </c>
      <c r="BD41" s="17">
        <v>13.4</v>
      </c>
      <c r="BE41" s="17"/>
      <c r="BF41" s="17"/>
      <c r="BG41" s="17">
        <v>12.9</v>
      </c>
      <c r="BH41" s="17">
        <v>-9.6999999999999993</v>
      </c>
      <c r="BI41" s="17"/>
      <c r="BJ41" s="17">
        <v>0</v>
      </c>
      <c r="BK41" s="17">
        <v>0</v>
      </c>
      <c r="BL41" s="17">
        <v>0</v>
      </c>
      <c r="BM41" s="17">
        <v>0</v>
      </c>
      <c r="BN41" s="17">
        <v>17.7</v>
      </c>
      <c r="BO41" s="17"/>
      <c r="BP41" s="17"/>
      <c r="BQ41" s="17"/>
      <c r="BR41" s="17"/>
      <c r="BS41" s="17"/>
      <c r="BT41" s="17"/>
      <c r="BU41" s="17">
        <v>10.8</v>
      </c>
      <c r="BV41" s="17">
        <v>0</v>
      </c>
      <c r="BW41" s="17">
        <v>0</v>
      </c>
      <c r="BX41" s="17">
        <v>0</v>
      </c>
      <c r="BY41" s="17">
        <v>0</v>
      </c>
      <c r="BZ41" s="17"/>
      <c r="CA41" s="17">
        <v>0.1</v>
      </c>
      <c r="CB41" s="17">
        <v>63.5</v>
      </c>
      <c r="CC41" s="17">
        <v>31.9</v>
      </c>
      <c r="CD41" s="17">
        <v>18.3</v>
      </c>
      <c r="CE41" s="17">
        <v>6.5</v>
      </c>
      <c r="CF41" s="17">
        <v>10.1</v>
      </c>
      <c r="CG41" s="17">
        <v>-4.0999999999999996</v>
      </c>
      <c r="CH41" s="17">
        <v>11.6</v>
      </c>
      <c r="CI41" s="17">
        <v>18.3</v>
      </c>
      <c r="CJ41" s="17">
        <v>73.7</v>
      </c>
      <c r="CK41" s="17"/>
      <c r="CL41" s="17"/>
      <c r="CM41" s="17"/>
      <c r="CN41" s="17">
        <v>9.3000000000000007</v>
      </c>
      <c r="CO41" s="17">
        <v>7.4</v>
      </c>
      <c r="CP41" s="17">
        <v>9.1999999999999993</v>
      </c>
      <c r="CQ41" s="17">
        <v>8.6</v>
      </c>
      <c r="CR41" s="17"/>
      <c r="CS41" s="17"/>
      <c r="CT41" s="17">
        <v>0</v>
      </c>
      <c r="CU41" s="17">
        <v>-1</v>
      </c>
      <c r="CV41" s="17">
        <v>1.4</v>
      </c>
      <c r="CW41" s="17"/>
      <c r="CX41" s="17">
        <v>-1.8</v>
      </c>
      <c r="CY41" s="17">
        <v>9.5</v>
      </c>
      <c r="CZ41" s="17"/>
      <c r="DA41" s="17"/>
      <c r="DB41" s="17">
        <v>0</v>
      </c>
      <c r="DC41" s="17">
        <v>-0.1</v>
      </c>
      <c r="DD41" s="17">
        <v>-1.2</v>
      </c>
      <c r="DE41" s="17">
        <v>27.8</v>
      </c>
      <c r="DF41" s="17">
        <v>9.33</v>
      </c>
      <c r="DG41" s="17"/>
      <c r="DH41" s="17">
        <v>0.1</v>
      </c>
      <c r="DI41" s="17">
        <v>1.6</v>
      </c>
      <c r="DJ41" s="17">
        <v>1.2</v>
      </c>
      <c r="DK41" s="17">
        <v>1.3</v>
      </c>
      <c r="DL41" s="17">
        <v>0.3</v>
      </c>
      <c r="DM41" s="17">
        <v>0.6</v>
      </c>
      <c r="DN41" s="17"/>
      <c r="DO41" s="17">
        <v>-0.7</v>
      </c>
      <c r="DP41" s="17">
        <v>-2</v>
      </c>
      <c r="DQ41" s="17">
        <v>8.6999999999999993</v>
      </c>
      <c r="DR41" s="17">
        <v>13.5</v>
      </c>
      <c r="DS41" s="17">
        <v>-3.6</v>
      </c>
      <c r="DT41" s="17">
        <v>0.2</v>
      </c>
      <c r="DU41" s="17">
        <v>0.5</v>
      </c>
      <c r="DV41" s="17">
        <v>0.7</v>
      </c>
      <c r="DW41" s="17"/>
      <c r="DX41" s="17"/>
      <c r="DY41" s="17">
        <v>-4.5999999999999996</v>
      </c>
      <c r="DZ41" s="17">
        <v>1</v>
      </c>
      <c r="EA41" s="17">
        <v>3.4</v>
      </c>
      <c r="EB41" s="17">
        <v>3</v>
      </c>
      <c r="EC41" s="17"/>
      <c r="ED41" s="17"/>
      <c r="EE41" s="17">
        <v>3.2</v>
      </c>
      <c r="EF41" s="17">
        <v>-2</v>
      </c>
      <c r="EG41" s="17">
        <v>-3.3</v>
      </c>
      <c r="EH41" s="17">
        <v>0.2</v>
      </c>
      <c r="EI41" s="17">
        <v>0.2</v>
      </c>
      <c r="EJ41" s="17">
        <v>-2.2441</v>
      </c>
      <c r="EK41" s="17">
        <v>2.6</v>
      </c>
      <c r="EL41" s="17">
        <v>0</v>
      </c>
      <c r="EM41" s="17">
        <v>1.4</v>
      </c>
      <c r="EN41" s="17">
        <v>0.2</v>
      </c>
      <c r="EO41" s="17">
        <v>0.2</v>
      </c>
      <c r="EP41" s="17">
        <v>0.2</v>
      </c>
      <c r="EQ41" s="17"/>
      <c r="ER41" s="17">
        <v>32.1</v>
      </c>
      <c r="ES41" s="17">
        <v>-0.6</v>
      </c>
      <c r="ET41" s="17">
        <v>17.399999999999999</v>
      </c>
      <c r="EU41" s="17">
        <v>-0.2</v>
      </c>
      <c r="EV41" s="17">
        <v>15.6</v>
      </c>
      <c r="EW41" s="17">
        <v>10</v>
      </c>
      <c r="EX41" s="17">
        <v>2.6</v>
      </c>
      <c r="EY41" s="17">
        <v>1.4</v>
      </c>
      <c r="EZ41" s="17">
        <v>0.7</v>
      </c>
      <c r="FA41" s="17">
        <v>0.2</v>
      </c>
      <c r="FB41" s="17">
        <v>0.8</v>
      </c>
      <c r="FC41" s="17">
        <v>-0.5</v>
      </c>
      <c r="FD41" s="17">
        <v>0.4</v>
      </c>
      <c r="FE41" s="17">
        <v>2.6</v>
      </c>
      <c r="FF41" s="17">
        <v>2.1</v>
      </c>
      <c r="FG41" s="17"/>
      <c r="FH41" s="17"/>
      <c r="FI41" s="17"/>
      <c r="FJ41" s="17"/>
      <c r="FK41" s="17">
        <v>0</v>
      </c>
      <c r="FL41" s="17">
        <v>0</v>
      </c>
      <c r="FM41" s="17">
        <v>3.7</v>
      </c>
      <c r="FN41" s="17">
        <v>12.01</v>
      </c>
      <c r="FO41" s="17">
        <v>1060.5959</v>
      </c>
      <c r="FP41" s="15"/>
      <c r="FQ41" s="17">
        <v>3.0201500000000001</v>
      </c>
      <c r="FR41" s="17">
        <v>-0.17399999999999999</v>
      </c>
      <c r="FS41" s="17">
        <v>2.3352499999999998</v>
      </c>
      <c r="FT41" s="17">
        <v>1.7</v>
      </c>
      <c r="FU41" s="17">
        <v>2.2987899999999999</v>
      </c>
      <c r="FV41" s="17">
        <v>2.72153</v>
      </c>
      <c r="FW41" s="17">
        <v>0.5</v>
      </c>
      <c r="FX41" s="17">
        <v>2</v>
      </c>
      <c r="FY41" s="17">
        <v>14.401719999999999</v>
      </c>
    </row>
    <row r="42" spans="1:181" ht="24" customHeight="1" x14ac:dyDescent="0.3">
      <c r="A42" s="18" t="s">
        <v>52</v>
      </c>
      <c r="B42" s="18" t="s">
        <v>812</v>
      </c>
      <c r="C42" s="19">
        <v>35.9</v>
      </c>
      <c r="D42" s="19">
        <v>150.6</v>
      </c>
      <c r="E42" s="19">
        <v>40.5</v>
      </c>
      <c r="F42" s="19">
        <v>1.5</v>
      </c>
      <c r="G42" s="19">
        <v>1.7</v>
      </c>
      <c r="H42" s="19">
        <v>-4.5999999999999996</v>
      </c>
      <c r="I42" s="19">
        <v>27</v>
      </c>
      <c r="J42" s="19"/>
      <c r="K42" s="19">
        <v>0.8</v>
      </c>
      <c r="L42" s="19"/>
      <c r="M42" s="19"/>
      <c r="N42" s="19"/>
      <c r="O42" s="19"/>
      <c r="P42" s="19"/>
      <c r="Q42" s="19"/>
      <c r="R42" s="19">
        <v>49.5</v>
      </c>
      <c r="S42" s="19"/>
      <c r="T42" s="19">
        <v>1.5</v>
      </c>
      <c r="U42" s="19">
        <v>1.6</v>
      </c>
      <c r="V42" s="19"/>
      <c r="W42" s="19"/>
      <c r="X42" s="19">
        <v>-5.0999999999999996</v>
      </c>
      <c r="Y42" s="19">
        <v>0.9</v>
      </c>
      <c r="Z42" s="19">
        <v>0.1</v>
      </c>
      <c r="AA42" s="19"/>
      <c r="AB42" s="19">
        <v>-3.4</v>
      </c>
      <c r="AC42" s="19"/>
      <c r="AD42" s="19">
        <v>14</v>
      </c>
      <c r="AE42" s="19"/>
      <c r="AF42" s="19">
        <v>0</v>
      </c>
      <c r="AG42" s="19">
        <v>0</v>
      </c>
      <c r="AH42" s="19">
        <v>0</v>
      </c>
      <c r="AI42" s="19">
        <v>19.399999999999999</v>
      </c>
      <c r="AJ42" s="19">
        <v>26.6</v>
      </c>
      <c r="AK42" s="19">
        <v>0</v>
      </c>
      <c r="AL42" s="19">
        <v>0</v>
      </c>
      <c r="AM42" s="19"/>
      <c r="AN42" s="19">
        <v>-1.1000000000000001</v>
      </c>
      <c r="AO42" s="19">
        <v>40.4</v>
      </c>
      <c r="AP42" s="19">
        <v>11.5</v>
      </c>
      <c r="AQ42" s="19">
        <v>31.1</v>
      </c>
      <c r="AR42" s="19">
        <v>9.9</v>
      </c>
      <c r="AS42" s="19">
        <v>-0.5</v>
      </c>
      <c r="AT42" s="19">
        <v>2.6</v>
      </c>
      <c r="AU42" s="19">
        <v>0.4</v>
      </c>
      <c r="AV42" s="19"/>
      <c r="AW42" s="19">
        <v>36.6</v>
      </c>
      <c r="AX42" s="19">
        <v>49.1</v>
      </c>
      <c r="AY42" s="19">
        <v>16.100000000000001</v>
      </c>
      <c r="AZ42" s="19">
        <v>-2.5</v>
      </c>
      <c r="BA42" s="19"/>
      <c r="BB42" s="19">
        <v>1.2</v>
      </c>
      <c r="BC42" s="19">
        <v>0.3</v>
      </c>
      <c r="BD42" s="19">
        <v>12.9</v>
      </c>
      <c r="BE42" s="19"/>
      <c r="BF42" s="19"/>
      <c r="BG42" s="19">
        <v>10.5</v>
      </c>
      <c r="BH42" s="19">
        <v>-10.7</v>
      </c>
      <c r="BI42" s="19"/>
      <c r="BJ42" s="19">
        <v>0</v>
      </c>
      <c r="BK42" s="19">
        <v>0</v>
      </c>
      <c r="BL42" s="19">
        <v>0</v>
      </c>
      <c r="BM42" s="19">
        <v>0</v>
      </c>
      <c r="BN42" s="19">
        <v>12.9</v>
      </c>
      <c r="BO42" s="19"/>
      <c r="BP42" s="19"/>
      <c r="BQ42" s="19"/>
      <c r="BR42" s="19"/>
      <c r="BS42" s="19"/>
      <c r="BT42" s="19"/>
      <c r="BU42" s="19">
        <v>9.9</v>
      </c>
      <c r="BV42" s="19">
        <v>-1</v>
      </c>
      <c r="BW42" s="19">
        <v>0</v>
      </c>
      <c r="BX42" s="19">
        <v>0</v>
      </c>
      <c r="BY42" s="19">
        <v>0</v>
      </c>
      <c r="BZ42" s="19"/>
      <c r="CA42" s="19">
        <v>0.1</v>
      </c>
      <c r="CB42" s="19">
        <v>66.8</v>
      </c>
      <c r="CC42" s="19">
        <v>31.5</v>
      </c>
      <c r="CD42" s="19">
        <v>18.100000000000001</v>
      </c>
      <c r="CE42" s="19">
        <v>6.3</v>
      </c>
      <c r="CF42" s="19">
        <v>10</v>
      </c>
      <c r="CG42" s="19">
        <v>-8.1</v>
      </c>
      <c r="CH42" s="19">
        <v>10.8</v>
      </c>
      <c r="CI42" s="19">
        <v>17.100000000000001</v>
      </c>
      <c r="CJ42" s="19">
        <v>68.099999999999994</v>
      </c>
      <c r="CK42" s="19"/>
      <c r="CL42" s="19"/>
      <c r="CM42" s="19"/>
      <c r="CN42" s="19">
        <v>7.8</v>
      </c>
      <c r="CO42" s="19">
        <v>5.9</v>
      </c>
      <c r="CP42" s="19">
        <v>7.5</v>
      </c>
      <c r="CQ42" s="19">
        <v>6.9</v>
      </c>
      <c r="CR42" s="19"/>
      <c r="CS42" s="19"/>
      <c r="CT42" s="19">
        <v>0</v>
      </c>
      <c r="CU42" s="19">
        <v>-1</v>
      </c>
      <c r="CV42" s="19">
        <v>1.4</v>
      </c>
      <c r="CW42" s="19"/>
      <c r="CX42" s="19">
        <v>-1.9</v>
      </c>
      <c r="CY42" s="19">
        <v>9.1</v>
      </c>
      <c r="CZ42" s="19"/>
      <c r="DA42" s="19"/>
      <c r="DB42" s="19">
        <v>0.1</v>
      </c>
      <c r="DC42" s="19">
        <v>-0.1</v>
      </c>
      <c r="DD42" s="19">
        <v>-1.1000000000000001</v>
      </c>
      <c r="DE42" s="19">
        <v>26.1</v>
      </c>
      <c r="DF42" s="19">
        <v>8.4600000000000009</v>
      </c>
      <c r="DG42" s="19"/>
      <c r="DH42" s="19">
        <v>0.2</v>
      </c>
      <c r="DI42" s="19">
        <v>1.5</v>
      </c>
      <c r="DJ42" s="19">
        <v>1.2</v>
      </c>
      <c r="DK42" s="19">
        <v>1.7</v>
      </c>
      <c r="DL42" s="19">
        <v>0.3</v>
      </c>
      <c r="DM42" s="19">
        <v>0.6</v>
      </c>
      <c r="DN42" s="19"/>
      <c r="DO42" s="19">
        <v>-0.7</v>
      </c>
      <c r="DP42" s="19">
        <v>-1.8</v>
      </c>
      <c r="DQ42" s="19">
        <v>8.5</v>
      </c>
      <c r="DR42" s="19">
        <v>13.3</v>
      </c>
      <c r="DS42" s="19">
        <v>-3.1</v>
      </c>
      <c r="DT42" s="19">
        <v>0.2</v>
      </c>
      <c r="DU42" s="19">
        <v>0.3</v>
      </c>
      <c r="DV42" s="19">
        <v>0.7</v>
      </c>
      <c r="DW42" s="19"/>
      <c r="DX42" s="19"/>
      <c r="DY42" s="19">
        <v>-4.5999999999999996</v>
      </c>
      <c r="DZ42" s="19">
        <v>0.9</v>
      </c>
      <c r="EA42" s="19">
        <v>3.3</v>
      </c>
      <c r="EB42" s="19">
        <v>3</v>
      </c>
      <c r="EC42" s="19"/>
      <c r="ED42" s="19"/>
      <c r="EE42" s="19">
        <v>2.9</v>
      </c>
      <c r="EF42" s="19">
        <v>-1.5</v>
      </c>
      <c r="EG42" s="19">
        <v>-2.7</v>
      </c>
      <c r="EH42" s="19">
        <v>0.4</v>
      </c>
      <c r="EI42" s="19">
        <v>0</v>
      </c>
      <c r="EJ42" s="19">
        <v>-2.07003</v>
      </c>
      <c r="EK42" s="19">
        <v>2.6</v>
      </c>
      <c r="EL42" s="19">
        <v>-0.1</v>
      </c>
      <c r="EM42" s="19">
        <v>1.6</v>
      </c>
      <c r="EN42" s="19">
        <v>0.2</v>
      </c>
      <c r="EO42" s="19">
        <v>0.2</v>
      </c>
      <c r="EP42" s="19">
        <v>0.2</v>
      </c>
      <c r="EQ42" s="19"/>
      <c r="ER42" s="19">
        <v>31.4</v>
      </c>
      <c r="ES42" s="19">
        <v>-0.2</v>
      </c>
      <c r="ET42" s="19">
        <v>16.2</v>
      </c>
      <c r="EU42" s="19">
        <v>-0.2</v>
      </c>
      <c r="EV42" s="19">
        <v>14.8</v>
      </c>
      <c r="EW42" s="19">
        <v>8.4</v>
      </c>
      <c r="EX42" s="19">
        <v>-0.1</v>
      </c>
      <c r="EY42" s="19">
        <v>1.4</v>
      </c>
      <c r="EZ42" s="19">
        <v>0.7</v>
      </c>
      <c r="FA42" s="19">
        <v>0.2</v>
      </c>
      <c r="FB42" s="19">
        <v>0.8</v>
      </c>
      <c r="FC42" s="19">
        <v>-0.2</v>
      </c>
      <c r="FD42" s="19">
        <v>0.4</v>
      </c>
      <c r="FE42" s="19">
        <v>2</v>
      </c>
      <c r="FF42" s="19">
        <v>1.7</v>
      </c>
      <c r="FG42" s="19"/>
      <c r="FH42" s="19"/>
      <c r="FI42" s="19"/>
      <c r="FJ42" s="19"/>
      <c r="FK42" s="19">
        <v>0</v>
      </c>
      <c r="FL42" s="19">
        <v>0</v>
      </c>
      <c r="FM42" s="19">
        <v>2.1</v>
      </c>
      <c r="FN42" s="19">
        <v>12.39</v>
      </c>
      <c r="FO42" s="19">
        <v>996.97996999999998</v>
      </c>
      <c r="FP42" s="15"/>
      <c r="FQ42" s="19">
        <v>3.0992700000000002</v>
      </c>
      <c r="FR42" s="19">
        <v>-0.40899999999999997</v>
      </c>
      <c r="FS42" s="19">
        <v>2.2675000000000001</v>
      </c>
      <c r="FT42" s="19">
        <v>1.7</v>
      </c>
      <c r="FU42" s="19">
        <v>2.31033</v>
      </c>
      <c r="FV42" s="19">
        <v>2.72261</v>
      </c>
      <c r="FW42" s="19">
        <v>0.3</v>
      </c>
      <c r="FX42" s="19">
        <v>1.8</v>
      </c>
      <c r="FY42" s="19">
        <v>13.790710000000001</v>
      </c>
    </row>
    <row r="43" spans="1:181" ht="24" customHeight="1" x14ac:dyDescent="0.3">
      <c r="A43" s="13" t="s">
        <v>52</v>
      </c>
      <c r="B43" s="13" t="s">
        <v>813</v>
      </c>
      <c r="C43" s="14">
        <v>34.1</v>
      </c>
      <c r="D43" s="14">
        <v>131.19999999999999</v>
      </c>
      <c r="E43" s="14">
        <v>37.299999999999997</v>
      </c>
      <c r="F43" s="14">
        <v>1.4</v>
      </c>
      <c r="G43" s="14">
        <v>1.4</v>
      </c>
      <c r="H43" s="14">
        <v>-5.3</v>
      </c>
      <c r="I43" s="14">
        <v>24.1</v>
      </c>
      <c r="J43" s="14"/>
      <c r="K43" s="14">
        <v>0</v>
      </c>
      <c r="L43" s="14"/>
      <c r="M43" s="14"/>
      <c r="N43" s="14"/>
      <c r="O43" s="14"/>
      <c r="P43" s="14"/>
      <c r="Q43" s="14"/>
      <c r="R43" s="14">
        <v>37.4</v>
      </c>
      <c r="S43" s="14"/>
      <c r="T43" s="14">
        <v>1.1000000000000001</v>
      </c>
      <c r="U43" s="14">
        <v>1.1000000000000001</v>
      </c>
      <c r="V43" s="14"/>
      <c r="W43" s="14"/>
      <c r="X43" s="14">
        <v>-4</v>
      </c>
      <c r="Y43" s="14">
        <v>1.1000000000000001</v>
      </c>
      <c r="Z43" s="14">
        <v>0.1</v>
      </c>
      <c r="AA43" s="14"/>
      <c r="AB43" s="14">
        <v>-3.4</v>
      </c>
      <c r="AC43" s="14"/>
      <c r="AD43" s="14">
        <v>11.6</v>
      </c>
      <c r="AE43" s="14"/>
      <c r="AF43" s="14">
        <v>0</v>
      </c>
      <c r="AG43" s="14">
        <v>0</v>
      </c>
      <c r="AH43" s="14">
        <v>0</v>
      </c>
      <c r="AI43" s="14">
        <v>18.2</v>
      </c>
      <c r="AJ43" s="14">
        <v>21.5</v>
      </c>
      <c r="AK43" s="14">
        <v>0</v>
      </c>
      <c r="AL43" s="14">
        <v>0</v>
      </c>
      <c r="AM43" s="14"/>
      <c r="AN43" s="14">
        <v>-1.2</v>
      </c>
      <c r="AO43" s="14">
        <v>35.4</v>
      </c>
      <c r="AP43" s="14">
        <v>10.9</v>
      </c>
      <c r="AQ43" s="14">
        <v>31</v>
      </c>
      <c r="AR43" s="14">
        <v>10</v>
      </c>
      <c r="AS43" s="14">
        <v>-0.9</v>
      </c>
      <c r="AT43" s="14">
        <v>2.6</v>
      </c>
      <c r="AU43" s="14">
        <v>1.5</v>
      </c>
      <c r="AV43" s="14"/>
      <c r="AW43" s="14">
        <v>22.6</v>
      </c>
      <c r="AX43" s="14">
        <v>34.9</v>
      </c>
      <c r="AY43" s="14">
        <v>12.7</v>
      </c>
      <c r="AZ43" s="14">
        <v>-2.6</v>
      </c>
      <c r="BA43" s="14"/>
      <c r="BB43" s="14">
        <v>1.2</v>
      </c>
      <c r="BC43" s="14">
        <v>0.5</v>
      </c>
      <c r="BD43" s="14">
        <v>15.5</v>
      </c>
      <c r="BE43" s="14"/>
      <c r="BF43" s="14"/>
      <c r="BG43" s="14">
        <v>6.2</v>
      </c>
      <c r="BH43" s="14">
        <v>-11.1</v>
      </c>
      <c r="BI43" s="14"/>
      <c r="BJ43" s="14">
        <v>0</v>
      </c>
      <c r="BK43" s="14">
        <v>0</v>
      </c>
      <c r="BL43" s="14">
        <v>0</v>
      </c>
      <c r="BM43" s="14">
        <v>0</v>
      </c>
      <c r="BN43" s="14">
        <v>8.5</v>
      </c>
      <c r="BO43" s="14"/>
      <c r="BP43" s="14"/>
      <c r="BQ43" s="14"/>
      <c r="BR43" s="14"/>
      <c r="BS43" s="14"/>
      <c r="BT43" s="14"/>
      <c r="BU43" s="14">
        <v>8.5</v>
      </c>
      <c r="BV43" s="14">
        <v>-1.9</v>
      </c>
      <c r="BW43" s="14">
        <v>-3</v>
      </c>
      <c r="BX43" s="14">
        <v>0</v>
      </c>
      <c r="BY43" s="14">
        <v>0</v>
      </c>
      <c r="BZ43" s="14"/>
      <c r="CA43" s="14">
        <v>-0.1</v>
      </c>
      <c r="CB43" s="14">
        <v>65.3</v>
      </c>
      <c r="CC43" s="14">
        <v>32.1</v>
      </c>
      <c r="CD43" s="14">
        <v>11.7</v>
      </c>
      <c r="CE43" s="14">
        <v>6.4</v>
      </c>
      <c r="CF43" s="14">
        <v>10</v>
      </c>
      <c r="CG43" s="14">
        <v>-17</v>
      </c>
      <c r="CH43" s="14">
        <v>8.8000000000000007</v>
      </c>
      <c r="CI43" s="14">
        <v>13.9</v>
      </c>
      <c r="CJ43" s="14">
        <v>54.1</v>
      </c>
      <c r="CK43" s="14"/>
      <c r="CL43" s="14"/>
      <c r="CM43" s="14"/>
      <c r="CN43" s="14">
        <v>8.8000000000000007</v>
      </c>
      <c r="CO43" s="14">
        <v>6.7</v>
      </c>
      <c r="CP43" s="14">
        <v>8.5</v>
      </c>
      <c r="CQ43" s="14">
        <v>10.1</v>
      </c>
      <c r="CR43" s="14"/>
      <c r="CS43" s="14"/>
      <c r="CT43" s="14">
        <v>0</v>
      </c>
      <c r="CU43" s="14">
        <v>-1</v>
      </c>
      <c r="CV43" s="14">
        <v>1.4</v>
      </c>
      <c r="CW43" s="14"/>
      <c r="CX43" s="14">
        <v>-1.7</v>
      </c>
      <c r="CY43" s="14">
        <v>6.7</v>
      </c>
      <c r="CZ43" s="14"/>
      <c r="DA43" s="14"/>
      <c r="DB43" s="14">
        <v>0</v>
      </c>
      <c r="DC43" s="14">
        <v>-0.1</v>
      </c>
      <c r="DD43" s="14">
        <v>-1.2</v>
      </c>
      <c r="DE43" s="14">
        <v>21.8</v>
      </c>
      <c r="DF43" s="14">
        <v>7.21</v>
      </c>
      <c r="DG43" s="14"/>
      <c r="DH43" s="14">
        <v>0.2</v>
      </c>
      <c r="DI43" s="14">
        <v>1.5</v>
      </c>
      <c r="DJ43" s="14">
        <v>1.2</v>
      </c>
      <c r="DK43" s="14">
        <v>0.9</v>
      </c>
      <c r="DL43" s="14">
        <v>0.3</v>
      </c>
      <c r="DM43" s="14">
        <v>0.6</v>
      </c>
      <c r="DN43" s="14"/>
      <c r="DO43" s="14">
        <v>-0.6</v>
      </c>
      <c r="DP43" s="14">
        <v>-1.4</v>
      </c>
      <c r="DQ43" s="14">
        <v>7.7</v>
      </c>
      <c r="DR43" s="14">
        <v>12</v>
      </c>
      <c r="DS43" s="14">
        <v>-2.4</v>
      </c>
      <c r="DT43" s="14">
        <v>0</v>
      </c>
      <c r="DU43" s="14">
        <v>0.4</v>
      </c>
      <c r="DV43" s="14">
        <v>0.7</v>
      </c>
      <c r="DW43" s="14"/>
      <c r="DX43" s="14"/>
      <c r="DY43" s="14">
        <v>-4.5</v>
      </c>
      <c r="DZ43" s="14">
        <v>0.7</v>
      </c>
      <c r="EA43" s="14">
        <v>3.3</v>
      </c>
      <c r="EB43" s="14">
        <v>3</v>
      </c>
      <c r="EC43" s="14"/>
      <c r="ED43" s="14"/>
      <c r="EE43" s="14">
        <v>2.2000000000000002</v>
      </c>
      <c r="EF43" s="14">
        <v>-2.7</v>
      </c>
      <c r="EG43" s="14">
        <v>-5.4</v>
      </c>
      <c r="EH43" s="14">
        <v>0.2</v>
      </c>
      <c r="EI43" s="14">
        <v>0</v>
      </c>
      <c r="EJ43" s="14">
        <v>-1.7969599999999999</v>
      </c>
      <c r="EK43" s="14">
        <v>2.6</v>
      </c>
      <c r="EL43" s="14">
        <v>-0.1</v>
      </c>
      <c r="EM43" s="14">
        <v>1.5</v>
      </c>
      <c r="EN43" s="14">
        <v>0.2</v>
      </c>
      <c r="EO43" s="14">
        <v>0.2</v>
      </c>
      <c r="EP43" s="14">
        <v>0.2</v>
      </c>
      <c r="EQ43" s="14"/>
      <c r="ER43" s="14">
        <v>31.2</v>
      </c>
      <c r="ES43" s="14">
        <v>0</v>
      </c>
      <c r="ET43" s="14">
        <v>11.9</v>
      </c>
      <c r="EU43" s="14">
        <v>-0.2</v>
      </c>
      <c r="EV43" s="14">
        <v>13</v>
      </c>
      <c r="EW43" s="14">
        <v>7.2</v>
      </c>
      <c r="EX43" s="14">
        <v>-3.4</v>
      </c>
      <c r="EY43" s="14">
        <v>1.5</v>
      </c>
      <c r="EZ43" s="14">
        <v>0.7</v>
      </c>
      <c r="FA43" s="14">
        <v>0.2</v>
      </c>
      <c r="FB43" s="14">
        <v>0.8</v>
      </c>
      <c r="FC43" s="14">
        <v>0</v>
      </c>
      <c r="FD43" s="14">
        <v>0.4</v>
      </c>
      <c r="FE43" s="14">
        <v>1.8</v>
      </c>
      <c r="FF43" s="14">
        <v>1.5</v>
      </c>
      <c r="FG43" s="14"/>
      <c r="FH43" s="14"/>
      <c r="FI43" s="14"/>
      <c r="FJ43" s="14"/>
      <c r="FK43" s="14">
        <v>0</v>
      </c>
      <c r="FL43" s="14">
        <v>1</v>
      </c>
      <c r="FM43" s="14">
        <v>3.5</v>
      </c>
      <c r="FN43" s="14">
        <v>12.32</v>
      </c>
      <c r="FO43" s="14">
        <v>846.73303999999996</v>
      </c>
      <c r="FP43" s="15"/>
      <c r="FQ43" s="14">
        <v>2.9280400000000002</v>
      </c>
      <c r="FR43" s="14">
        <v>0.27900000000000003</v>
      </c>
      <c r="FS43" s="14">
        <v>1.8462499999999999</v>
      </c>
      <c r="FT43" s="14">
        <v>1.7</v>
      </c>
      <c r="FU43" s="14">
        <v>2.31216</v>
      </c>
      <c r="FV43" s="14">
        <v>2.7245900000000001</v>
      </c>
      <c r="FW43" s="14">
        <v>0.3</v>
      </c>
      <c r="FX43" s="14">
        <v>1.9</v>
      </c>
      <c r="FY43" s="14">
        <v>13.99004</v>
      </c>
    </row>
    <row r="44" spans="1:181" ht="24" customHeight="1" x14ac:dyDescent="0.3">
      <c r="A44" s="16" t="s">
        <v>52</v>
      </c>
      <c r="B44" s="16" t="s">
        <v>814</v>
      </c>
      <c r="C44" s="17">
        <v>31.8</v>
      </c>
      <c r="D44" s="17">
        <v>102</v>
      </c>
      <c r="E44" s="17">
        <v>32.799999999999997</v>
      </c>
      <c r="F44" s="17">
        <v>1.3</v>
      </c>
      <c r="G44" s="17">
        <v>1.7</v>
      </c>
      <c r="H44" s="17">
        <v>-12.2</v>
      </c>
      <c r="I44" s="17">
        <v>-0.8</v>
      </c>
      <c r="J44" s="17"/>
      <c r="K44" s="17">
        <v>0</v>
      </c>
      <c r="L44" s="17"/>
      <c r="M44" s="17"/>
      <c r="N44" s="17"/>
      <c r="O44" s="17"/>
      <c r="P44" s="17"/>
      <c r="Q44" s="17"/>
      <c r="R44" s="17">
        <v>24.2</v>
      </c>
      <c r="S44" s="17"/>
      <c r="T44" s="17">
        <v>1.2</v>
      </c>
      <c r="U44" s="17">
        <v>1.2</v>
      </c>
      <c r="V44" s="17"/>
      <c r="W44" s="17"/>
      <c r="X44" s="17">
        <v>-7.6</v>
      </c>
      <c r="Y44" s="17">
        <v>1</v>
      </c>
      <c r="Z44" s="17">
        <v>0.4</v>
      </c>
      <c r="AA44" s="17"/>
      <c r="AB44" s="17">
        <v>-3.4</v>
      </c>
      <c r="AC44" s="17"/>
      <c r="AD44" s="17">
        <v>5.4</v>
      </c>
      <c r="AE44" s="17"/>
      <c r="AF44" s="17">
        <v>2.6</v>
      </c>
      <c r="AG44" s="17">
        <v>3.1</v>
      </c>
      <c r="AH44" s="17">
        <v>0.2</v>
      </c>
      <c r="AI44" s="17">
        <v>17.399999999999999</v>
      </c>
      <c r="AJ44" s="17">
        <v>0.4</v>
      </c>
      <c r="AK44" s="17">
        <v>1.6</v>
      </c>
      <c r="AL44" s="17">
        <v>0</v>
      </c>
      <c r="AM44" s="17"/>
      <c r="AN44" s="17">
        <v>-1.3</v>
      </c>
      <c r="AO44" s="17">
        <v>26.1</v>
      </c>
      <c r="AP44" s="17">
        <v>9.6999999999999993</v>
      </c>
      <c r="AQ44" s="17">
        <v>18.399999999999999</v>
      </c>
      <c r="AR44" s="17">
        <v>9.1</v>
      </c>
      <c r="AS44" s="17">
        <v>-1.4</v>
      </c>
      <c r="AT44" s="17">
        <v>2.6</v>
      </c>
      <c r="AU44" s="17">
        <v>1.2</v>
      </c>
      <c r="AV44" s="17"/>
      <c r="AW44" s="17">
        <v>15.3</v>
      </c>
      <c r="AX44" s="17">
        <v>-25.9</v>
      </c>
      <c r="AY44" s="17">
        <v>10.7</v>
      </c>
      <c r="AZ44" s="17">
        <v>-5.7</v>
      </c>
      <c r="BA44" s="17"/>
      <c r="BB44" s="17">
        <v>1.2</v>
      </c>
      <c r="BC44" s="17">
        <v>0.3</v>
      </c>
      <c r="BD44" s="17">
        <v>1.1000000000000001</v>
      </c>
      <c r="BE44" s="17"/>
      <c r="BF44" s="17"/>
      <c r="BG44" s="17">
        <v>7.4</v>
      </c>
      <c r="BH44" s="17">
        <v>-7.9</v>
      </c>
      <c r="BI44" s="17"/>
      <c r="BJ44" s="17">
        <v>-1.2</v>
      </c>
      <c r="BK44" s="17">
        <v>0</v>
      </c>
      <c r="BL44" s="17">
        <v>-2.9</v>
      </c>
      <c r="BM44" s="17">
        <v>0</v>
      </c>
      <c r="BN44" s="17">
        <v>5.0999999999999996</v>
      </c>
      <c r="BO44" s="17"/>
      <c r="BP44" s="17"/>
      <c r="BQ44" s="17"/>
      <c r="BR44" s="17"/>
      <c r="BS44" s="17"/>
      <c r="BT44" s="17"/>
      <c r="BU44" s="17">
        <v>12.1</v>
      </c>
      <c r="BV44" s="17">
        <v>1.4</v>
      </c>
      <c r="BW44" s="17">
        <v>3.5</v>
      </c>
      <c r="BX44" s="17">
        <v>0</v>
      </c>
      <c r="BY44" s="17">
        <v>0</v>
      </c>
      <c r="BZ44" s="17"/>
      <c r="CA44" s="17">
        <v>0</v>
      </c>
      <c r="CB44" s="17">
        <v>65.7</v>
      </c>
      <c r="CC44" s="17">
        <v>31</v>
      </c>
      <c r="CD44" s="17">
        <v>11.2</v>
      </c>
      <c r="CE44" s="17">
        <v>9.3000000000000007</v>
      </c>
      <c r="CF44" s="17">
        <v>9.8000000000000007</v>
      </c>
      <c r="CG44" s="17">
        <v>-22.1</v>
      </c>
      <c r="CH44" s="17">
        <v>8</v>
      </c>
      <c r="CI44" s="17">
        <v>12.2</v>
      </c>
      <c r="CJ44" s="17">
        <v>54</v>
      </c>
      <c r="CK44" s="17"/>
      <c r="CL44" s="17"/>
      <c r="CM44" s="17"/>
      <c r="CN44" s="17">
        <v>4.5</v>
      </c>
      <c r="CO44" s="17">
        <v>-0.5</v>
      </c>
      <c r="CP44" s="17">
        <v>4.3</v>
      </c>
      <c r="CQ44" s="17">
        <v>3.8</v>
      </c>
      <c r="CR44" s="17"/>
      <c r="CS44" s="17"/>
      <c r="CT44" s="17">
        <v>0</v>
      </c>
      <c r="CU44" s="17">
        <v>-1</v>
      </c>
      <c r="CV44" s="17">
        <v>1.4</v>
      </c>
      <c r="CW44" s="17"/>
      <c r="CX44" s="17">
        <v>-1.5</v>
      </c>
      <c r="CY44" s="17">
        <v>2.1</v>
      </c>
      <c r="CZ44" s="17"/>
      <c r="DA44" s="17"/>
      <c r="DB44" s="17">
        <v>0</v>
      </c>
      <c r="DC44" s="17">
        <v>0</v>
      </c>
      <c r="DD44" s="17">
        <v>-1</v>
      </c>
      <c r="DE44" s="17">
        <v>10.1</v>
      </c>
      <c r="DF44" s="17">
        <v>3.21</v>
      </c>
      <c r="DG44" s="17"/>
      <c r="DH44" s="17">
        <v>0</v>
      </c>
      <c r="DI44" s="17">
        <v>1.4</v>
      </c>
      <c r="DJ44" s="17">
        <v>1.2</v>
      </c>
      <c r="DK44" s="17">
        <v>1.1000000000000001</v>
      </c>
      <c r="DL44" s="17">
        <v>0.3</v>
      </c>
      <c r="DM44" s="17">
        <v>0.6</v>
      </c>
      <c r="DN44" s="17"/>
      <c r="DO44" s="17">
        <v>-0.4</v>
      </c>
      <c r="DP44" s="17">
        <v>-0.5</v>
      </c>
      <c r="DQ44" s="17">
        <v>8.1</v>
      </c>
      <c r="DR44" s="17">
        <v>12.9</v>
      </c>
      <c r="DS44" s="17">
        <v>-0.8</v>
      </c>
      <c r="DT44" s="17">
        <v>0.5</v>
      </c>
      <c r="DU44" s="17">
        <v>0.4</v>
      </c>
      <c r="DV44" s="17">
        <v>0.7</v>
      </c>
      <c r="DW44" s="17"/>
      <c r="DX44" s="17"/>
      <c r="DY44" s="17">
        <v>-4.5999999999999996</v>
      </c>
      <c r="DZ44" s="17">
        <v>1.2</v>
      </c>
      <c r="EA44" s="17">
        <v>3.3</v>
      </c>
      <c r="EB44" s="17">
        <v>2.9</v>
      </c>
      <c r="EC44" s="17"/>
      <c r="ED44" s="17"/>
      <c r="EE44" s="17">
        <v>0.8</v>
      </c>
      <c r="EF44" s="17">
        <v>-2.1</v>
      </c>
      <c r="EG44" s="17">
        <v>-5.0999999999999996</v>
      </c>
      <c r="EH44" s="17">
        <v>0.1</v>
      </c>
      <c r="EI44" s="17">
        <v>0</v>
      </c>
      <c r="EJ44" s="17">
        <v>-0.86339999999999995</v>
      </c>
      <c r="EK44" s="17">
        <v>2.6</v>
      </c>
      <c r="EL44" s="17">
        <v>-0.1</v>
      </c>
      <c r="EM44" s="17">
        <v>1.6</v>
      </c>
      <c r="EN44" s="17">
        <v>0.2</v>
      </c>
      <c r="EO44" s="17">
        <v>0.2</v>
      </c>
      <c r="EP44" s="17">
        <v>0.2</v>
      </c>
      <c r="EQ44" s="17"/>
      <c r="ER44" s="17">
        <v>30.2</v>
      </c>
      <c r="ES44" s="17">
        <v>0.2</v>
      </c>
      <c r="ET44" s="17">
        <v>4.8</v>
      </c>
      <c r="EU44" s="17">
        <v>-0.2</v>
      </c>
      <c r="EV44" s="17">
        <v>13.9</v>
      </c>
      <c r="EW44" s="17">
        <v>8.5</v>
      </c>
      <c r="EX44" s="17">
        <v>-4.4000000000000004</v>
      </c>
      <c r="EY44" s="17">
        <v>1.8</v>
      </c>
      <c r="EZ44" s="17">
        <v>0.7</v>
      </c>
      <c r="FA44" s="17">
        <v>0.3</v>
      </c>
      <c r="FB44" s="17">
        <v>0.8</v>
      </c>
      <c r="FC44" s="17">
        <v>0.2</v>
      </c>
      <c r="FD44" s="17">
        <v>0.4</v>
      </c>
      <c r="FE44" s="17">
        <v>1.8</v>
      </c>
      <c r="FF44" s="17">
        <v>1.5</v>
      </c>
      <c r="FG44" s="17"/>
      <c r="FH44" s="17"/>
      <c r="FI44" s="17"/>
      <c r="FJ44" s="17"/>
      <c r="FK44" s="17">
        <v>0</v>
      </c>
      <c r="FL44" s="17">
        <v>1</v>
      </c>
      <c r="FM44" s="17">
        <v>3.5</v>
      </c>
      <c r="FN44" s="17">
        <v>12.81</v>
      </c>
      <c r="FO44" s="17">
        <v>591.35659999999996</v>
      </c>
      <c r="FP44" s="15"/>
      <c r="FQ44" s="17">
        <v>2.6320800000000002</v>
      </c>
      <c r="FR44" s="17">
        <v>-0.191</v>
      </c>
      <c r="FS44" s="17">
        <v>1.4815</v>
      </c>
      <c r="FT44" s="17">
        <v>1.7</v>
      </c>
      <c r="FU44" s="17">
        <v>2.2981600000000002</v>
      </c>
      <c r="FV44" s="17">
        <v>2.7292999999999998</v>
      </c>
      <c r="FW44" s="17">
        <v>0.7</v>
      </c>
      <c r="FX44" s="17">
        <v>2</v>
      </c>
      <c r="FY44" s="17">
        <v>13.35004</v>
      </c>
    </row>
    <row r="45" spans="1:181" ht="24" customHeight="1" x14ac:dyDescent="0.3">
      <c r="A45" s="16" t="s">
        <v>52</v>
      </c>
      <c r="B45" s="16" t="s">
        <v>815</v>
      </c>
      <c r="C45" s="17">
        <v>31.2</v>
      </c>
      <c r="D45" s="17">
        <v>2.4</v>
      </c>
      <c r="E45" s="17">
        <v>10.7</v>
      </c>
      <c r="F45" s="17">
        <v>1.3</v>
      </c>
      <c r="G45" s="17">
        <v>1.5</v>
      </c>
      <c r="H45" s="17">
        <v>-10.7</v>
      </c>
      <c r="I45" s="17">
        <v>-5.4</v>
      </c>
      <c r="J45" s="17"/>
      <c r="K45" s="17">
        <v>0</v>
      </c>
      <c r="L45" s="17"/>
      <c r="M45" s="17"/>
      <c r="N45" s="17"/>
      <c r="O45" s="17"/>
      <c r="P45" s="17"/>
      <c r="Q45" s="17"/>
      <c r="R45" s="17">
        <v>35.4</v>
      </c>
      <c r="S45" s="17"/>
      <c r="T45" s="17">
        <v>0.8</v>
      </c>
      <c r="U45" s="17">
        <v>1.3</v>
      </c>
      <c r="V45" s="17"/>
      <c r="W45" s="17"/>
      <c r="X45" s="17">
        <v>-9.4</v>
      </c>
      <c r="Y45" s="17">
        <v>0.7</v>
      </c>
      <c r="Z45" s="17">
        <v>0.2</v>
      </c>
      <c r="AA45" s="17"/>
      <c r="AB45" s="17">
        <v>-3.4</v>
      </c>
      <c r="AC45" s="17"/>
      <c r="AD45" s="17">
        <v>4.0999999999999996</v>
      </c>
      <c r="AE45" s="17"/>
      <c r="AF45" s="17">
        <v>1.9</v>
      </c>
      <c r="AG45" s="17">
        <v>3.4</v>
      </c>
      <c r="AH45" s="17">
        <v>-0.5</v>
      </c>
      <c r="AI45" s="17">
        <v>17.100000000000001</v>
      </c>
      <c r="AJ45" s="17">
        <v>4.3</v>
      </c>
      <c r="AK45" s="17">
        <v>-5.4</v>
      </c>
      <c r="AL45" s="17">
        <v>0</v>
      </c>
      <c r="AM45" s="17"/>
      <c r="AN45" s="17">
        <v>-1.5</v>
      </c>
      <c r="AO45" s="17">
        <v>26.4</v>
      </c>
      <c r="AP45" s="17">
        <v>8.8000000000000007</v>
      </c>
      <c r="AQ45" s="17">
        <v>19.399999999999999</v>
      </c>
      <c r="AR45" s="17">
        <v>10.1</v>
      </c>
      <c r="AS45" s="17">
        <v>-1.6</v>
      </c>
      <c r="AT45" s="17">
        <v>2.6</v>
      </c>
      <c r="AU45" s="17">
        <v>1.6</v>
      </c>
      <c r="AV45" s="17"/>
      <c r="AW45" s="17">
        <v>0.1</v>
      </c>
      <c r="AX45" s="17">
        <v>-55.1</v>
      </c>
      <c r="AY45" s="17">
        <v>9.1</v>
      </c>
      <c r="AZ45" s="17">
        <v>-3.2</v>
      </c>
      <c r="BA45" s="17"/>
      <c r="BB45" s="17">
        <v>1.2</v>
      </c>
      <c r="BC45" s="17">
        <v>0.3</v>
      </c>
      <c r="BD45" s="17">
        <v>5.9</v>
      </c>
      <c r="BE45" s="17"/>
      <c r="BF45" s="17"/>
      <c r="BG45" s="17">
        <v>5</v>
      </c>
      <c r="BH45" s="17">
        <v>-11.5</v>
      </c>
      <c r="BI45" s="17"/>
      <c r="BJ45" s="17">
        <v>1.5</v>
      </c>
      <c r="BK45" s="17">
        <v>0</v>
      </c>
      <c r="BL45" s="17">
        <v>5.8</v>
      </c>
      <c r="BM45" s="17">
        <v>0</v>
      </c>
      <c r="BN45" s="17">
        <v>3.8</v>
      </c>
      <c r="BO45" s="17"/>
      <c r="BP45" s="17"/>
      <c r="BQ45" s="17"/>
      <c r="BR45" s="17"/>
      <c r="BS45" s="17"/>
      <c r="BT45" s="17"/>
      <c r="BU45" s="17">
        <v>7</v>
      </c>
      <c r="BV45" s="17">
        <v>-3.9</v>
      </c>
      <c r="BW45" s="17">
        <v>-1.6</v>
      </c>
      <c r="BX45" s="17">
        <v>0</v>
      </c>
      <c r="BY45" s="17">
        <v>0</v>
      </c>
      <c r="BZ45" s="17"/>
      <c r="CA45" s="17">
        <v>0</v>
      </c>
      <c r="CB45" s="17">
        <v>63.3</v>
      </c>
      <c r="CC45" s="17">
        <v>26.3</v>
      </c>
      <c r="CD45" s="17">
        <v>12.1</v>
      </c>
      <c r="CE45" s="17">
        <v>6.3</v>
      </c>
      <c r="CF45" s="17">
        <v>10</v>
      </c>
      <c r="CG45" s="17">
        <v>-28.2</v>
      </c>
      <c r="CH45" s="17">
        <v>6.6</v>
      </c>
      <c r="CI45" s="17">
        <v>10.3</v>
      </c>
      <c r="CJ45" s="17">
        <v>43.8</v>
      </c>
      <c r="CK45" s="17"/>
      <c r="CL45" s="17"/>
      <c r="CM45" s="17"/>
      <c r="CN45" s="17">
        <v>4.5</v>
      </c>
      <c r="CO45" s="17">
        <v>-0.5</v>
      </c>
      <c r="CP45" s="17">
        <v>4.3</v>
      </c>
      <c r="CQ45" s="17">
        <v>3.8</v>
      </c>
      <c r="CR45" s="17"/>
      <c r="CS45" s="17"/>
      <c r="CT45" s="17">
        <v>0</v>
      </c>
      <c r="CU45" s="17">
        <v>-1.3</v>
      </c>
      <c r="CV45" s="17">
        <v>1.4</v>
      </c>
      <c r="CW45" s="17"/>
      <c r="CX45" s="17">
        <v>-1.6</v>
      </c>
      <c r="CY45" s="17">
        <v>0.2</v>
      </c>
      <c r="CZ45" s="17"/>
      <c r="DA45" s="17"/>
      <c r="DB45" s="17">
        <v>0</v>
      </c>
      <c r="DC45" s="17">
        <v>0</v>
      </c>
      <c r="DD45" s="17">
        <v>-1</v>
      </c>
      <c r="DE45" s="17">
        <v>1.5</v>
      </c>
      <c r="DF45" s="17">
        <v>0.48</v>
      </c>
      <c r="DG45" s="17"/>
      <c r="DH45" s="17">
        <v>0.2</v>
      </c>
      <c r="DI45" s="17">
        <v>1.3</v>
      </c>
      <c r="DJ45" s="17">
        <v>1.1000000000000001</v>
      </c>
      <c r="DK45" s="17">
        <v>-2.4</v>
      </c>
      <c r="DL45" s="17">
        <v>0.3</v>
      </c>
      <c r="DM45" s="17">
        <v>0.6</v>
      </c>
      <c r="DN45" s="17"/>
      <c r="DO45" s="17">
        <v>-0.1</v>
      </c>
      <c r="DP45" s="17">
        <v>0</v>
      </c>
      <c r="DQ45" s="17">
        <v>6.9</v>
      </c>
      <c r="DR45" s="17">
        <v>9.1999999999999993</v>
      </c>
      <c r="DS45" s="17">
        <v>0.2</v>
      </c>
      <c r="DT45" s="17">
        <v>0</v>
      </c>
      <c r="DU45" s="17">
        <v>0.4</v>
      </c>
      <c r="DV45" s="17">
        <v>0.7</v>
      </c>
      <c r="DW45" s="17"/>
      <c r="DX45" s="17"/>
      <c r="DY45" s="17">
        <v>-4.5999999999999996</v>
      </c>
      <c r="DZ45" s="17">
        <v>1.1000000000000001</v>
      </c>
      <c r="EA45" s="17">
        <v>3.4</v>
      </c>
      <c r="EB45" s="17">
        <v>3</v>
      </c>
      <c r="EC45" s="17"/>
      <c r="ED45" s="17"/>
      <c r="EE45" s="17">
        <v>0</v>
      </c>
      <c r="EF45" s="17">
        <v>-4.4000000000000004</v>
      </c>
      <c r="EG45" s="17">
        <v>-9.8000000000000007</v>
      </c>
      <c r="EH45" s="17">
        <v>0</v>
      </c>
      <c r="EI45" s="17">
        <v>0</v>
      </c>
      <c r="EJ45" s="17">
        <v>-8.455E-2</v>
      </c>
      <c r="EK45" s="17">
        <v>2.6</v>
      </c>
      <c r="EL45" s="17">
        <v>-0.1</v>
      </c>
      <c r="EM45" s="17">
        <v>1.6</v>
      </c>
      <c r="EN45" s="17">
        <v>0.2</v>
      </c>
      <c r="EO45" s="17">
        <v>0.2</v>
      </c>
      <c r="EP45" s="17">
        <v>0.2</v>
      </c>
      <c r="EQ45" s="17"/>
      <c r="ER45" s="17">
        <v>30</v>
      </c>
      <c r="ES45" s="17">
        <v>0.3</v>
      </c>
      <c r="ET45" s="17">
        <v>0.5</v>
      </c>
      <c r="EU45" s="17">
        <v>-0.2</v>
      </c>
      <c r="EV45" s="17">
        <v>9</v>
      </c>
      <c r="EW45" s="17">
        <v>3.9</v>
      </c>
      <c r="EX45" s="17">
        <v>-5.9</v>
      </c>
      <c r="EY45" s="17">
        <v>1.8</v>
      </c>
      <c r="EZ45" s="17">
        <v>0.7</v>
      </c>
      <c r="FA45" s="17">
        <v>0.4</v>
      </c>
      <c r="FB45" s="17">
        <v>1</v>
      </c>
      <c r="FC45" s="17">
        <v>0.3</v>
      </c>
      <c r="FD45" s="17">
        <v>0.4</v>
      </c>
      <c r="FE45" s="17">
        <v>1.8</v>
      </c>
      <c r="FF45" s="17">
        <v>1.5</v>
      </c>
      <c r="FG45" s="17"/>
      <c r="FH45" s="17"/>
      <c r="FI45" s="17"/>
      <c r="FJ45" s="17"/>
      <c r="FK45" s="17">
        <v>0</v>
      </c>
      <c r="FL45" s="17">
        <v>1.2</v>
      </c>
      <c r="FM45" s="17">
        <v>3.4</v>
      </c>
      <c r="FN45" s="17">
        <v>13</v>
      </c>
      <c r="FO45" s="17">
        <v>348.79545000000002</v>
      </c>
      <c r="FP45" s="15"/>
      <c r="FQ45" s="17">
        <v>2.4561099999999998</v>
      </c>
      <c r="FR45" s="17">
        <v>-0.32200000000000001</v>
      </c>
      <c r="FS45" s="17">
        <v>2.30125</v>
      </c>
      <c r="FT45" s="17">
        <v>1.7</v>
      </c>
      <c r="FU45" s="17">
        <v>2.2776800000000001</v>
      </c>
      <c r="FV45" s="17">
        <v>2.7220499999999999</v>
      </c>
      <c r="FW45" s="17">
        <v>0.2</v>
      </c>
      <c r="FX45" s="17">
        <v>2</v>
      </c>
      <c r="FY45" s="17">
        <v>13.335089999999999</v>
      </c>
    </row>
    <row r="46" spans="1:181" ht="24" customHeight="1" x14ac:dyDescent="0.3">
      <c r="A46" s="16" t="s">
        <v>52</v>
      </c>
      <c r="B46" s="16" t="s">
        <v>816</v>
      </c>
      <c r="C46" s="17">
        <v>30.4</v>
      </c>
      <c r="D46" s="17">
        <v>-53.4</v>
      </c>
      <c r="E46" s="17">
        <v>1.1000000000000001</v>
      </c>
      <c r="F46" s="17">
        <v>1.3</v>
      </c>
      <c r="G46" s="17">
        <v>1.5</v>
      </c>
      <c r="H46" s="17">
        <v>-15.5</v>
      </c>
      <c r="I46" s="17">
        <v>5.3</v>
      </c>
      <c r="J46" s="17"/>
      <c r="K46" s="17">
        <v>0</v>
      </c>
      <c r="L46" s="17"/>
      <c r="M46" s="17"/>
      <c r="N46" s="17"/>
      <c r="O46" s="17"/>
      <c r="P46" s="17"/>
      <c r="Q46" s="17"/>
      <c r="R46" s="17">
        <v>4.9000000000000004</v>
      </c>
      <c r="S46" s="17"/>
      <c r="T46" s="17">
        <v>1.1000000000000001</v>
      </c>
      <c r="U46" s="17">
        <v>1.2</v>
      </c>
      <c r="V46" s="17"/>
      <c r="W46" s="17"/>
      <c r="X46" s="17">
        <v>-13.3</v>
      </c>
      <c r="Y46" s="17">
        <v>1</v>
      </c>
      <c r="Z46" s="17">
        <v>0.4</v>
      </c>
      <c r="AA46" s="17"/>
      <c r="AB46" s="17">
        <v>-3.4</v>
      </c>
      <c r="AC46" s="17"/>
      <c r="AD46" s="17">
        <v>-0.6</v>
      </c>
      <c r="AE46" s="17"/>
      <c r="AF46" s="17">
        <v>2.1</v>
      </c>
      <c r="AG46" s="17">
        <v>3.5</v>
      </c>
      <c r="AH46" s="17">
        <v>-0.6</v>
      </c>
      <c r="AI46" s="17">
        <v>17.399999999999999</v>
      </c>
      <c r="AJ46" s="17">
        <v>-2.1</v>
      </c>
      <c r="AK46" s="17">
        <v>-12.6</v>
      </c>
      <c r="AL46" s="17">
        <v>0</v>
      </c>
      <c r="AM46" s="17"/>
      <c r="AN46" s="17">
        <v>-1.5</v>
      </c>
      <c r="AO46" s="17">
        <v>21.9</v>
      </c>
      <c r="AP46" s="17">
        <v>8.5</v>
      </c>
      <c r="AQ46" s="17">
        <v>19.3</v>
      </c>
      <c r="AR46" s="17">
        <v>2.7</v>
      </c>
      <c r="AS46" s="17">
        <v>-1.5</v>
      </c>
      <c r="AT46" s="17">
        <v>2.6</v>
      </c>
      <c r="AU46" s="17">
        <v>1.5</v>
      </c>
      <c r="AV46" s="17"/>
      <c r="AW46" s="17">
        <v>-38.1</v>
      </c>
      <c r="AX46" s="17">
        <v>-59</v>
      </c>
      <c r="AY46" s="17">
        <v>7.5</v>
      </c>
      <c r="AZ46" s="17">
        <v>-6.5</v>
      </c>
      <c r="BA46" s="17"/>
      <c r="BB46" s="17">
        <v>1.2</v>
      </c>
      <c r="BC46" s="17">
        <v>0.3</v>
      </c>
      <c r="BD46" s="17">
        <v>3.1</v>
      </c>
      <c r="BE46" s="17"/>
      <c r="BF46" s="17"/>
      <c r="BG46" s="17">
        <v>-5.7</v>
      </c>
      <c r="BH46" s="17">
        <v>-11.1</v>
      </c>
      <c r="BI46" s="17"/>
      <c r="BJ46" s="17">
        <v>-0.2</v>
      </c>
      <c r="BK46" s="17">
        <v>0</v>
      </c>
      <c r="BL46" s="17">
        <v>-2.8</v>
      </c>
      <c r="BM46" s="17">
        <v>0</v>
      </c>
      <c r="BN46" s="17">
        <v>-4.4000000000000004</v>
      </c>
      <c r="BO46" s="17"/>
      <c r="BP46" s="17"/>
      <c r="BQ46" s="17"/>
      <c r="BR46" s="17"/>
      <c r="BS46" s="17"/>
      <c r="BT46" s="17"/>
      <c r="BU46" s="17">
        <v>3.9</v>
      </c>
      <c r="BV46" s="17">
        <v>-6.9</v>
      </c>
      <c r="BW46" s="17">
        <v>-5.0999999999999996</v>
      </c>
      <c r="BX46" s="17">
        <v>0</v>
      </c>
      <c r="BY46" s="17">
        <v>0</v>
      </c>
      <c r="BZ46" s="17"/>
      <c r="CA46" s="17">
        <v>0</v>
      </c>
      <c r="CB46" s="17">
        <v>66.3</v>
      </c>
      <c r="CC46" s="17">
        <v>11.4</v>
      </c>
      <c r="CD46" s="17">
        <v>-0.6</v>
      </c>
      <c r="CE46" s="17">
        <v>6.3</v>
      </c>
      <c r="CF46" s="17">
        <v>9.3000000000000007</v>
      </c>
      <c r="CG46" s="17">
        <v>-52.6</v>
      </c>
      <c r="CH46" s="17">
        <v>5.3</v>
      </c>
      <c r="CI46" s="17">
        <v>8.8000000000000007</v>
      </c>
      <c r="CJ46" s="17">
        <v>7.7</v>
      </c>
      <c r="CK46" s="17"/>
      <c r="CL46" s="17"/>
      <c r="CM46" s="17"/>
      <c r="CN46" s="17">
        <v>1.1000000000000001</v>
      </c>
      <c r="CO46" s="17">
        <v>-1</v>
      </c>
      <c r="CP46" s="17">
        <v>0.8</v>
      </c>
      <c r="CQ46" s="17">
        <v>0.3</v>
      </c>
      <c r="CR46" s="17"/>
      <c r="CS46" s="17"/>
      <c r="CT46" s="17">
        <v>0</v>
      </c>
      <c r="CU46" s="17">
        <v>-1.2</v>
      </c>
      <c r="CV46" s="17">
        <v>1.4</v>
      </c>
      <c r="CW46" s="17"/>
      <c r="CX46" s="17">
        <v>-1.9</v>
      </c>
      <c r="CY46" s="17">
        <v>0.1</v>
      </c>
      <c r="CZ46" s="17"/>
      <c r="DA46" s="17"/>
      <c r="DB46" s="17">
        <v>0.1</v>
      </c>
      <c r="DC46" s="17">
        <v>0</v>
      </c>
      <c r="DD46" s="17">
        <v>-1</v>
      </c>
      <c r="DE46" s="17">
        <v>0.1</v>
      </c>
      <c r="DF46" s="17">
        <v>-0.01</v>
      </c>
      <c r="DG46" s="17"/>
      <c r="DH46" s="17">
        <v>0.2</v>
      </c>
      <c r="DI46" s="17">
        <v>1.3</v>
      </c>
      <c r="DJ46" s="17">
        <v>1.2</v>
      </c>
      <c r="DK46" s="17">
        <v>-0.1</v>
      </c>
      <c r="DL46" s="17">
        <v>0.3</v>
      </c>
      <c r="DM46" s="17">
        <v>0.6</v>
      </c>
      <c r="DN46" s="17"/>
      <c r="DO46" s="17">
        <v>0</v>
      </c>
      <c r="DP46" s="17">
        <v>0</v>
      </c>
      <c r="DQ46" s="17">
        <v>5.9</v>
      </c>
      <c r="DR46" s="17">
        <v>5.7</v>
      </c>
      <c r="DS46" s="17">
        <v>0.6</v>
      </c>
      <c r="DT46" s="17">
        <v>-0.6</v>
      </c>
      <c r="DU46" s="17">
        <v>-0.2</v>
      </c>
      <c r="DV46" s="17">
        <v>0.7</v>
      </c>
      <c r="DW46" s="17"/>
      <c r="DX46" s="17"/>
      <c r="DY46" s="17">
        <v>-4.7</v>
      </c>
      <c r="DZ46" s="17">
        <v>0.5</v>
      </c>
      <c r="EA46" s="17">
        <v>3.2</v>
      </c>
      <c r="EB46" s="17">
        <v>2.9</v>
      </c>
      <c r="EC46" s="17"/>
      <c r="ED46" s="17"/>
      <c r="EE46" s="17">
        <v>0.2</v>
      </c>
      <c r="EF46" s="17">
        <v>-14.1</v>
      </c>
      <c r="EG46" s="17">
        <v>-13.6</v>
      </c>
      <c r="EH46" s="17">
        <v>0</v>
      </c>
      <c r="EI46" s="17">
        <v>0</v>
      </c>
      <c r="EJ46" s="17">
        <v>-1.677E-2</v>
      </c>
      <c r="EK46" s="17">
        <v>2.6</v>
      </c>
      <c r="EL46" s="17">
        <v>-0.1</v>
      </c>
      <c r="EM46" s="17">
        <v>1.5</v>
      </c>
      <c r="EN46" s="17">
        <v>0.2</v>
      </c>
      <c r="EO46" s="17">
        <v>0.2</v>
      </c>
      <c r="EP46" s="17">
        <v>0.2</v>
      </c>
      <c r="EQ46" s="17"/>
      <c r="ER46" s="17">
        <v>29.3</v>
      </c>
      <c r="ES46" s="17">
        <v>0.3</v>
      </c>
      <c r="ET46" s="17">
        <v>-0.3</v>
      </c>
      <c r="EU46" s="17">
        <v>-0.2</v>
      </c>
      <c r="EV46" s="17">
        <v>3.6</v>
      </c>
      <c r="EW46" s="17">
        <v>-2.4</v>
      </c>
      <c r="EX46" s="17">
        <v>-0.8</v>
      </c>
      <c r="EY46" s="17">
        <v>1.8</v>
      </c>
      <c r="EZ46" s="17">
        <v>0.8</v>
      </c>
      <c r="FA46" s="17">
        <v>0.3</v>
      </c>
      <c r="FB46" s="17">
        <v>1</v>
      </c>
      <c r="FC46" s="17">
        <v>0.3</v>
      </c>
      <c r="FD46" s="17">
        <v>0.4</v>
      </c>
      <c r="FE46" s="17">
        <v>1.4</v>
      </c>
      <c r="FF46" s="17">
        <v>1.1000000000000001</v>
      </c>
      <c r="FG46" s="17"/>
      <c r="FH46" s="17"/>
      <c r="FI46" s="17"/>
      <c r="FJ46" s="17"/>
      <c r="FK46" s="17">
        <v>0</v>
      </c>
      <c r="FL46" s="17">
        <v>0.4</v>
      </c>
      <c r="FM46" s="17">
        <v>3.9</v>
      </c>
      <c r="FN46" s="17">
        <v>12.37</v>
      </c>
      <c r="FO46" s="17">
        <v>7.9432299999999998</v>
      </c>
      <c r="FP46" s="15"/>
      <c r="FQ46" s="17">
        <v>1.7448900000000001</v>
      </c>
      <c r="FR46" s="17">
        <v>-0.68500000000000005</v>
      </c>
      <c r="FS46" s="17">
        <v>2.5015000000000001</v>
      </c>
      <c r="FT46" s="17">
        <v>1.7</v>
      </c>
      <c r="FU46" s="17">
        <v>2.2688600000000001</v>
      </c>
      <c r="FV46" s="17">
        <v>2.7114799999999999</v>
      </c>
      <c r="FW46" s="17">
        <v>-0.2</v>
      </c>
      <c r="FX46" s="17">
        <v>1.9</v>
      </c>
      <c r="FY46" s="17">
        <v>11.94173</v>
      </c>
    </row>
    <row r="47" spans="1:181" ht="24" customHeight="1" x14ac:dyDescent="0.3">
      <c r="A47" s="16" t="s">
        <v>52</v>
      </c>
      <c r="B47" s="16" t="s">
        <v>817</v>
      </c>
      <c r="C47" s="17">
        <v>29.1</v>
      </c>
      <c r="D47" s="17">
        <v>19.5</v>
      </c>
      <c r="E47" s="17">
        <v>14.1</v>
      </c>
      <c r="F47" s="17">
        <v>1.2</v>
      </c>
      <c r="G47" s="17">
        <v>1.4</v>
      </c>
      <c r="H47" s="17">
        <v>-12.2</v>
      </c>
      <c r="I47" s="17">
        <v>2.4</v>
      </c>
      <c r="J47" s="17"/>
      <c r="K47" s="17">
        <v>0</v>
      </c>
      <c r="L47" s="17"/>
      <c r="M47" s="17"/>
      <c r="N47" s="17"/>
      <c r="O47" s="17"/>
      <c r="P47" s="17"/>
      <c r="Q47" s="17"/>
      <c r="R47" s="17">
        <v>40</v>
      </c>
      <c r="S47" s="17"/>
      <c r="T47" s="17">
        <v>1.4</v>
      </c>
      <c r="U47" s="17">
        <v>1</v>
      </c>
      <c r="V47" s="17"/>
      <c r="W47" s="17"/>
      <c r="X47" s="17">
        <v>-5.3</v>
      </c>
      <c r="Y47" s="17">
        <v>1.2</v>
      </c>
      <c r="Z47" s="17">
        <v>0.6</v>
      </c>
      <c r="AA47" s="17"/>
      <c r="AB47" s="17">
        <v>-3.3</v>
      </c>
      <c r="AC47" s="17"/>
      <c r="AD47" s="17">
        <v>3.9</v>
      </c>
      <c r="AE47" s="17"/>
      <c r="AF47" s="17">
        <v>1.9</v>
      </c>
      <c r="AG47" s="17">
        <v>4.3</v>
      </c>
      <c r="AH47" s="17">
        <v>1</v>
      </c>
      <c r="AI47" s="17">
        <v>12</v>
      </c>
      <c r="AJ47" s="17">
        <v>-4.3</v>
      </c>
      <c r="AK47" s="17">
        <v>-6.9</v>
      </c>
      <c r="AL47" s="17">
        <v>0</v>
      </c>
      <c r="AM47" s="17"/>
      <c r="AN47" s="17">
        <v>-1.3</v>
      </c>
      <c r="AO47" s="17">
        <v>25.1</v>
      </c>
      <c r="AP47" s="17">
        <v>7.8</v>
      </c>
      <c r="AQ47" s="17">
        <v>18.600000000000001</v>
      </c>
      <c r="AR47" s="17">
        <v>3.1</v>
      </c>
      <c r="AS47" s="17">
        <v>-1.4</v>
      </c>
      <c r="AT47" s="17">
        <v>2.6</v>
      </c>
      <c r="AU47" s="17">
        <v>0.8</v>
      </c>
      <c r="AV47" s="17"/>
      <c r="AW47" s="17">
        <v>13.4</v>
      </c>
      <c r="AX47" s="17">
        <v>-25.9</v>
      </c>
      <c r="AY47" s="17">
        <v>10.5</v>
      </c>
      <c r="AZ47" s="17">
        <v>-3.8</v>
      </c>
      <c r="BA47" s="17"/>
      <c r="BB47" s="17">
        <v>1.2</v>
      </c>
      <c r="BC47" s="17">
        <v>0.5</v>
      </c>
      <c r="BD47" s="17">
        <v>3.2</v>
      </c>
      <c r="BE47" s="17"/>
      <c r="BF47" s="17"/>
      <c r="BG47" s="17">
        <v>11.2</v>
      </c>
      <c r="BH47" s="17">
        <v>-7.5</v>
      </c>
      <c r="BI47" s="17"/>
      <c r="BJ47" s="17">
        <v>-0.6</v>
      </c>
      <c r="BK47" s="17">
        <v>0</v>
      </c>
      <c r="BL47" s="17">
        <v>0.4</v>
      </c>
      <c r="BM47" s="17">
        <v>0</v>
      </c>
      <c r="BN47" s="17">
        <v>5.3</v>
      </c>
      <c r="BO47" s="17"/>
      <c r="BP47" s="17"/>
      <c r="BQ47" s="17"/>
      <c r="BR47" s="17"/>
      <c r="BS47" s="17"/>
      <c r="BT47" s="17"/>
      <c r="BU47" s="17">
        <v>7.3</v>
      </c>
      <c r="BV47" s="17">
        <v>-3.7</v>
      </c>
      <c r="BW47" s="17">
        <v>-1.5</v>
      </c>
      <c r="BX47" s="17">
        <v>-7</v>
      </c>
      <c r="BY47" s="17">
        <v>0</v>
      </c>
      <c r="BZ47" s="17"/>
      <c r="CA47" s="17">
        <v>-0.1</v>
      </c>
      <c r="CB47" s="17">
        <v>34.4</v>
      </c>
      <c r="CC47" s="17">
        <v>18.899999999999999</v>
      </c>
      <c r="CD47" s="17">
        <v>3</v>
      </c>
      <c r="CE47" s="17">
        <v>0.4</v>
      </c>
      <c r="CF47" s="17">
        <v>5</v>
      </c>
      <c r="CG47" s="17">
        <v>-19.7</v>
      </c>
      <c r="CH47" s="17">
        <v>13.1</v>
      </c>
      <c r="CI47" s="17">
        <v>20.100000000000001</v>
      </c>
      <c r="CJ47" s="17">
        <v>20.3</v>
      </c>
      <c r="CK47" s="17"/>
      <c r="CL47" s="17"/>
      <c r="CM47" s="17"/>
      <c r="CN47" s="17">
        <v>4.5</v>
      </c>
      <c r="CO47" s="17">
        <v>2.5</v>
      </c>
      <c r="CP47" s="17">
        <v>4.0999999999999996</v>
      </c>
      <c r="CQ47" s="17">
        <v>3.7</v>
      </c>
      <c r="CR47" s="17"/>
      <c r="CS47" s="17"/>
      <c r="CT47" s="17">
        <v>0</v>
      </c>
      <c r="CU47" s="17">
        <v>-0.9</v>
      </c>
      <c r="CV47" s="17">
        <v>1.4</v>
      </c>
      <c r="CW47" s="17"/>
      <c r="CX47" s="17">
        <v>-1.4</v>
      </c>
      <c r="CY47" s="17">
        <v>0</v>
      </c>
      <c r="CZ47" s="17"/>
      <c r="DA47" s="17"/>
      <c r="DB47" s="17">
        <v>0</v>
      </c>
      <c r="DC47" s="17">
        <v>0</v>
      </c>
      <c r="DD47" s="17">
        <v>-1</v>
      </c>
      <c r="DE47" s="17">
        <v>-0.2</v>
      </c>
      <c r="DF47" s="17">
        <v>-0.09</v>
      </c>
      <c r="DG47" s="17"/>
      <c r="DH47" s="17">
        <v>0.2</v>
      </c>
      <c r="DI47" s="17">
        <v>1.3</v>
      </c>
      <c r="DJ47" s="17">
        <v>1.3</v>
      </c>
      <c r="DK47" s="17">
        <v>0.1</v>
      </c>
      <c r="DL47" s="17">
        <v>0.4</v>
      </c>
      <c r="DM47" s="17">
        <v>0.6</v>
      </c>
      <c r="DN47" s="17"/>
      <c r="DO47" s="17">
        <v>0</v>
      </c>
      <c r="DP47" s="17">
        <v>0</v>
      </c>
      <c r="DQ47" s="17">
        <v>6.9</v>
      </c>
      <c r="DR47" s="17">
        <v>9.1999999999999993</v>
      </c>
      <c r="DS47" s="17">
        <v>0.2</v>
      </c>
      <c r="DT47" s="17">
        <v>0.6</v>
      </c>
      <c r="DU47" s="17">
        <v>0.1</v>
      </c>
      <c r="DV47" s="17">
        <v>0.7</v>
      </c>
      <c r="DW47" s="17"/>
      <c r="DX47" s="17"/>
      <c r="DY47" s="17">
        <v>-4.5999999999999996</v>
      </c>
      <c r="DZ47" s="17">
        <v>0.2</v>
      </c>
      <c r="EA47" s="17">
        <v>3.4</v>
      </c>
      <c r="EB47" s="17">
        <v>3</v>
      </c>
      <c r="EC47" s="17"/>
      <c r="ED47" s="17"/>
      <c r="EE47" s="17">
        <v>0.3</v>
      </c>
      <c r="EF47" s="17">
        <v>-8.6</v>
      </c>
      <c r="EG47" s="17">
        <v>-13.5</v>
      </c>
      <c r="EH47" s="17">
        <v>0</v>
      </c>
      <c r="EI47" s="17">
        <v>0</v>
      </c>
      <c r="EJ47" s="17">
        <v>0</v>
      </c>
      <c r="EK47" s="17">
        <v>2.6</v>
      </c>
      <c r="EL47" s="17">
        <v>0</v>
      </c>
      <c r="EM47" s="17">
        <v>1.2</v>
      </c>
      <c r="EN47" s="17">
        <v>0.2</v>
      </c>
      <c r="EO47" s="17">
        <v>0.2</v>
      </c>
      <c r="EP47" s="17">
        <v>0.2</v>
      </c>
      <c r="EQ47" s="17"/>
      <c r="ER47" s="17">
        <v>0</v>
      </c>
      <c r="ES47" s="17">
        <v>0.5</v>
      </c>
      <c r="ET47" s="17">
        <v>0</v>
      </c>
      <c r="EU47" s="17">
        <v>-0.2</v>
      </c>
      <c r="EV47" s="17">
        <v>8.3000000000000007</v>
      </c>
      <c r="EW47" s="17">
        <v>1.2</v>
      </c>
      <c r="EX47" s="17">
        <v>0</v>
      </c>
      <c r="EY47" s="17">
        <v>1.8</v>
      </c>
      <c r="EZ47" s="17">
        <v>0.7</v>
      </c>
      <c r="FA47" s="17">
        <v>0.5</v>
      </c>
      <c r="FB47" s="17">
        <v>1.1000000000000001</v>
      </c>
      <c r="FC47" s="17">
        <v>0.4</v>
      </c>
      <c r="FD47" s="17">
        <v>0.4</v>
      </c>
      <c r="FE47" s="17">
        <v>2</v>
      </c>
      <c r="FF47" s="17">
        <v>1.7</v>
      </c>
      <c r="FG47" s="17"/>
      <c r="FH47" s="17"/>
      <c r="FI47" s="17"/>
      <c r="FJ47" s="17"/>
      <c r="FK47" s="17">
        <v>0</v>
      </c>
      <c r="FL47" s="17">
        <v>1.1000000000000001</v>
      </c>
      <c r="FM47" s="17">
        <v>3.8</v>
      </c>
      <c r="FN47" s="17">
        <v>11.48</v>
      </c>
      <c r="FO47" s="17">
        <v>310.29000000000002</v>
      </c>
      <c r="FP47" s="15"/>
      <c r="FQ47" s="17">
        <v>2.1930800000000001</v>
      </c>
      <c r="FR47" s="17">
        <v>1.7999999999999999E-2</v>
      </c>
      <c r="FS47" s="17">
        <v>2.1232500000000001</v>
      </c>
      <c r="FT47" s="17">
        <v>1.7</v>
      </c>
      <c r="FU47" s="17">
        <v>2.2690999999999999</v>
      </c>
      <c r="FV47" s="17">
        <v>1.97906</v>
      </c>
      <c r="FW47" s="17">
        <v>-0.1</v>
      </c>
      <c r="FX47" s="17">
        <v>2</v>
      </c>
      <c r="FY47" s="17">
        <v>12.18249</v>
      </c>
    </row>
    <row r="48" spans="1:181" ht="24" customHeight="1" x14ac:dyDescent="0.3">
      <c r="A48" s="16" t="s">
        <v>52</v>
      </c>
      <c r="B48" s="16" t="s">
        <v>818</v>
      </c>
      <c r="C48" s="17">
        <v>29.1</v>
      </c>
      <c r="D48" s="17">
        <v>31</v>
      </c>
      <c r="E48" s="17">
        <v>16.2</v>
      </c>
      <c r="F48" s="17">
        <v>1.4</v>
      </c>
      <c r="G48" s="17">
        <v>1.6</v>
      </c>
      <c r="H48" s="17">
        <v>-8.3000000000000007</v>
      </c>
      <c r="I48" s="17">
        <v>7</v>
      </c>
      <c r="J48" s="17"/>
      <c r="K48" s="17">
        <v>0</v>
      </c>
      <c r="L48" s="17"/>
      <c r="M48" s="17"/>
      <c r="N48" s="17"/>
      <c r="O48" s="17"/>
      <c r="P48" s="17"/>
      <c r="Q48" s="17"/>
      <c r="R48" s="17">
        <v>47.5</v>
      </c>
      <c r="S48" s="17"/>
      <c r="T48" s="17">
        <v>1.3</v>
      </c>
      <c r="U48" s="17">
        <v>1.4</v>
      </c>
      <c r="V48" s="17"/>
      <c r="W48" s="17"/>
      <c r="X48" s="17">
        <v>-3.4</v>
      </c>
      <c r="Y48" s="17">
        <v>1.2</v>
      </c>
      <c r="Z48" s="17">
        <v>0.4</v>
      </c>
      <c r="AA48" s="17"/>
      <c r="AB48" s="17">
        <v>-3.3</v>
      </c>
      <c r="AC48" s="17"/>
      <c r="AD48" s="17">
        <v>4.9000000000000004</v>
      </c>
      <c r="AE48" s="17"/>
      <c r="AF48" s="17">
        <v>3.4</v>
      </c>
      <c r="AG48" s="17">
        <v>4.4000000000000004</v>
      </c>
      <c r="AH48" s="17">
        <v>0</v>
      </c>
      <c r="AI48" s="17">
        <v>10.8</v>
      </c>
      <c r="AJ48" s="17">
        <v>5.5</v>
      </c>
      <c r="AK48" s="17">
        <v>1.2</v>
      </c>
      <c r="AL48" s="17">
        <v>0</v>
      </c>
      <c r="AM48" s="17"/>
      <c r="AN48" s="17">
        <v>-1</v>
      </c>
      <c r="AO48" s="17">
        <v>27.9</v>
      </c>
      <c r="AP48" s="17">
        <v>8.8000000000000007</v>
      </c>
      <c r="AQ48" s="17">
        <v>18.5</v>
      </c>
      <c r="AR48" s="17">
        <v>3.2</v>
      </c>
      <c r="AS48" s="17">
        <v>-0.5</v>
      </c>
      <c r="AT48" s="17">
        <v>2.6</v>
      </c>
      <c r="AU48" s="17">
        <v>1</v>
      </c>
      <c r="AV48" s="17"/>
      <c r="AW48" s="17">
        <v>22.8</v>
      </c>
      <c r="AX48" s="17">
        <v>-46</v>
      </c>
      <c r="AY48" s="17">
        <v>10.9</v>
      </c>
      <c r="AZ48" s="17">
        <v>-2.2999999999999998</v>
      </c>
      <c r="BA48" s="17"/>
      <c r="BB48" s="17">
        <v>1.2</v>
      </c>
      <c r="BC48" s="17">
        <v>0.5</v>
      </c>
      <c r="BD48" s="17">
        <v>3.2</v>
      </c>
      <c r="BE48" s="17"/>
      <c r="BF48" s="17"/>
      <c r="BG48" s="17">
        <v>15.5</v>
      </c>
      <c r="BH48" s="17">
        <v>-6.3</v>
      </c>
      <c r="BI48" s="17"/>
      <c r="BJ48" s="17">
        <v>0</v>
      </c>
      <c r="BK48" s="17">
        <v>0</v>
      </c>
      <c r="BL48" s="17">
        <v>2.2999999999999998</v>
      </c>
      <c r="BM48" s="17">
        <v>0</v>
      </c>
      <c r="BN48" s="17">
        <v>5.3</v>
      </c>
      <c r="BO48" s="17"/>
      <c r="BP48" s="17"/>
      <c r="BQ48" s="17"/>
      <c r="BR48" s="17"/>
      <c r="BS48" s="17"/>
      <c r="BT48" s="17"/>
      <c r="BU48" s="17">
        <v>9</v>
      </c>
      <c r="BV48" s="17">
        <v>-1.8</v>
      </c>
      <c r="BW48" s="17">
        <v>0.2</v>
      </c>
      <c r="BX48" s="17">
        <v>-1</v>
      </c>
      <c r="BY48" s="17">
        <v>0</v>
      </c>
      <c r="BZ48" s="17"/>
      <c r="CA48" s="17">
        <v>0</v>
      </c>
      <c r="CB48" s="17">
        <v>59.1</v>
      </c>
      <c r="CC48" s="17">
        <v>31.6</v>
      </c>
      <c r="CD48" s="17">
        <v>3</v>
      </c>
      <c r="CE48" s="17">
        <v>0.5</v>
      </c>
      <c r="CF48" s="17">
        <v>4.9000000000000004</v>
      </c>
      <c r="CG48" s="17">
        <v>-14.8</v>
      </c>
      <c r="CH48" s="17">
        <v>13.9</v>
      </c>
      <c r="CI48" s="17">
        <v>21.5</v>
      </c>
      <c r="CJ48" s="17">
        <v>27.9</v>
      </c>
      <c r="CK48" s="17"/>
      <c r="CL48" s="17"/>
      <c r="CM48" s="17"/>
      <c r="CN48" s="17">
        <v>8.3000000000000007</v>
      </c>
      <c r="CO48" s="17">
        <v>6.7</v>
      </c>
      <c r="CP48" s="17">
        <v>8.1999999999999993</v>
      </c>
      <c r="CQ48" s="17">
        <v>11</v>
      </c>
      <c r="CR48" s="17"/>
      <c r="CS48" s="17"/>
      <c r="CT48" s="17">
        <v>0</v>
      </c>
      <c r="CU48" s="17">
        <v>-0.7</v>
      </c>
      <c r="CV48" s="17">
        <v>1.4</v>
      </c>
      <c r="CW48" s="17"/>
      <c r="CX48" s="17">
        <v>-1.8</v>
      </c>
      <c r="CY48" s="17">
        <v>0</v>
      </c>
      <c r="CZ48" s="17"/>
      <c r="DA48" s="17"/>
      <c r="DB48" s="17">
        <v>0.1</v>
      </c>
      <c r="DC48" s="17">
        <v>0</v>
      </c>
      <c r="DD48" s="17">
        <v>-1.1000000000000001</v>
      </c>
      <c r="DE48" s="17">
        <v>-0.2</v>
      </c>
      <c r="DF48" s="17">
        <v>-0.01</v>
      </c>
      <c r="DG48" s="17"/>
      <c r="DH48" s="17">
        <v>0.2</v>
      </c>
      <c r="DI48" s="17">
        <v>1.4</v>
      </c>
      <c r="DJ48" s="17">
        <v>1.3</v>
      </c>
      <c r="DK48" s="17">
        <v>-1.4</v>
      </c>
      <c r="DL48" s="17">
        <v>0.4</v>
      </c>
      <c r="DM48" s="17">
        <v>0.6</v>
      </c>
      <c r="DN48" s="17"/>
      <c r="DO48" s="17">
        <v>0</v>
      </c>
      <c r="DP48" s="17">
        <v>0</v>
      </c>
      <c r="DQ48" s="17">
        <v>7.1</v>
      </c>
      <c r="DR48" s="17">
        <v>10</v>
      </c>
      <c r="DS48" s="17">
        <v>0.2</v>
      </c>
      <c r="DT48" s="17">
        <v>0.1</v>
      </c>
      <c r="DU48" s="17">
        <v>0.6</v>
      </c>
      <c r="DV48" s="17">
        <v>0.7</v>
      </c>
      <c r="DW48" s="17"/>
      <c r="DX48" s="17"/>
      <c r="DY48" s="17">
        <v>-4.5999999999999996</v>
      </c>
      <c r="DZ48" s="17">
        <v>0.2</v>
      </c>
      <c r="EA48" s="17">
        <v>3.4</v>
      </c>
      <c r="EB48" s="17">
        <v>3</v>
      </c>
      <c r="EC48" s="17"/>
      <c r="ED48" s="17"/>
      <c r="EE48" s="17">
        <v>0.3</v>
      </c>
      <c r="EF48" s="17">
        <v>-7.4</v>
      </c>
      <c r="EG48" s="17">
        <v>-13.1</v>
      </c>
      <c r="EH48" s="17">
        <v>0</v>
      </c>
      <c r="EI48" s="17">
        <v>0</v>
      </c>
      <c r="EJ48" s="17">
        <v>0</v>
      </c>
      <c r="EK48" s="17">
        <v>2.6</v>
      </c>
      <c r="EL48" s="17">
        <v>-0.1</v>
      </c>
      <c r="EM48" s="17">
        <v>0.4</v>
      </c>
      <c r="EN48" s="17">
        <v>0.2</v>
      </c>
      <c r="EO48" s="17">
        <v>0.2</v>
      </c>
      <c r="EP48" s="17">
        <v>0.2</v>
      </c>
      <c r="EQ48" s="17"/>
      <c r="ER48" s="17">
        <v>0</v>
      </c>
      <c r="ES48" s="17">
        <v>0.3</v>
      </c>
      <c r="ET48" s="17">
        <v>0</v>
      </c>
      <c r="EU48" s="17">
        <v>-0.2</v>
      </c>
      <c r="EV48" s="17">
        <v>9</v>
      </c>
      <c r="EW48" s="17">
        <v>1.1000000000000001</v>
      </c>
      <c r="EX48" s="17">
        <v>0</v>
      </c>
      <c r="EY48" s="17">
        <v>1.8</v>
      </c>
      <c r="EZ48" s="17">
        <v>0.7</v>
      </c>
      <c r="FA48" s="17">
        <v>0.4</v>
      </c>
      <c r="FB48" s="17">
        <v>1.1000000000000001</v>
      </c>
      <c r="FC48" s="17">
        <v>0.3</v>
      </c>
      <c r="FD48" s="17">
        <v>0.4</v>
      </c>
      <c r="FE48" s="17">
        <v>2.4</v>
      </c>
      <c r="FF48" s="17">
        <v>2.1</v>
      </c>
      <c r="FG48" s="17"/>
      <c r="FH48" s="17"/>
      <c r="FI48" s="17"/>
      <c r="FJ48" s="17"/>
      <c r="FK48" s="17">
        <v>0</v>
      </c>
      <c r="FL48" s="17">
        <v>1.6</v>
      </c>
      <c r="FM48" s="17">
        <v>4</v>
      </c>
      <c r="FN48" s="17">
        <v>12.69</v>
      </c>
      <c r="FO48" s="17">
        <v>450.98</v>
      </c>
      <c r="FP48" s="15"/>
      <c r="FQ48" s="17">
        <v>2.06169</v>
      </c>
      <c r="FR48" s="17">
        <v>0.41299999999999998</v>
      </c>
      <c r="FS48" s="17">
        <v>2.14425</v>
      </c>
      <c r="FT48" s="17">
        <v>1.7</v>
      </c>
      <c r="FU48" s="17">
        <v>2.2810700000000002</v>
      </c>
      <c r="FV48" s="17">
        <v>0.32962999999999998</v>
      </c>
      <c r="FW48" s="17">
        <v>0.1</v>
      </c>
      <c r="FX48" s="17">
        <v>2</v>
      </c>
      <c r="FY48" s="17">
        <v>11.029640000000001</v>
      </c>
    </row>
    <row r="49" spans="1:181" ht="24" customHeight="1" x14ac:dyDescent="0.3">
      <c r="A49" s="16" t="s">
        <v>52</v>
      </c>
      <c r="B49" s="16" t="s">
        <v>819</v>
      </c>
      <c r="C49" s="17">
        <v>33.200000000000003</v>
      </c>
      <c r="D49" s="17">
        <v>40.4</v>
      </c>
      <c r="E49" s="17">
        <v>17.899999999999999</v>
      </c>
      <c r="F49" s="17">
        <v>1.6</v>
      </c>
      <c r="G49" s="17">
        <v>1.3</v>
      </c>
      <c r="H49" s="17">
        <v>-7.5</v>
      </c>
      <c r="I49" s="17">
        <v>5.7</v>
      </c>
      <c r="J49" s="17"/>
      <c r="K49" s="17">
        <v>0</v>
      </c>
      <c r="L49" s="17"/>
      <c r="M49" s="17"/>
      <c r="N49" s="17"/>
      <c r="O49" s="17"/>
      <c r="P49" s="17"/>
      <c r="Q49" s="17"/>
      <c r="R49" s="17">
        <v>66.900000000000006</v>
      </c>
      <c r="S49" s="17"/>
      <c r="T49" s="17">
        <v>1.6</v>
      </c>
      <c r="U49" s="17">
        <v>1.3</v>
      </c>
      <c r="V49" s="17"/>
      <c r="W49" s="17"/>
      <c r="X49" s="17">
        <v>-4.3</v>
      </c>
      <c r="Y49" s="17">
        <v>1.1000000000000001</v>
      </c>
      <c r="Z49" s="17">
        <v>0.3</v>
      </c>
      <c r="AA49" s="17"/>
      <c r="AB49" s="17">
        <v>-3.3</v>
      </c>
      <c r="AC49" s="17"/>
      <c r="AD49" s="17">
        <v>5</v>
      </c>
      <c r="AE49" s="17"/>
      <c r="AF49" s="17">
        <v>2.8</v>
      </c>
      <c r="AG49" s="17">
        <v>4.4000000000000004</v>
      </c>
      <c r="AH49" s="17">
        <v>1.4</v>
      </c>
      <c r="AI49" s="17">
        <v>11.5</v>
      </c>
      <c r="AJ49" s="17">
        <v>-0.7</v>
      </c>
      <c r="AK49" s="17">
        <v>1.1000000000000001</v>
      </c>
      <c r="AL49" s="17">
        <v>0</v>
      </c>
      <c r="AM49" s="17"/>
      <c r="AN49" s="17">
        <v>-1.1000000000000001</v>
      </c>
      <c r="AO49" s="17">
        <v>24.5</v>
      </c>
      <c r="AP49" s="17">
        <v>8.1999999999999993</v>
      </c>
      <c r="AQ49" s="17">
        <v>18.3</v>
      </c>
      <c r="AR49" s="17">
        <v>3.1</v>
      </c>
      <c r="AS49" s="17">
        <v>-0.7</v>
      </c>
      <c r="AT49" s="17">
        <v>2.6</v>
      </c>
      <c r="AU49" s="17">
        <v>1.9</v>
      </c>
      <c r="AV49" s="17"/>
      <c r="AW49" s="17">
        <v>19.8</v>
      </c>
      <c r="AX49" s="17">
        <v>-48.9</v>
      </c>
      <c r="AY49" s="17">
        <v>11.4</v>
      </c>
      <c r="AZ49" s="17">
        <v>-0.9</v>
      </c>
      <c r="BA49" s="17"/>
      <c r="BB49" s="17">
        <v>1.2</v>
      </c>
      <c r="BC49" s="17">
        <v>0.5</v>
      </c>
      <c r="BD49" s="17">
        <v>6.9</v>
      </c>
      <c r="BE49" s="17"/>
      <c r="BF49" s="17"/>
      <c r="BG49" s="17">
        <v>14.7</v>
      </c>
      <c r="BH49" s="17">
        <v>-6.2</v>
      </c>
      <c r="BI49" s="17"/>
      <c r="BJ49" s="17">
        <v>0.8</v>
      </c>
      <c r="BK49" s="17">
        <v>0</v>
      </c>
      <c r="BL49" s="17">
        <v>5</v>
      </c>
      <c r="BM49" s="17">
        <v>0</v>
      </c>
      <c r="BN49" s="17">
        <v>4.3</v>
      </c>
      <c r="BO49" s="17"/>
      <c r="BP49" s="17"/>
      <c r="BQ49" s="17"/>
      <c r="BR49" s="17"/>
      <c r="BS49" s="17"/>
      <c r="BT49" s="17"/>
      <c r="BU49" s="17">
        <v>9.1999999999999993</v>
      </c>
      <c r="BV49" s="17">
        <v>-1.7</v>
      </c>
      <c r="BW49" s="17">
        <v>0.2</v>
      </c>
      <c r="BX49" s="17">
        <v>1.7</v>
      </c>
      <c r="BY49" s="17">
        <v>0</v>
      </c>
      <c r="BZ49" s="17"/>
      <c r="CA49" s="17">
        <v>0</v>
      </c>
      <c r="CB49" s="17">
        <v>59.6</v>
      </c>
      <c r="CC49" s="17">
        <v>31.4</v>
      </c>
      <c r="CD49" s="17">
        <v>2.8</v>
      </c>
      <c r="CE49" s="17">
        <v>11.6</v>
      </c>
      <c r="CF49" s="17">
        <v>4.9000000000000004</v>
      </c>
      <c r="CG49" s="17">
        <v>-16.399999999999999</v>
      </c>
      <c r="CH49" s="17">
        <v>13.3</v>
      </c>
      <c r="CI49" s="17">
        <v>20.5</v>
      </c>
      <c r="CJ49" s="17">
        <v>23.7</v>
      </c>
      <c r="CK49" s="17"/>
      <c r="CL49" s="17"/>
      <c r="CM49" s="17"/>
      <c r="CN49" s="17">
        <v>8.1</v>
      </c>
      <c r="CO49" s="17">
        <v>6</v>
      </c>
      <c r="CP49" s="17">
        <v>7.8</v>
      </c>
      <c r="CQ49" s="17">
        <v>10.8</v>
      </c>
      <c r="CR49" s="17"/>
      <c r="CS49" s="17"/>
      <c r="CT49" s="17">
        <v>0</v>
      </c>
      <c r="CU49" s="17">
        <v>-0.7</v>
      </c>
      <c r="CV49" s="17">
        <v>1.4</v>
      </c>
      <c r="CW49" s="17"/>
      <c r="CX49" s="17">
        <v>-3.1</v>
      </c>
      <c r="CY49" s="17">
        <v>0</v>
      </c>
      <c r="CZ49" s="17"/>
      <c r="DA49" s="17"/>
      <c r="DB49" s="17">
        <v>0</v>
      </c>
      <c r="DC49" s="17">
        <v>0</v>
      </c>
      <c r="DD49" s="17">
        <v>-1.1000000000000001</v>
      </c>
      <c r="DE49" s="17">
        <v>0</v>
      </c>
      <c r="DF49" s="17">
        <v>-0.1</v>
      </c>
      <c r="DG49" s="17"/>
      <c r="DH49" s="17">
        <v>0.2</v>
      </c>
      <c r="DI49" s="17">
        <v>1.4</v>
      </c>
      <c r="DJ49" s="17">
        <v>1.2</v>
      </c>
      <c r="DK49" s="17">
        <v>-0.7</v>
      </c>
      <c r="DL49" s="17">
        <v>0.3</v>
      </c>
      <c r="DM49" s="17">
        <v>0.6</v>
      </c>
      <c r="DN49" s="17"/>
      <c r="DO49" s="17">
        <v>0</v>
      </c>
      <c r="DP49" s="17">
        <v>0</v>
      </c>
      <c r="DQ49" s="17">
        <v>7.5</v>
      </c>
      <c r="DR49" s="17">
        <v>10.7</v>
      </c>
      <c r="DS49" s="17">
        <v>0.2</v>
      </c>
      <c r="DT49" s="17">
        <v>0</v>
      </c>
      <c r="DU49" s="17">
        <v>0.2</v>
      </c>
      <c r="DV49" s="17">
        <v>0.7</v>
      </c>
      <c r="DW49" s="17"/>
      <c r="DX49" s="17"/>
      <c r="DY49" s="17">
        <v>-4.5</v>
      </c>
      <c r="DZ49" s="17">
        <v>0.5</v>
      </c>
      <c r="EA49" s="17">
        <v>3.5</v>
      </c>
      <c r="EB49" s="17">
        <v>3.1</v>
      </c>
      <c r="EC49" s="17"/>
      <c r="ED49" s="17"/>
      <c r="EE49" s="17">
        <v>0.3</v>
      </c>
      <c r="EF49" s="17">
        <v>-8.6999999999999993</v>
      </c>
      <c r="EG49" s="17">
        <v>-8.6</v>
      </c>
      <c r="EH49" s="17">
        <v>0</v>
      </c>
      <c r="EI49" s="17">
        <v>0.1</v>
      </c>
      <c r="EJ49" s="17">
        <v>0</v>
      </c>
      <c r="EK49" s="17">
        <v>2.6</v>
      </c>
      <c r="EL49" s="17">
        <v>-0.1</v>
      </c>
      <c r="EM49" s="17">
        <v>0.8</v>
      </c>
      <c r="EN49" s="17">
        <v>0.2</v>
      </c>
      <c r="EO49" s="17">
        <v>0.2</v>
      </c>
      <c r="EP49" s="17">
        <v>0.2</v>
      </c>
      <c r="EQ49" s="17"/>
      <c r="ER49" s="17">
        <v>0</v>
      </c>
      <c r="ES49" s="17">
        <v>0.3</v>
      </c>
      <c r="ET49" s="17">
        <v>0</v>
      </c>
      <c r="EU49" s="17">
        <v>-0.2</v>
      </c>
      <c r="EV49" s="17">
        <v>5.8</v>
      </c>
      <c r="EW49" s="17">
        <v>0.5</v>
      </c>
      <c r="EX49" s="17">
        <v>0</v>
      </c>
      <c r="EY49" s="17">
        <v>1.8</v>
      </c>
      <c r="EZ49" s="17">
        <v>0.7</v>
      </c>
      <c r="FA49" s="17">
        <v>0.5</v>
      </c>
      <c r="FB49" s="17">
        <v>1</v>
      </c>
      <c r="FC49" s="17">
        <v>0.3</v>
      </c>
      <c r="FD49" s="17">
        <v>0.4</v>
      </c>
      <c r="FE49" s="17">
        <v>2.2000000000000002</v>
      </c>
      <c r="FF49" s="17">
        <v>1.9</v>
      </c>
      <c r="FG49" s="17"/>
      <c r="FH49" s="17"/>
      <c r="FI49" s="17"/>
      <c r="FJ49" s="17"/>
      <c r="FK49" s="17">
        <v>0</v>
      </c>
      <c r="FL49" s="17">
        <v>2.1</v>
      </c>
      <c r="FM49" s="17">
        <v>4.4000000000000004</v>
      </c>
      <c r="FN49" s="17">
        <v>12.57</v>
      </c>
      <c r="FO49" s="17">
        <v>483.17</v>
      </c>
      <c r="FP49" s="15"/>
      <c r="FQ49" s="17">
        <v>2.1684999999999999</v>
      </c>
      <c r="FR49" s="17">
        <v>-4.0000000000000001E-3</v>
      </c>
      <c r="FS49" s="17">
        <v>2.2389999999999999</v>
      </c>
      <c r="FT49" s="17">
        <v>1.7</v>
      </c>
      <c r="FU49" s="17">
        <v>2.2884500000000001</v>
      </c>
      <c r="FV49" s="17">
        <v>0.35605999999999999</v>
      </c>
      <c r="FW49" s="17">
        <v>0.1</v>
      </c>
      <c r="FX49" s="17">
        <v>2.1</v>
      </c>
      <c r="FY49" s="17">
        <v>10.94801</v>
      </c>
    </row>
    <row r="50" spans="1:181" ht="24" customHeight="1" x14ac:dyDescent="0.3">
      <c r="A50" s="18" t="s">
        <v>52</v>
      </c>
      <c r="B50" s="18" t="s">
        <v>820</v>
      </c>
      <c r="C50" s="19">
        <v>32.299999999999997</v>
      </c>
      <c r="D50" s="19">
        <v>27.2</v>
      </c>
      <c r="E50" s="19">
        <v>15.8</v>
      </c>
      <c r="F50" s="19">
        <v>1.6</v>
      </c>
      <c r="G50" s="19">
        <v>1.3</v>
      </c>
      <c r="H50" s="19">
        <v>-8.6999999999999993</v>
      </c>
      <c r="I50" s="19">
        <v>4.9000000000000004</v>
      </c>
      <c r="J50" s="19"/>
      <c r="K50" s="19">
        <v>0</v>
      </c>
      <c r="L50" s="19"/>
      <c r="M50" s="19"/>
      <c r="N50" s="19"/>
      <c r="O50" s="19"/>
      <c r="P50" s="19"/>
      <c r="Q50" s="19"/>
      <c r="R50" s="19">
        <v>62.6</v>
      </c>
      <c r="S50" s="19"/>
      <c r="T50" s="19">
        <v>1.6</v>
      </c>
      <c r="U50" s="19">
        <v>1.9</v>
      </c>
      <c r="V50" s="19"/>
      <c r="W50" s="19"/>
      <c r="X50" s="19">
        <v>-3.3</v>
      </c>
      <c r="Y50" s="19">
        <v>1.5</v>
      </c>
      <c r="Z50" s="19">
        <v>0.5</v>
      </c>
      <c r="AA50" s="19"/>
      <c r="AB50" s="19">
        <v>-3.3</v>
      </c>
      <c r="AC50" s="19"/>
      <c r="AD50" s="19">
        <v>3.7</v>
      </c>
      <c r="AE50" s="19"/>
      <c r="AF50" s="19">
        <v>2.7</v>
      </c>
      <c r="AG50" s="19">
        <v>4</v>
      </c>
      <c r="AH50" s="19">
        <v>1.8</v>
      </c>
      <c r="AI50" s="19">
        <v>10.1</v>
      </c>
      <c r="AJ50" s="19">
        <v>2.8</v>
      </c>
      <c r="AK50" s="19">
        <v>0.4</v>
      </c>
      <c r="AL50" s="19">
        <v>0</v>
      </c>
      <c r="AM50" s="19"/>
      <c r="AN50" s="19">
        <v>-1.1000000000000001</v>
      </c>
      <c r="AO50" s="19">
        <v>23.5</v>
      </c>
      <c r="AP50" s="19">
        <v>8.5</v>
      </c>
      <c r="AQ50" s="19">
        <v>18</v>
      </c>
      <c r="AR50" s="19">
        <v>2.6</v>
      </c>
      <c r="AS50" s="19">
        <v>-0.1</v>
      </c>
      <c r="AT50" s="19">
        <v>2.6</v>
      </c>
      <c r="AU50" s="19">
        <v>1.3</v>
      </c>
      <c r="AV50" s="19"/>
      <c r="AW50" s="19">
        <v>13.5</v>
      </c>
      <c r="AX50" s="19">
        <v>-54.8</v>
      </c>
      <c r="AY50" s="19">
        <v>9.5</v>
      </c>
      <c r="AZ50" s="19">
        <v>-3.3</v>
      </c>
      <c r="BA50" s="19"/>
      <c r="BB50" s="19">
        <v>1.2</v>
      </c>
      <c r="BC50" s="19">
        <v>0.5</v>
      </c>
      <c r="BD50" s="19">
        <v>1.7</v>
      </c>
      <c r="BE50" s="19"/>
      <c r="BF50" s="19"/>
      <c r="BG50" s="19">
        <v>12.6</v>
      </c>
      <c r="BH50" s="19">
        <v>-7.2</v>
      </c>
      <c r="BI50" s="19"/>
      <c r="BJ50" s="19">
        <v>-0.5</v>
      </c>
      <c r="BK50" s="19">
        <v>0</v>
      </c>
      <c r="BL50" s="19">
        <v>-1</v>
      </c>
      <c r="BM50" s="19">
        <v>0</v>
      </c>
      <c r="BN50" s="19">
        <v>6.9</v>
      </c>
      <c r="BO50" s="19"/>
      <c r="BP50" s="19"/>
      <c r="BQ50" s="19"/>
      <c r="BR50" s="19"/>
      <c r="BS50" s="19"/>
      <c r="BT50" s="19"/>
      <c r="BU50" s="19">
        <v>9.9</v>
      </c>
      <c r="BV50" s="19">
        <v>-0.8</v>
      </c>
      <c r="BW50" s="19">
        <v>1.2</v>
      </c>
      <c r="BX50" s="19">
        <v>-4.5999999999999996</v>
      </c>
      <c r="BY50" s="19">
        <v>0</v>
      </c>
      <c r="BZ50" s="19"/>
      <c r="CA50" s="19">
        <v>0</v>
      </c>
      <c r="CB50" s="19">
        <v>59.5</v>
      </c>
      <c r="CC50" s="19">
        <v>30.6</v>
      </c>
      <c r="CD50" s="19">
        <v>3</v>
      </c>
      <c r="CE50" s="19">
        <v>11.6</v>
      </c>
      <c r="CF50" s="19">
        <v>4.9000000000000004</v>
      </c>
      <c r="CG50" s="19">
        <v>-20</v>
      </c>
      <c r="CH50" s="19">
        <v>12.5</v>
      </c>
      <c r="CI50" s="19">
        <v>19.399999999999999</v>
      </c>
      <c r="CJ50" s="19">
        <v>19.100000000000001</v>
      </c>
      <c r="CK50" s="19"/>
      <c r="CL50" s="19"/>
      <c r="CM50" s="19"/>
      <c r="CN50" s="19">
        <v>6.9</v>
      </c>
      <c r="CO50" s="19">
        <v>4.8</v>
      </c>
      <c r="CP50" s="19">
        <v>6.6</v>
      </c>
      <c r="CQ50" s="19">
        <v>9.5</v>
      </c>
      <c r="CR50" s="19"/>
      <c r="CS50" s="19"/>
      <c r="CT50" s="19">
        <v>0</v>
      </c>
      <c r="CU50" s="19">
        <v>-0.5</v>
      </c>
      <c r="CV50" s="19">
        <v>1.4</v>
      </c>
      <c r="CW50" s="19"/>
      <c r="CX50" s="19">
        <v>-3.4</v>
      </c>
      <c r="CY50" s="19">
        <v>0</v>
      </c>
      <c r="CZ50" s="19"/>
      <c r="DA50" s="19"/>
      <c r="DB50" s="19">
        <v>0</v>
      </c>
      <c r="DC50" s="19">
        <v>0</v>
      </c>
      <c r="DD50" s="19">
        <v>-1</v>
      </c>
      <c r="DE50" s="19">
        <v>0</v>
      </c>
      <c r="DF50" s="19">
        <v>0</v>
      </c>
      <c r="DG50" s="19"/>
      <c r="DH50" s="19">
        <v>0.2</v>
      </c>
      <c r="DI50" s="19">
        <v>1.4</v>
      </c>
      <c r="DJ50" s="19">
        <v>1.2</v>
      </c>
      <c r="DK50" s="19">
        <v>-1</v>
      </c>
      <c r="DL50" s="19">
        <v>0.4</v>
      </c>
      <c r="DM50" s="19">
        <v>0.6</v>
      </c>
      <c r="DN50" s="19"/>
      <c r="DO50" s="19">
        <v>0</v>
      </c>
      <c r="DP50" s="19">
        <v>0</v>
      </c>
      <c r="DQ50" s="19">
        <v>6</v>
      </c>
      <c r="DR50" s="19">
        <v>5.6</v>
      </c>
      <c r="DS50" s="19">
        <v>0</v>
      </c>
      <c r="DT50" s="19">
        <v>0</v>
      </c>
      <c r="DU50" s="19">
        <v>0.3</v>
      </c>
      <c r="DV50" s="19">
        <v>0.7</v>
      </c>
      <c r="DW50" s="19"/>
      <c r="DX50" s="19"/>
      <c r="DY50" s="19">
        <v>-4.5</v>
      </c>
      <c r="DZ50" s="19">
        <v>0.9</v>
      </c>
      <c r="EA50" s="19">
        <v>3.4</v>
      </c>
      <c r="EB50" s="19">
        <v>3.1</v>
      </c>
      <c r="EC50" s="19"/>
      <c r="ED50" s="19"/>
      <c r="EE50" s="19">
        <v>0</v>
      </c>
      <c r="EF50" s="19">
        <v>-9.5</v>
      </c>
      <c r="EG50" s="19">
        <v>-10.199999999999999</v>
      </c>
      <c r="EH50" s="19">
        <v>0</v>
      </c>
      <c r="EI50" s="19">
        <v>0</v>
      </c>
      <c r="EJ50" s="19">
        <v>0</v>
      </c>
      <c r="EK50" s="19">
        <v>2.6</v>
      </c>
      <c r="EL50" s="19">
        <v>-0.1</v>
      </c>
      <c r="EM50" s="19">
        <v>1.4</v>
      </c>
      <c r="EN50" s="19">
        <v>0.2</v>
      </c>
      <c r="EO50" s="19">
        <v>0.2</v>
      </c>
      <c r="EP50" s="19">
        <v>0.2</v>
      </c>
      <c r="EQ50" s="19"/>
      <c r="ER50" s="19">
        <v>0</v>
      </c>
      <c r="ES50" s="19">
        <v>0</v>
      </c>
      <c r="ET50" s="19">
        <v>0</v>
      </c>
      <c r="EU50" s="19">
        <v>-0.2</v>
      </c>
      <c r="EV50" s="19">
        <v>0.7</v>
      </c>
      <c r="EW50" s="19">
        <v>-3</v>
      </c>
      <c r="EX50" s="19">
        <v>0</v>
      </c>
      <c r="EY50" s="19">
        <v>1.8</v>
      </c>
      <c r="EZ50" s="19">
        <v>0.7</v>
      </c>
      <c r="FA50" s="19">
        <v>0.5</v>
      </c>
      <c r="FB50" s="19">
        <v>1</v>
      </c>
      <c r="FC50" s="19">
        <v>0</v>
      </c>
      <c r="FD50" s="19">
        <v>0.4</v>
      </c>
      <c r="FE50" s="19">
        <v>2.2000000000000002</v>
      </c>
      <c r="FF50" s="19">
        <v>1.9</v>
      </c>
      <c r="FG50" s="19"/>
      <c r="FH50" s="19"/>
      <c r="FI50" s="19"/>
      <c r="FJ50" s="19"/>
      <c r="FK50" s="19">
        <v>0</v>
      </c>
      <c r="FL50" s="19">
        <v>2.1</v>
      </c>
      <c r="FM50" s="19">
        <v>4.3</v>
      </c>
      <c r="FN50" s="19">
        <v>12.45</v>
      </c>
      <c r="FO50" s="19">
        <v>394.35</v>
      </c>
      <c r="FP50" s="15"/>
      <c r="FQ50" s="19">
        <v>2.0693000000000001</v>
      </c>
      <c r="FR50" s="19">
        <v>-0.192</v>
      </c>
      <c r="FS50" s="19">
        <v>1.8420000000000001</v>
      </c>
      <c r="FT50" s="19">
        <v>1.7</v>
      </c>
      <c r="FU50" s="19">
        <v>2.29454</v>
      </c>
      <c r="FV50" s="19">
        <v>0.35522999999999999</v>
      </c>
      <c r="FW50" s="19">
        <v>-0.1</v>
      </c>
      <c r="FX50" s="19">
        <v>1.9</v>
      </c>
      <c r="FY50" s="19">
        <v>9.8690700000000007</v>
      </c>
    </row>
    <row r="51" spans="1:181" ht="24" customHeight="1" x14ac:dyDescent="0.3">
      <c r="A51" s="13" t="s">
        <v>52</v>
      </c>
      <c r="B51" s="13" t="s">
        <v>821</v>
      </c>
      <c r="C51" s="14">
        <v>32.299999999999997</v>
      </c>
      <c r="D51" s="14">
        <v>12.1</v>
      </c>
      <c r="E51" s="14">
        <v>12.7</v>
      </c>
      <c r="F51" s="14">
        <v>1.3</v>
      </c>
      <c r="G51" s="14">
        <v>1.1000000000000001</v>
      </c>
      <c r="H51" s="14">
        <v>-9.5</v>
      </c>
      <c r="I51" s="14">
        <v>2.5</v>
      </c>
      <c r="J51" s="14"/>
      <c r="K51" s="14">
        <v>0</v>
      </c>
      <c r="L51" s="14"/>
      <c r="M51" s="14"/>
      <c r="N51" s="14"/>
      <c r="O51" s="14"/>
      <c r="P51" s="14"/>
      <c r="Q51" s="14"/>
      <c r="R51" s="14">
        <v>51.7</v>
      </c>
      <c r="S51" s="14"/>
      <c r="T51" s="14">
        <v>1.7</v>
      </c>
      <c r="U51" s="14">
        <v>0.9</v>
      </c>
      <c r="V51" s="14"/>
      <c r="W51" s="14"/>
      <c r="X51" s="14">
        <v>-4.3</v>
      </c>
      <c r="Y51" s="14">
        <v>1.3</v>
      </c>
      <c r="Z51" s="14">
        <v>0.5</v>
      </c>
      <c r="AA51" s="14"/>
      <c r="AB51" s="14">
        <v>-3.3</v>
      </c>
      <c r="AC51" s="14"/>
      <c r="AD51" s="14">
        <v>3.3</v>
      </c>
      <c r="AE51" s="14"/>
      <c r="AF51" s="14">
        <v>2.6</v>
      </c>
      <c r="AG51" s="14">
        <v>3.8</v>
      </c>
      <c r="AH51" s="14">
        <v>1.6</v>
      </c>
      <c r="AI51" s="14">
        <v>9</v>
      </c>
      <c r="AJ51" s="14">
        <v>4.2</v>
      </c>
      <c r="AK51" s="14">
        <v>-6.5</v>
      </c>
      <c r="AL51" s="14">
        <v>3.1</v>
      </c>
      <c r="AM51" s="14"/>
      <c r="AN51" s="14">
        <v>-1.2</v>
      </c>
      <c r="AO51" s="14">
        <v>21.5</v>
      </c>
      <c r="AP51" s="14">
        <v>8.1999999999999993</v>
      </c>
      <c r="AQ51" s="14">
        <v>18.5</v>
      </c>
      <c r="AR51" s="14">
        <v>3.3</v>
      </c>
      <c r="AS51" s="14">
        <v>0.3</v>
      </c>
      <c r="AT51" s="14">
        <v>2.6</v>
      </c>
      <c r="AU51" s="14">
        <v>1.1000000000000001</v>
      </c>
      <c r="AV51" s="14"/>
      <c r="AW51" s="14">
        <v>2.2000000000000002</v>
      </c>
      <c r="AX51" s="14">
        <v>-61</v>
      </c>
      <c r="AY51" s="14">
        <v>10</v>
      </c>
      <c r="AZ51" s="14">
        <v>-3</v>
      </c>
      <c r="BA51" s="14"/>
      <c r="BB51" s="14">
        <v>1.2</v>
      </c>
      <c r="BC51" s="14">
        <v>0.5</v>
      </c>
      <c r="BD51" s="14">
        <v>4.5</v>
      </c>
      <c r="BE51" s="14"/>
      <c r="BF51" s="14"/>
      <c r="BG51" s="14">
        <v>10.1</v>
      </c>
      <c r="BH51" s="14">
        <v>-9.4</v>
      </c>
      <c r="BI51" s="14"/>
      <c r="BJ51" s="14">
        <v>-0.6</v>
      </c>
      <c r="BK51" s="14">
        <v>0</v>
      </c>
      <c r="BL51" s="14">
        <v>2.4</v>
      </c>
      <c r="BM51" s="14">
        <v>0</v>
      </c>
      <c r="BN51" s="14">
        <v>5.3</v>
      </c>
      <c r="BO51" s="14"/>
      <c r="BP51" s="14"/>
      <c r="BQ51" s="14"/>
      <c r="BR51" s="14"/>
      <c r="BS51" s="14"/>
      <c r="BT51" s="14"/>
      <c r="BU51" s="14">
        <v>6.8</v>
      </c>
      <c r="BV51" s="14">
        <v>-4.0999999999999996</v>
      </c>
      <c r="BW51" s="14">
        <v>-2.2000000000000002</v>
      </c>
      <c r="BX51" s="14">
        <v>-3</v>
      </c>
      <c r="BY51" s="14">
        <v>0</v>
      </c>
      <c r="BZ51" s="14"/>
      <c r="CA51" s="14">
        <v>0.1</v>
      </c>
      <c r="CB51" s="14">
        <v>60.2</v>
      </c>
      <c r="CC51" s="14">
        <v>31.6</v>
      </c>
      <c r="CD51" s="14">
        <v>3.1</v>
      </c>
      <c r="CE51" s="14">
        <v>11.6</v>
      </c>
      <c r="CF51" s="14">
        <v>4</v>
      </c>
      <c r="CG51" s="14">
        <v>-25</v>
      </c>
      <c r="CH51" s="14">
        <v>11.4</v>
      </c>
      <c r="CI51" s="14">
        <v>17.7</v>
      </c>
      <c r="CJ51" s="14">
        <v>10.8</v>
      </c>
      <c r="CK51" s="14"/>
      <c r="CL51" s="14"/>
      <c r="CM51" s="14"/>
      <c r="CN51" s="14">
        <v>6.3</v>
      </c>
      <c r="CO51" s="14">
        <v>4.3</v>
      </c>
      <c r="CP51" s="14">
        <v>5.9</v>
      </c>
      <c r="CQ51" s="14">
        <v>8.6999999999999993</v>
      </c>
      <c r="CR51" s="14"/>
      <c r="CS51" s="14"/>
      <c r="CT51" s="14">
        <v>0</v>
      </c>
      <c r="CU51" s="14">
        <v>-0.9</v>
      </c>
      <c r="CV51" s="14">
        <v>1.4</v>
      </c>
      <c r="CW51" s="14"/>
      <c r="CX51" s="14">
        <v>-3.9</v>
      </c>
      <c r="CY51" s="14">
        <v>0</v>
      </c>
      <c r="CZ51" s="14"/>
      <c r="DA51" s="14"/>
      <c r="DB51" s="14">
        <v>0.1</v>
      </c>
      <c r="DC51" s="14">
        <v>0</v>
      </c>
      <c r="DD51" s="14">
        <v>-1.2</v>
      </c>
      <c r="DE51" s="14">
        <v>0</v>
      </c>
      <c r="DF51" s="14">
        <v>0</v>
      </c>
      <c r="DG51" s="14"/>
      <c r="DH51" s="14">
        <v>0.2</v>
      </c>
      <c r="DI51" s="14">
        <v>1.4</v>
      </c>
      <c r="DJ51" s="14">
        <v>1.3</v>
      </c>
      <c r="DK51" s="14">
        <v>-0.7</v>
      </c>
      <c r="DL51" s="14">
        <v>0.4</v>
      </c>
      <c r="DM51" s="14">
        <v>0.5</v>
      </c>
      <c r="DN51" s="14"/>
      <c r="DO51" s="14">
        <v>0</v>
      </c>
      <c r="DP51" s="14">
        <v>0</v>
      </c>
      <c r="DQ51" s="14">
        <v>4.5</v>
      </c>
      <c r="DR51" s="14">
        <v>1.4</v>
      </c>
      <c r="DS51" s="14">
        <v>0</v>
      </c>
      <c r="DT51" s="14">
        <v>-0.2</v>
      </c>
      <c r="DU51" s="14">
        <v>0.3</v>
      </c>
      <c r="DV51" s="14">
        <v>0.7</v>
      </c>
      <c r="DW51" s="14"/>
      <c r="DX51" s="14"/>
      <c r="DY51" s="14">
        <v>-4.5</v>
      </c>
      <c r="DZ51" s="14">
        <v>1.2</v>
      </c>
      <c r="EA51" s="14">
        <v>3.4</v>
      </c>
      <c r="EB51" s="14">
        <v>3.1</v>
      </c>
      <c r="EC51" s="14"/>
      <c r="ED51" s="14"/>
      <c r="EE51" s="14">
        <v>0</v>
      </c>
      <c r="EF51" s="14">
        <v>-11.3</v>
      </c>
      <c r="EG51" s="14">
        <v>-12.5</v>
      </c>
      <c r="EH51" s="14">
        <v>0</v>
      </c>
      <c r="EI51" s="14">
        <v>0</v>
      </c>
      <c r="EJ51" s="14">
        <v>0</v>
      </c>
      <c r="EK51" s="14">
        <v>2.6</v>
      </c>
      <c r="EL51" s="14">
        <v>-0.1</v>
      </c>
      <c r="EM51" s="14">
        <v>1.5</v>
      </c>
      <c r="EN51" s="14">
        <v>0.2</v>
      </c>
      <c r="EO51" s="14">
        <v>0.2</v>
      </c>
      <c r="EP51" s="14">
        <v>0.2</v>
      </c>
      <c r="EQ51" s="14"/>
      <c r="ER51" s="14">
        <v>0</v>
      </c>
      <c r="ES51" s="14">
        <v>0</v>
      </c>
      <c r="ET51" s="14">
        <v>0</v>
      </c>
      <c r="EU51" s="14">
        <v>-0.2</v>
      </c>
      <c r="EV51" s="14">
        <v>-7.1</v>
      </c>
      <c r="EW51" s="14">
        <v>-4.8</v>
      </c>
      <c r="EX51" s="14">
        <v>0</v>
      </c>
      <c r="EY51" s="14">
        <v>1.8</v>
      </c>
      <c r="EZ51" s="14">
        <v>0.7</v>
      </c>
      <c r="FA51" s="14">
        <v>0.5</v>
      </c>
      <c r="FB51" s="14">
        <v>1</v>
      </c>
      <c r="FC51" s="14">
        <v>0</v>
      </c>
      <c r="FD51" s="14">
        <v>0.4</v>
      </c>
      <c r="FE51" s="14">
        <v>1.8</v>
      </c>
      <c r="FF51" s="14">
        <v>1.5</v>
      </c>
      <c r="FG51" s="14"/>
      <c r="FH51" s="14"/>
      <c r="FI51" s="14"/>
      <c r="FJ51" s="14"/>
      <c r="FK51" s="14">
        <v>0</v>
      </c>
      <c r="FL51" s="14">
        <v>1.9</v>
      </c>
      <c r="FM51" s="14">
        <v>4.3</v>
      </c>
      <c r="FN51" s="14">
        <v>12.08</v>
      </c>
      <c r="FO51" s="14">
        <v>289.98</v>
      </c>
      <c r="FP51" s="15"/>
      <c r="FQ51" s="14">
        <v>2.0408400000000002</v>
      </c>
      <c r="FR51" s="14">
        <v>-0.51100000000000001</v>
      </c>
      <c r="FS51" s="14">
        <v>2.0092500000000002</v>
      </c>
      <c r="FT51" s="14">
        <v>1.7</v>
      </c>
      <c r="FU51" s="14">
        <v>2.30369</v>
      </c>
      <c r="FV51" s="14">
        <v>0.35424</v>
      </c>
      <c r="FW51" s="14">
        <v>-0.3</v>
      </c>
      <c r="FX51" s="14">
        <v>1.9</v>
      </c>
      <c r="FY51" s="14">
        <v>9.4970199999999991</v>
      </c>
    </row>
    <row r="52" spans="1:181" ht="24" customHeight="1" x14ac:dyDescent="0.3">
      <c r="A52" s="16" t="s">
        <v>52</v>
      </c>
      <c r="B52" s="16" t="s">
        <v>822</v>
      </c>
      <c r="C52" s="17">
        <v>30</v>
      </c>
      <c r="D52" s="17">
        <v>-1.6</v>
      </c>
      <c r="E52" s="17">
        <v>10.6</v>
      </c>
      <c r="F52" s="17">
        <v>1.4</v>
      </c>
      <c r="G52" s="17">
        <v>1.1000000000000001</v>
      </c>
      <c r="H52" s="17">
        <v>-12.1</v>
      </c>
      <c r="I52" s="17">
        <v>0.5</v>
      </c>
      <c r="J52" s="17"/>
      <c r="K52" s="17">
        <v>0</v>
      </c>
      <c r="L52" s="17"/>
      <c r="M52" s="17"/>
      <c r="N52" s="17"/>
      <c r="O52" s="17"/>
      <c r="P52" s="17"/>
      <c r="Q52" s="17"/>
      <c r="R52" s="17">
        <v>45.8</v>
      </c>
      <c r="S52" s="17"/>
      <c r="T52" s="17">
        <v>1.8</v>
      </c>
      <c r="U52" s="17">
        <v>1.4</v>
      </c>
      <c r="V52" s="17"/>
      <c r="W52" s="17"/>
      <c r="X52" s="17">
        <v>-6.2</v>
      </c>
      <c r="Y52" s="17">
        <v>1.4</v>
      </c>
      <c r="Z52" s="17">
        <v>0.5</v>
      </c>
      <c r="AA52" s="17"/>
      <c r="AB52" s="17">
        <v>-3.3</v>
      </c>
      <c r="AC52" s="17"/>
      <c r="AD52" s="17">
        <v>1.1000000000000001</v>
      </c>
      <c r="AE52" s="17"/>
      <c r="AF52" s="17">
        <v>2.7</v>
      </c>
      <c r="AG52" s="17">
        <v>4</v>
      </c>
      <c r="AH52" s="17">
        <v>1.6</v>
      </c>
      <c r="AI52" s="17">
        <v>8.8000000000000007</v>
      </c>
      <c r="AJ52" s="17">
        <v>-5.5</v>
      </c>
      <c r="AK52" s="17">
        <v>-9.1</v>
      </c>
      <c r="AL52" s="17">
        <v>1</v>
      </c>
      <c r="AM52" s="17"/>
      <c r="AN52" s="17">
        <v>-1.2</v>
      </c>
      <c r="AO52" s="17">
        <v>21</v>
      </c>
      <c r="AP52" s="17">
        <v>8.1999999999999993</v>
      </c>
      <c r="AQ52" s="17">
        <v>18.3</v>
      </c>
      <c r="AR52" s="17">
        <v>3.1</v>
      </c>
      <c r="AS52" s="17">
        <v>0.4</v>
      </c>
      <c r="AT52" s="17">
        <v>2.6</v>
      </c>
      <c r="AU52" s="17">
        <v>0.6</v>
      </c>
      <c r="AV52" s="17"/>
      <c r="AW52" s="17">
        <v>-8.8000000000000007</v>
      </c>
      <c r="AX52" s="17">
        <v>-61.8</v>
      </c>
      <c r="AY52" s="17">
        <v>6.7</v>
      </c>
      <c r="AZ52" s="17">
        <v>-2</v>
      </c>
      <c r="BA52" s="17"/>
      <c r="BB52" s="17">
        <v>1.2</v>
      </c>
      <c r="BC52" s="17">
        <v>0.5</v>
      </c>
      <c r="BD52" s="17">
        <v>5.3</v>
      </c>
      <c r="BE52" s="17"/>
      <c r="BF52" s="17"/>
      <c r="BG52" s="17">
        <v>6.1</v>
      </c>
      <c r="BH52" s="17">
        <v>-9.8000000000000007</v>
      </c>
      <c r="BI52" s="17"/>
      <c r="BJ52" s="17">
        <v>-0.2</v>
      </c>
      <c r="BK52" s="17">
        <v>0</v>
      </c>
      <c r="BL52" s="17">
        <v>1.6</v>
      </c>
      <c r="BM52" s="17">
        <v>0</v>
      </c>
      <c r="BN52" s="17">
        <v>2.8</v>
      </c>
      <c r="BO52" s="17"/>
      <c r="BP52" s="17"/>
      <c r="BQ52" s="17"/>
      <c r="BR52" s="17"/>
      <c r="BS52" s="17"/>
      <c r="BT52" s="17"/>
      <c r="BU52" s="17">
        <v>5.9</v>
      </c>
      <c r="BV52" s="17">
        <v>-5</v>
      </c>
      <c r="BW52" s="17">
        <v>-3.2</v>
      </c>
      <c r="BX52" s="17">
        <v>-3.1</v>
      </c>
      <c r="BY52" s="17">
        <v>0</v>
      </c>
      <c r="BZ52" s="17"/>
      <c r="CA52" s="17">
        <v>0.2</v>
      </c>
      <c r="CB52" s="17">
        <v>60.4</v>
      </c>
      <c r="CC52" s="17">
        <v>31.2</v>
      </c>
      <c r="CD52" s="17">
        <v>2.7</v>
      </c>
      <c r="CE52" s="17">
        <v>11.6</v>
      </c>
      <c r="CF52" s="17">
        <v>4</v>
      </c>
      <c r="CG52" s="17">
        <v>-31.9</v>
      </c>
      <c r="CH52" s="17">
        <v>9.9</v>
      </c>
      <c r="CI52" s="17">
        <v>15.4</v>
      </c>
      <c r="CJ52" s="17">
        <v>0.6</v>
      </c>
      <c r="CK52" s="17"/>
      <c r="CL52" s="17"/>
      <c r="CM52" s="17"/>
      <c r="CN52" s="17">
        <v>4.5999999999999996</v>
      </c>
      <c r="CO52" s="17">
        <v>2.7</v>
      </c>
      <c r="CP52" s="17">
        <v>4.3</v>
      </c>
      <c r="CQ52" s="17">
        <v>7.1</v>
      </c>
      <c r="CR52" s="17"/>
      <c r="CS52" s="17"/>
      <c r="CT52" s="17">
        <v>0</v>
      </c>
      <c r="CU52" s="17">
        <v>-0.7</v>
      </c>
      <c r="CV52" s="17">
        <v>1.4</v>
      </c>
      <c r="CW52" s="17"/>
      <c r="CX52" s="17">
        <v>-4</v>
      </c>
      <c r="CY52" s="17">
        <v>0</v>
      </c>
      <c r="CZ52" s="17"/>
      <c r="DA52" s="17"/>
      <c r="DB52" s="17">
        <v>0</v>
      </c>
      <c r="DC52" s="17">
        <v>0</v>
      </c>
      <c r="DD52" s="17">
        <v>-1.1000000000000001</v>
      </c>
      <c r="DE52" s="17">
        <v>0</v>
      </c>
      <c r="DF52" s="17">
        <v>0</v>
      </c>
      <c r="DG52" s="17"/>
      <c r="DH52" s="17">
        <v>0.2</v>
      </c>
      <c r="DI52" s="17">
        <v>1.4</v>
      </c>
      <c r="DJ52" s="17">
        <v>1.2</v>
      </c>
      <c r="DK52" s="17">
        <v>-1.7</v>
      </c>
      <c r="DL52" s="17">
        <v>0.4</v>
      </c>
      <c r="DM52" s="17">
        <v>0.6</v>
      </c>
      <c r="DN52" s="17"/>
      <c r="DO52" s="17">
        <v>0</v>
      </c>
      <c r="DP52" s="17">
        <v>0</v>
      </c>
      <c r="DQ52" s="17">
        <v>4.7</v>
      </c>
      <c r="DR52" s="17">
        <v>2.2999999999999998</v>
      </c>
      <c r="DS52" s="17">
        <v>0</v>
      </c>
      <c r="DT52" s="17">
        <v>-0.5</v>
      </c>
      <c r="DU52" s="17">
        <v>-0.3</v>
      </c>
      <c r="DV52" s="17">
        <v>0.7</v>
      </c>
      <c r="DW52" s="17"/>
      <c r="DX52" s="17"/>
      <c r="DY52" s="17">
        <v>-4.5</v>
      </c>
      <c r="DZ52" s="17">
        <v>1.4</v>
      </c>
      <c r="EA52" s="17">
        <v>3.4</v>
      </c>
      <c r="EB52" s="17">
        <v>3.1</v>
      </c>
      <c r="EC52" s="17"/>
      <c r="ED52" s="17"/>
      <c r="EE52" s="17">
        <v>0</v>
      </c>
      <c r="EF52" s="17">
        <v>-13.3</v>
      </c>
      <c r="EG52" s="17">
        <v>-14</v>
      </c>
      <c r="EH52" s="17">
        <v>0</v>
      </c>
      <c r="EI52" s="17">
        <v>0</v>
      </c>
      <c r="EJ52" s="17">
        <v>0</v>
      </c>
      <c r="EK52" s="17">
        <v>2.6</v>
      </c>
      <c r="EL52" s="17">
        <v>-0.1</v>
      </c>
      <c r="EM52" s="17">
        <v>1.6</v>
      </c>
      <c r="EN52" s="17">
        <v>0.2</v>
      </c>
      <c r="EO52" s="17">
        <v>0.2</v>
      </c>
      <c r="EP52" s="17">
        <v>0.2</v>
      </c>
      <c r="EQ52" s="17"/>
      <c r="ER52" s="17">
        <v>0</v>
      </c>
      <c r="ES52" s="17">
        <v>0</v>
      </c>
      <c r="ET52" s="17">
        <v>0</v>
      </c>
      <c r="EU52" s="17">
        <v>0</v>
      </c>
      <c r="EV52" s="17">
        <v>-10.5</v>
      </c>
      <c r="EW52" s="17">
        <v>-4.5999999999999996</v>
      </c>
      <c r="EX52" s="17">
        <v>0</v>
      </c>
      <c r="EY52" s="17">
        <v>1.8</v>
      </c>
      <c r="EZ52" s="17">
        <v>0.7</v>
      </c>
      <c r="FA52" s="17">
        <v>0.5</v>
      </c>
      <c r="FB52" s="17">
        <v>1</v>
      </c>
      <c r="FC52" s="17">
        <v>0</v>
      </c>
      <c r="FD52" s="17">
        <v>0.4</v>
      </c>
      <c r="FE52" s="17">
        <v>1.6</v>
      </c>
      <c r="FF52" s="17">
        <v>1.3</v>
      </c>
      <c r="FG52" s="17"/>
      <c r="FH52" s="17"/>
      <c r="FI52" s="17"/>
      <c r="FJ52" s="17"/>
      <c r="FK52" s="17">
        <v>0</v>
      </c>
      <c r="FL52" s="17">
        <v>1.3</v>
      </c>
      <c r="FM52" s="17">
        <v>4.2</v>
      </c>
      <c r="FN52" s="17">
        <v>12.59</v>
      </c>
      <c r="FO52" s="17">
        <v>183.59</v>
      </c>
      <c r="FP52" s="15"/>
      <c r="FQ52" s="17">
        <v>1.99861</v>
      </c>
      <c r="FR52" s="17">
        <v>-0.85499999999999998</v>
      </c>
      <c r="FS52" s="17">
        <v>1.91225</v>
      </c>
      <c r="FT52" s="17">
        <v>1.7</v>
      </c>
      <c r="FU52" s="17">
        <v>2.31114</v>
      </c>
      <c r="FV52" s="17">
        <v>0.33761999999999998</v>
      </c>
      <c r="FW52" s="17">
        <v>-0.4</v>
      </c>
      <c r="FX52" s="17">
        <v>1.8</v>
      </c>
      <c r="FY52" s="17">
        <v>8.8046199999999999</v>
      </c>
    </row>
    <row r="53" spans="1:181" ht="24" customHeight="1" x14ac:dyDescent="0.3">
      <c r="A53" s="16" t="s">
        <v>52</v>
      </c>
      <c r="B53" s="16" t="s">
        <v>823</v>
      </c>
      <c r="C53" s="17">
        <v>28.8</v>
      </c>
      <c r="D53" s="17">
        <v>2.7</v>
      </c>
      <c r="E53" s="17">
        <v>10.8</v>
      </c>
      <c r="F53" s="17">
        <v>1.3</v>
      </c>
      <c r="G53" s="17">
        <v>1</v>
      </c>
      <c r="H53" s="17">
        <v>-12.2</v>
      </c>
      <c r="I53" s="17">
        <v>12.2</v>
      </c>
      <c r="J53" s="17"/>
      <c r="K53" s="17">
        <v>0</v>
      </c>
      <c r="L53" s="17"/>
      <c r="M53" s="17"/>
      <c r="N53" s="17"/>
      <c r="O53" s="17"/>
      <c r="P53" s="17"/>
      <c r="Q53" s="17"/>
      <c r="R53" s="17">
        <v>45.8</v>
      </c>
      <c r="S53" s="17"/>
      <c r="T53" s="17">
        <v>2.2000000000000002</v>
      </c>
      <c r="U53" s="17">
        <v>0.5</v>
      </c>
      <c r="V53" s="17"/>
      <c r="W53" s="17"/>
      <c r="X53" s="17">
        <v>-5.6</v>
      </c>
      <c r="Y53" s="17">
        <v>1.9</v>
      </c>
      <c r="Z53" s="17">
        <v>1.1000000000000001</v>
      </c>
      <c r="AA53" s="17"/>
      <c r="AB53" s="17">
        <v>-3.3</v>
      </c>
      <c r="AC53" s="17"/>
      <c r="AD53" s="17">
        <v>0.2</v>
      </c>
      <c r="AE53" s="17"/>
      <c r="AF53" s="17">
        <v>2.7</v>
      </c>
      <c r="AG53" s="17">
        <v>4</v>
      </c>
      <c r="AH53" s="17">
        <v>0.8</v>
      </c>
      <c r="AI53" s="17">
        <v>9.6999999999999993</v>
      </c>
      <c r="AJ53" s="17">
        <v>-10.4</v>
      </c>
      <c r="AK53" s="17">
        <v>-9.1999999999999993</v>
      </c>
      <c r="AL53" s="17">
        <v>0.1</v>
      </c>
      <c r="AM53" s="17"/>
      <c r="AN53" s="17">
        <v>-1.4</v>
      </c>
      <c r="AO53" s="17">
        <v>21.2</v>
      </c>
      <c r="AP53" s="17">
        <v>8.3000000000000007</v>
      </c>
      <c r="AQ53" s="17">
        <v>19</v>
      </c>
      <c r="AR53" s="17">
        <v>3.3</v>
      </c>
      <c r="AS53" s="17">
        <v>0.6</v>
      </c>
      <c r="AT53" s="17">
        <v>2.6</v>
      </c>
      <c r="AU53" s="17">
        <v>1</v>
      </c>
      <c r="AV53" s="17"/>
      <c r="AW53" s="17">
        <v>-6</v>
      </c>
      <c r="AX53" s="17">
        <v>-59.2</v>
      </c>
      <c r="AY53" s="17">
        <v>8.5</v>
      </c>
      <c r="AZ53" s="17">
        <v>-2.2999999999999998</v>
      </c>
      <c r="BA53" s="17"/>
      <c r="BB53" s="17">
        <v>1.2</v>
      </c>
      <c r="BC53" s="17">
        <v>0.5</v>
      </c>
      <c r="BD53" s="17">
        <v>4.3</v>
      </c>
      <c r="BE53" s="17"/>
      <c r="BF53" s="17"/>
      <c r="BG53" s="17">
        <v>6.1</v>
      </c>
      <c r="BH53" s="17">
        <v>-10.7</v>
      </c>
      <c r="BI53" s="17"/>
      <c r="BJ53" s="17">
        <v>-0.6</v>
      </c>
      <c r="BK53" s="17">
        <v>0</v>
      </c>
      <c r="BL53" s="17">
        <v>2.5</v>
      </c>
      <c r="BM53" s="17">
        <v>0</v>
      </c>
      <c r="BN53" s="17">
        <v>3.2</v>
      </c>
      <c r="BO53" s="17"/>
      <c r="BP53" s="17"/>
      <c r="BQ53" s="17"/>
      <c r="BR53" s="17"/>
      <c r="BS53" s="17"/>
      <c r="BT53" s="17"/>
      <c r="BU53" s="17">
        <v>5.2</v>
      </c>
      <c r="BV53" s="17">
        <v>-5.6</v>
      </c>
      <c r="BW53" s="17">
        <v>-3.7</v>
      </c>
      <c r="BX53" s="17">
        <v>-3.6</v>
      </c>
      <c r="BY53" s="17">
        <v>0</v>
      </c>
      <c r="BZ53" s="17"/>
      <c r="CA53" s="17">
        <v>0</v>
      </c>
      <c r="CB53" s="17">
        <v>50.6</v>
      </c>
      <c r="CC53" s="17">
        <v>23.2</v>
      </c>
      <c r="CD53" s="17">
        <v>-0.1</v>
      </c>
      <c r="CE53" s="17">
        <v>5.7</v>
      </c>
      <c r="CF53" s="17">
        <v>4</v>
      </c>
      <c r="CG53" s="17">
        <v>-30</v>
      </c>
      <c r="CH53" s="17">
        <v>10.4</v>
      </c>
      <c r="CI53" s="17">
        <v>16.2</v>
      </c>
      <c r="CJ53" s="17">
        <v>2.2999999999999998</v>
      </c>
      <c r="CK53" s="17"/>
      <c r="CL53" s="17"/>
      <c r="CM53" s="17"/>
      <c r="CN53" s="17">
        <v>5.9</v>
      </c>
      <c r="CO53" s="17">
        <v>4</v>
      </c>
      <c r="CP53" s="17">
        <v>5.4</v>
      </c>
      <c r="CQ53" s="17">
        <v>8.4</v>
      </c>
      <c r="CR53" s="17"/>
      <c r="CS53" s="17"/>
      <c r="CT53" s="17">
        <v>0</v>
      </c>
      <c r="CU53" s="17">
        <v>-0.6</v>
      </c>
      <c r="CV53" s="17">
        <v>1.4</v>
      </c>
      <c r="CW53" s="17"/>
      <c r="CX53" s="17">
        <v>-3.9</v>
      </c>
      <c r="CY53" s="17">
        <v>0</v>
      </c>
      <c r="CZ53" s="17"/>
      <c r="DA53" s="17"/>
      <c r="DB53" s="17">
        <v>0.2</v>
      </c>
      <c r="DC53" s="17">
        <v>0</v>
      </c>
      <c r="DD53" s="17">
        <v>-1.1000000000000001</v>
      </c>
      <c r="DE53" s="17">
        <v>0</v>
      </c>
      <c r="DF53" s="17">
        <v>0</v>
      </c>
      <c r="DG53" s="17"/>
      <c r="DH53" s="17">
        <v>0.2</v>
      </c>
      <c r="DI53" s="17">
        <v>1.4</v>
      </c>
      <c r="DJ53" s="17">
        <v>1.3</v>
      </c>
      <c r="DK53" s="17">
        <v>-0.6</v>
      </c>
      <c r="DL53" s="17">
        <v>0.4</v>
      </c>
      <c r="DM53" s="17">
        <v>0.6</v>
      </c>
      <c r="DN53" s="17"/>
      <c r="DO53" s="17">
        <v>0</v>
      </c>
      <c r="DP53" s="17">
        <v>0</v>
      </c>
      <c r="DQ53" s="17">
        <v>4.5</v>
      </c>
      <c r="DR53" s="17">
        <v>2.7</v>
      </c>
      <c r="DS53" s="17">
        <v>0</v>
      </c>
      <c r="DT53" s="17">
        <v>-0.1</v>
      </c>
      <c r="DU53" s="17">
        <v>-0.7</v>
      </c>
      <c r="DV53" s="17">
        <v>0.7</v>
      </c>
      <c r="DW53" s="17"/>
      <c r="DX53" s="17"/>
      <c r="DY53" s="17">
        <v>-4.5</v>
      </c>
      <c r="DZ53" s="17">
        <v>1.1000000000000001</v>
      </c>
      <c r="EA53" s="17">
        <v>3.3</v>
      </c>
      <c r="EB53" s="17">
        <v>3.1</v>
      </c>
      <c r="EC53" s="17"/>
      <c r="ED53" s="17"/>
      <c r="EE53" s="17">
        <v>0</v>
      </c>
      <c r="EF53" s="17">
        <v>-12.6</v>
      </c>
      <c r="EG53" s="17">
        <v>-13.2</v>
      </c>
      <c r="EH53" s="17">
        <v>0</v>
      </c>
      <c r="EI53" s="17">
        <v>0</v>
      </c>
      <c r="EJ53" s="17">
        <v>0</v>
      </c>
      <c r="EK53" s="17">
        <v>2.6</v>
      </c>
      <c r="EL53" s="17">
        <v>-0.1</v>
      </c>
      <c r="EM53" s="17">
        <v>1.6</v>
      </c>
      <c r="EN53" s="17">
        <v>0.2</v>
      </c>
      <c r="EO53" s="17">
        <v>0.2</v>
      </c>
      <c r="EP53" s="17">
        <v>0.2</v>
      </c>
      <c r="EQ53" s="17"/>
      <c r="ER53" s="17">
        <v>0</v>
      </c>
      <c r="ES53" s="17">
        <v>0</v>
      </c>
      <c r="ET53" s="17">
        <v>0</v>
      </c>
      <c r="EU53" s="17">
        <v>-0.1</v>
      </c>
      <c r="EV53" s="17">
        <v>-10.9</v>
      </c>
      <c r="EW53" s="17">
        <v>-4.5</v>
      </c>
      <c r="EX53" s="17">
        <v>0</v>
      </c>
      <c r="EY53" s="17">
        <v>1.8</v>
      </c>
      <c r="EZ53" s="17">
        <v>0.8</v>
      </c>
      <c r="FA53" s="17">
        <v>0.4</v>
      </c>
      <c r="FB53" s="17">
        <v>1</v>
      </c>
      <c r="FC53" s="17">
        <v>0</v>
      </c>
      <c r="FD53" s="17">
        <v>0.4</v>
      </c>
      <c r="FE53" s="17">
        <v>1.8</v>
      </c>
      <c r="FF53" s="17">
        <v>1.5</v>
      </c>
      <c r="FG53" s="17"/>
      <c r="FH53" s="17"/>
      <c r="FI53" s="17"/>
      <c r="FJ53" s="17"/>
      <c r="FK53" s="17">
        <v>0</v>
      </c>
      <c r="FL53" s="17">
        <v>0.9</v>
      </c>
      <c r="FM53" s="17">
        <v>4.2</v>
      </c>
      <c r="FN53" s="17">
        <v>11.28</v>
      </c>
      <c r="FO53" s="17">
        <v>182.38</v>
      </c>
      <c r="FP53" s="15"/>
      <c r="FQ53" s="17">
        <v>2.5009999999999999</v>
      </c>
      <c r="FR53" s="17">
        <v>-1.0740000000000001</v>
      </c>
      <c r="FS53" s="17">
        <v>2.12575</v>
      </c>
      <c r="FT53" s="17">
        <v>1.7</v>
      </c>
      <c r="FU53" s="17">
        <v>2.31379</v>
      </c>
      <c r="FV53" s="17">
        <v>0.3382</v>
      </c>
      <c r="FW53" s="17">
        <v>-0.5</v>
      </c>
      <c r="FX53" s="17">
        <v>1.9</v>
      </c>
      <c r="FY53" s="17">
        <v>9.3047400000000007</v>
      </c>
    </row>
    <row r="54" spans="1:181" ht="24" customHeight="1" x14ac:dyDescent="0.3">
      <c r="A54" s="16" t="s">
        <v>52</v>
      </c>
      <c r="B54" s="16" t="s">
        <v>824</v>
      </c>
      <c r="C54" s="17">
        <v>27.1</v>
      </c>
      <c r="D54" s="17">
        <v>-15.2</v>
      </c>
      <c r="E54" s="17">
        <v>8.1999999999999993</v>
      </c>
      <c r="F54" s="17">
        <v>1.1000000000000001</v>
      </c>
      <c r="G54" s="17">
        <v>1.3</v>
      </c>
      <c r="H54" s="17">
        <v>-15.3</v>
      </c>
      <c r="I54" s="17">
        <v>11.1</v>
      </c>
      <c r="J54" s="17"/>
      <c r="K54" s="17">
        <v>0</v>
      </c>
      <c r="L54" s="17"/>
      <c r="M54" s="17"/>
      <c r="N54" s="17"/>
      <c r="O54" s="17"/>
      <c r="P54" s="17"/>
      <c r="Q54" s="17"/>
      <c r="R54" s="17">
        <v>41.4</v>
      </c>
      <c r="S54" s="17"/>
      <c r="T54" s="17">
        <v>1.9</v>
      </c>
      <c r="U54" s="17">
        <v>2</v>
      </c>
      <c r="V54" s="17"/>
      <c r="W54" s="17"/>
      <c r="X54" s="17">
        <v>-5.2</v>
      </c>
      <c r="Y54" s="17">
        <v>1.7</v>
      </c>
      <c r="Z54" s="17">
        <v>0.9</v>
      </c>
      <c r="AA54" s="17"/>
      <c r="AB54" s="17">
        <v>-3.3</v>
      </c>
      <c r="AC54" s="17"/>
      <c r="AD54" s="17">
        <v>0.4</v>
      </c>
      <c r="AE54" s="17"/>
      <c r="AF54" s="17">
        <v>1.6</v>
      </c>
      <c r="AG54" s="17">
        <v>3.9</v>
      </c>
      <c r="AH54" s="17">
        <v>0.8</v>
      </c>
      <c r="AI54" s="17">
        <v>8.6</v>
      </c>
      <c r="AJ54" s="17">
        <v>-15.7</v>
      </c>
      <c r="AK54" s="17">
        <v>-10.199999999999999</v>
      </c>
      <c r="AL54" s="17">
        <v>1.6</v>
      </c>
      <c r="AM54" s="17"/>
      <c r="AN54" s="17">
        <v>-1.4</v>
      </c>
      <c r="AO54" s="17">
        <v>20.100000000000001</v>
      </c>
      <c r="AP54" s="17">
        <v>8.5</v>
      </c>
      <c r="AQ54" s="17">
        <v>18.399999999999999</v>
      </c>
      <c r="AR54" s="17">
        <v>2.9</v>
      </c>
      <c r="AS54" s="17">
        <v>0.8</v>
      </c>
      <c r="AT54" s="17">
        <v>2.6</v>
      </c>
      <c r="AU54" s="17">
        <v>0.8</v>
      </c>
      <c r="AV54" s="17"/>
      <c r="AW54" s="17">
        <v>-17.2</v>
      </c>
      <c r="AX54" s="17">
        <v>-60.1</v>
      </c>
      <c r="AY54" s="17">
        <v>7.2</v>
      </c>
      <c r="AZ54" s="17">
        <v>-3.9</v>
      </c>
      <c r="BA54" s="17"/>
      <c r="BB54" s="17">
        <v>1.2</v>
      </c>
      <c r="BC54" s="17">
        <v>0.3</v>
      </c>
      <c r="BD54" s="17">
        <v>3</v>
      </c>
      <c r="BE54" s="17"/>
      <c r="BF54" s="17"/>
      <c r="BG54" s="17">
        <v>3.6</v>
      </c>
      <c r="BH54" s="17">
        <v>-9.1</v>
      </c>
      <c r="BI54" s="17"/>
      <c r="BJ54" s="17">
        <v>0</v>
      </c>
      <c r="BK54" s="17">
        <v>0</v>
      </c>
      <c r="BL54" s="17">
        <v>0</v>
      </c>
      <c r="BM54" s="17">
        <v>0</v>
      </c>
      <c r="BN54" s="17">
        <v>2.8</v>
      </c>
      <c r="BO54" s="17"/>
      <c r="BP54" s="17"/>
      <c r="BQ54" s="17"/>
      <c r="BR54" s="17"/>
      <c r="BS54" s="17"/>
      <c r="BT54" s="17"/>
      <c r="BU54" s="17">
        <v>5.7</v>
      </c>
      <c r="BV54" s="17">
        <v>-5.2</v>
      </c>
      <c r="BW54" s="17">
        <v>-3.3</v>
      </c>
      <c r="BX54" s="17">
        <v>-9.8000000000000007</v>
      </c>
      <c r="BY54" s="17">
        <v>0</v>
      </c>
      <c r="BZ54" s="17"/>
      <c r="CA54" s="17">
        <v>0</v>
      </c>
      <c r="CB54" s="17">
        <v>50</v>
      </c>
      <c r="CC54" s="17">
        <v>22.9</v>
      </c>
      <c r="CD54" s="17">
        <v>-0.3</v>
      </c>
      <c r="CE54" s="17">
        <v>8.8000000000000007</v>
      </c>
      <c r="CF54" s="17">
        <v>3.9</v>
      </c>
      <c r="CG54" s="17">
        <v>-37.700000000000003</v>
      </c>
      <c r="CH54" s="17">
        <v>8.6999999999999993</v>
      </c>
      <c r="CI54" s="17">
        <v>13.8</v>
      </c>
      <c r="CJ54" s="17">
        <v>-7.4</v>
      </c>
      <c r="CK54" s="17"/>
      <c r="CL54" s="17"/>
      <c r="CM54" s="17"/>
      <c r="CN54" s="17">
        <v>2.4</v>
      </c>
      <c r="CO54" s="17">
        <v>0.3</v>
      </c>
      <c r="CP54" s="17">
        <v>1.9</v>
      </c>
      <c r="CQ54" s="17">
        <v>4.8</v>
      </c>
      <c r="CR54" s="17"/>
      <c r="CS54" s="17"/>
      <c r="CT54" s="17">
        <v>0</v>
      </c>
      <c r="CU54" s="17">
        <v>-0.7</v>
      </c>
      <c r="CV54" s="17">
        <v>1.4</v>
      </c>
      <c r="CW54" s="17"/>
      <c r="CX54" s="17">
        <v>-4.0999999999999996</v>
      </c>
      <c r="CY54" s="17">
        <v>0</v>
      </c>
      <c r="CZ54" s="17"/>
      <c r="DA54" s="17"/>
      <c r="DB54" s="17">
        <v>0.1</v>
      </c>
      <c r="DC54" s="17">
        <v>-0.1</v>
      </c>
      <c r="DD54" s="17">
        <v>-1</v>
      </c>
      <c r="DE54" s="17">
        <v>0</v>
      </c>
      <c r="DF54" s="17">
        <v>0</v>
      </c>
      <c r="DG54" s="17"/>
      <c r="DH54" s="17">
        <v>0.2</v>
      </c>
      <c r="DI54" s="17">
        <v>1.4</v>
      </c>
      <c r="DJ54" s="17">
        <v>1.3</v>
      </c>
      <c r="DK54" s="17">
        <v>-1.2</v>
      </c>
      <c r="DL54" s="17">
        <v>0.5</v>
      </c>
      <c r="DM54" s="17">
        <v>0.5</v>
      </c>
      <c r="DN54" s="17"/>
      <c r="DO54" s="17">
        <v>0</v>
      </c>
      <c r="DP54" s="17">
        <v>0</v>
      </c>
      <c r="DQ54" s="17">
        <v>-1.5</v>
      </c>
      <c r="DR54" s="17">
        <v>-5.4</v>
      </c>
      <c r="DS54" s="17">
        <v>0</v>
      </c>
      <c r="DT54" s="17">
        <v>-0.4</v>
      </c>
      <c r="DU54" s="17">
        <v>-0.8</v>
      </c>
      <c r="DV54" s="17">
        <v>0.7</v>
      </c>
      <c r="DW54" s="17"/>
      <c r="DX54" s="17"/>
      <c r="DY54" s="17">
        <v>-4.5</v>
      </c>
      <c r="DZ54" s="17">
        <v>0.9</v>
      </c>
      <c r="EA54" s="17">
        <v>3.2</v>
      </c>
      <c r="EB54" s="17">
        <v>3.1</v>
      </c>
      <c r="EC54" s="17"/>
      <c r="ED54" s="17"/>
      <c r="EE54" s="17">
        <v>0</v>
      </c>
      <c r="EF54" s="17">
        <v>-14.4</v>
      </c>
      <c r="EG54" s="17">
        <v>-14.8</v>
      </c>
      <c r="EH54" s="17">
        <v>0</v>
      </c>
      <c r="EI54" s="17">
        <v>0</v>
      </c>
      <c r="EJ54" s="17">
        <v>0</v>
      </c>
      <c r="EK54" s="17">
        <v>2.6</v>
      </c>
      <c r="EL54" s="17">
        <v>-0.1</v>
      </c>
      <c r="EM54" s="17">
        <v>1.6</v>
      </c>
      <c r="EN54" s="17">
        <v>0.2</v>
      </c>
      <c r="EO54" s="17">
        <v>0.2</v>
      </c>
      <c r="EP54" s="17">
        <v>0.2</v>
      </c>
      <c r="EQ54" s="17"/>
      <c r="ER54" s="17">
        <v>0</v>
      </c>
      <c r="ES54" s="17">
        <v>0</v>
      </c>
      <c r="ET54" s="17">
        <v>0</v>
      </c>
      <c r="EU54" s="17">
        <v>-0.1</v>
      </c>
      <c r="EV54" s="17">
        <v>-13.5</v>
      </c>
      <c r="EW54" s="17">
        <v>-1.8</v>
      </c>
      <c r="EX54" s="17">
        <v>0</v>
      </c>
      <c r="EY54" s="17">
        <v>1.8</v>
      </c>
      <c r="EZ54" s="17">
        <v>0.7</v>
      </c>
      <c r="FA54" s="17">
        <v>0.4</v>
      </c>
      <c r="FB54" s="17">
        <v>1</v>
      </c>
      <c r="FC54" s="17">
        <v>0</v>
      </c>
      <c r="FD54" s="17">
        <v>0.4</v>
      </c>
      <c r="FE54" s="17">
        <v>1.6</v>
      </c>
      <c r="FF54" s="17">
        <v>1.3</v>
      </c>
      <c r="FG54" s="17"/>
      <c r="FH54" s="17"/>
      <c r="FI54" s="17"/>
      <c r="FJ54" s="17"/>
      <c r="FK54" s="17">
        <v>0</v>
      </c>
      <c r="FL54" s="17">
        <v>1.5</v>
      </c>
      <c r="FM54" s="17">
        <v>4.2</v>
      </c>
      <c r="FN54" s="17">
        <v>11.72</v>
      </c>
      <c r="FO54" s="17">
        <v>67.02</v>
      </c>
      <c r="FP54" s="15"/>
      <c r="FQ54" s="17">
        <v>2.2519900000000002</v>
      </c>
      <c r="FR54" s="17">
        <v>-1.024</v>
      </c>
      <c r="FS54" s="17">
        <v>1.99275</v>
      </c>
      <c r="FT54" s="17">
        <v>1.7</v>
      </c>
      <c r="FU54" s="17">
        <v>2.2973599999999998</v>
      </c>
      <c r="FV54" s="17">
        <v>0.33085999999999999</v>
      </c>
      <c r="FW54" s="17">
        <v>-0.5</v>
      </c>
      <c r="FX54" s="17">
        <v>1.9</v>
      </c>
      <c r="FY54" s="17">
        <v>8.9489599999999996</v>
      </c>
    </row>
    <row r="55" spans="1:181" ht="24" customHeight="1" x14ac:dyDescent="0.3">
      <c r="A55" s="16" t="s">
        <v>52</v>
      </c>
      <c r="B55" s="16" t="s">
        <v>825</v>
      </c>
      <c r="C55" s="17">
        <v>29.9</v>
      </c>
      <c r="D55" s="17">
        <v>17.600000000000001</v>
      </c>
      <c r="E55" s="17">
        <v>13.8</v>
      </c>
      <c r="F55" s="17">
        <v>1.1000000000000001</v>
      </c>
      <c r="G55" s="17">
        <v>1.3</v>
      </c>
      <c r="H55" s="17">
        <v>-13.5</v>
      </c>
      <c r="I55" s="17">
        <v>3.5</v>
      </c>
      <c r="J55" s="17"/>
      <c r="K55" s="17">
        <v>0</v>
      </c>
      <c r="L55" s="17"/>
      <c r="M55" s="17"/>
      <c r="N55" s="17"/>
      <c r="O55" s="17"/>
      <c r="P55" s="17"/>
      <c r="Q55" s="17"/>
      <c r="R55" s="17">
        <v>60.1</v>
      </c>
      <c r="S55" s="17"/>
      <c r="T55" s="17">
        <v>2.2999999999999998</v>
      </c>
      <c r="U55" s="17">
        <v>2.4</v>
      </c>
      <c r="V55" s="17"/>
      <c r="W55" s="17"/>
      <c r="X55" s="17">
        <v>-4.4000000000000004</v>
      </c>
      <c r="Y55" s="17">
        <v>2.1</v>
      </c>
      <c r="Z55" s="17">
        <v>1.2</v>
      </c>
      <c r="AA55" s="17"/>
      <c r="AB55" s="17">
        <v>-3.3</v>
      </c>
      <c r="AC55" s="17"/>
      <c r="AD55" s="17">
        <v>0.2</v>
      </c>
      <c r="AE55" s="17"/>
      <c r="AF55" s="17">
        <v>0</v>
      </c>
      <c r="AG55" s="17">
        <v>3.8</v>
      </c>
      <c r="AH55" s="17">
        <v>0</v>
      </c>
      <c r="AI55" s="17">
        <v>8.6</v>
      </c>
      <c r="AJ55" s="17">
        <v>3.5</v>
      </c>
      <c r="AK55" s="17">
        <v>0</v>
      </c>
      <c r="AL55" s="17">
        <v>8.4</v>
      </c>
      <c r="AM55" s="17"/>
      <c r="AN55" s="17">
        <v>-1.4</v>
      </c>
      <c r="AO55" s="17">
        <v>32.4</v>
      </c>
      <c r="AP55" s="17">
        <v>8.5</v>
      </c>
      <c r="AQ55" s="17">
        <v>18</v>
      </c>
      <c r="AR55" s="17">
        <v>2.8</v>
      </c>
      <c r="AS55" s="17">
        <v>0.8</v>
      </c>
      <c r="AT55" s="17">
        <v>2.6</v>
      </c>
      <c r="AU55" s="17">
        <v>0.8</v>
      </c>
      <c r="AV55" s="17"/>
      <c r="AW55" s="17">
        <v>-8.4</v>
      </c>
      <c r="AX55" s="17">
        <v>-47</v>
      </c>
      <c r="AY55" s="17">
        <v>8.6999999999999993</v>
      </c>
      <c r="AZ55" s="17">
        <v>-2.2999999999999998</v>
      </c>
      <c r="BA55" s="17"/>
      <c r="BB55" s="17">
        <v>1.2</v>
      </c>
      <c r="BC55" s="17">
        <v>0.5</v>
      </c>
      <c r="BD55" s="17">
        <v>2.7</v>
      </c>
      <c r="BE55" s="17"/>
      <c r="BF55" s="17"/>
      <c r="BG55" s="17">
        <v>7.9</v>
      </c>
      <c r="BH55" s="17">
        <v>-7.5</v>
      </c>
      <c r="BI55" s="17"/>
      <c r="BJ55" s="17">
        <v>0</v>
      </c>
      <c r="BK55" s="17">
        <v>0</v>
      </c>
      <c r="BL55" s="17">
        <v>0</v>
      </c>
      <c r="BM55" s="17">
        <v>0</v>
      </c>
      <c r="BN55" s="17">
        <v>9.3000000000000007</v>
      </c>
      <c r="BO55" s="17"/>
      <c r="BP55" s="17"/>
      <c r="BQ55" s="17"/>
      <c r="BR55" s="17"/>
      <c r="BS55" s="17"/>
      <c r="BT55" s="17"/>
      <c r="BU55" s="17">
        <v>11.7</v>
      </c>
      <c r="BV55" s="17">
        <v>0.7</v>
      </c>
      <c r="BW55" s="17">
        <v>2.8</v>
      </c>
      <c r="BX55" s="17">
        <v>0</v>
      </c>
      <c r="BY55" s="17">
        <v>0</v>
      </c>
      <c r="BZ55" s="17"/>
      <c r="CA55" s="17">
        <v>0</v>
      </c>
      <c r="CB55" s="17">
        <v>18</v>
      </c>
      <c r="CC55" s="17">
        <v>14</v>
      </c>
      <c r="CD55" s="17">
        <v>-0.2</v>
      </c>
      <c r="CE55" s="17">
        <v>5.7</v>
      </c>
      <c r="CF55" s="17">
        <v>3.8</v>
      </c>
      <c r="CG55" s="17">
        <v>-22.6</v>
      </c>
      <c r="CH55" s="17">
        <v>12.3</v>
      </c>
      <c r="CI55" s="17">
        <v>19.100000000000001</v>
      </c>
      <c r="CJ55" s="17">
        <v>8.6</v>
      </c>
      <c r="CK55" s="17"/>
      <c r="CL55" s="17"/>
      <c r="CM55" s="17"/>
      <c r="CN55" s="17">
        <v>8.8000000000000007</v>
      </c>
      <c r="CO55" s="17">
        <v>6.7</v>
      </c>
      <c r="CP55" s="17">
        <v>8.5</v>
      </c>
      <c r="CQ55" s="17">
        <v>11.4</v>
      </c>
      <c r="CR55" s="17"/>
      <c r="CS55" s="17"/>
      <c r="CT55" s="17">
        <v>0</v>
      </c>
      <c r="CU55" s="17">
        <v>-0.7</v>
      </c>
      <c r="CV55" s="17">
        <v>1.4</v>
      </c>
      <c r="CW55" s="17"/>
      <c r="CX55" s="17">
        <v>-3.9</v>
      </c>
      <c r="CY55" s="17">
        <v>0</v>
      </c>
      <c r="CZ55" s="17"/>
      <c r="DA55" s="17"/>
      <c r="DB55" s="17">
        <v>0</v>
      </c>
      <c r="DC55" s="17">
        <v>-0.1</v>
      </c>
      <c r="DD55" s="17">
        <v>-1</v>
      </c>
      <c r="DE55" s="17">
        <v>0</v>
      </c>
      <c r="DF55" s="17">
        <v>0</v>
      </c>
      <c r="DG55" s="17"/>
      <c r="DH55" s="17">
        <v>0.2</v>
      </c>
      <c r="DI55" s="17">
        <v>1.4</v>
      </c>
      <c r="DJ55" s="17">
        <v>1.3</v>
      </c>
      <c r="DK55" s="17">
        <v>-0.6</v>
      </c>
      <c r="DL55" s="17">
        <v>0.3</v>
      </c>
      <c r="DM55" s="17">
        <v>0.5</v>
      </c>
      <c r="DN55" s="17"/>
      <c r="DO55" s="17">
        <v>0</v>
      </c>
      <c r="DP55" s="17">
        <v>0</v>
      </c>
      <c r="DQ55" s="17">
        <v>-0.7</v>
      </c>
      <c r="DR55" s="17">
        <v>-3.2</v>
      </c>
      <c r="DS55" s="17">
        <v>0</v>
      </c>
      <c r="DT55" s="17">
        <v>-0.1</v>
      </c>
      <c r="DU55" s="17">
        <v>-1</v>
      </c>
      <c r="DV55" s="17">
        <v>0.7</v>
      </c>
      <c r="DW55" s="17"/>
      <c r="DX55" s="17"/>
      <c r="DY55" s="17">
        <v>-4.5</v>
      </c>
      <c r="DZ55" s="17">
        <v>1.3</v>
      </c>
      <c r="EA55" s="17">
        <v>3.3</v>
      </c>
      <c r="EB55" s="17">
        <v>3.1</v>
      </c>
      <c r="EC55" s="17"/>
      <c r="ED55" s="17"/>
      <c r="EE55" s="17">
        <v>0</v>
      </c>
      <c r="EF55" s="17">
        <v>-9</v>
      </c>
      <c r="EG55" s="17">
        <v>-9.4</v>
      </c>
      <c r="EH55" s="17">
        <v>0</v>
      </c>
      <c r="EI55" s="17">
        <v>0</v>
      </c>
      <c r="EJ55" s="17">
        <v>0</v>
      </c>
      <c r="EK55" s="17">
        <v>2.6</v>
      </c>
      <c r="EL55" s="17">
        <v>-0.1</v>
      </c>
      <c r="EM55" s="17">
        <v>1.7</v>
      </c>
      <c r="EN55" s="17">
        <v>0.2</v>
      </c>
      <c r="EO55" s="17">
        <v>0.2</v>
      </c>
      <c r="EP55" s="17">
        <v>0.2</v>
      </c>
      <c r="EQ55" s="17"/>
      <c r="ER55" s="17">
        <v>0</v>
      </c>
      <c r="ES55" s="17">
        <v>0</v>
      </c>
      <c r="ET55" s="17">
        <v>0</v>
      </c>
      <c r="EU55" s="17">
        <v>-0.1</v>
      </c>
      <c r="EV55" s="17">
        <v>-4.7</v>
      </c>
      <c r="EW55" s="17">
        <v>-1.6</v>
      </c>
      <c r="EX55" s="17">
        <v>0</v>
      </c>
      <c r="EY55" s="17">
        <v>1.8</v>
      </c>
      <c r="EZ55" s="17">
        <v>0.8</v>
      </c>
      <c r="FA55" s="17">
        <v>0.4</v>
      </c>
      <c r="FB55" s="17">
        <v>1</v>
      </c>
      <c r="FC55" s="17">
        <v>0</v>
      </c>
      <c r="FD55" s="17">
        <v>0.4</v>
      </c>
      <c r="FE55" s="17">
        <v>1.8</v>
      </c>
      <c r="FF55" s="17">
        <v>1.6</v>
      </c>
      <c r="FG55" s="17"/>
      <c r="FH55" s="17"/>
      <c r="FI55" s="17"/>
      <c r="FJ55" s="17"/>
      <c r="FK55" s="17">
        <v>0</v>
      </c>
      <c r="FL55" s="17">
        <v>1.4</v>
      </c>
      <c r="FM55" s="17">
        <v>4.2</v>
      </c>
      <c r="FN55" s="17">
        <v>10.84</v>
      </c>
      <c r="FO55" s="17">
        <v>279.44</v>
      </c>
      <c r="FP55" s="15"/>
      <c r="FQ55" s="17">
        <v>2.4125999999999999</v>
      </c>
      <c r="FR55" s="17">
        <v>-0.95899999999999996</v>
      </c>
      <c r="FS55" s="17">
        <v>2.1615000000000002</v>
      </c>
      <c r="FT55" s="17">
        <v>1.8</v>
      </c>
      <c r="FU55" s="17">
        <v>1.33856</v>
      </c>
      <c r="FV55" s="17">
        <v>0.31052999999999997</v>
      </c>
      <c r="FW55" s="17">
        <v>-0.6</v>
      </c>
      <c r="FX55" s="17">
        <v>2</v>
      </c>
      <c r="FY55" s="17">
        <v>8.4641900000000003</v>
      </c>
    </row>
    <row r="56" spans="1:181" ht="24" customHeight="1" x14ac:dyDescent="0.3">
      <c r="A56" s="16" t="s">
        <v>52</v>
      </c>
      <c r="B56" s="16" t="s">
        <v>826</v>
      </c>
      <c r="C56" s="17">
        <v>30</v>
      </c>
      <c r="D56" s="17">
        <v>4.3</v>
      </c>
      <c r="E56" s="17">
        <v>11.5</v>
      </c>
      <c r="F56" s="17">
        <v>0.9</v>
      </c>
      <c r="G56" s="17">
        <v>1.2</v>
      </c>
      <c r="H56" s="17">
        <v>-13.8</v>
      </c>
      <c r="I56" s="17">
        <v>9</v>
      </c>
      <c r="J56" s="17"/>
      <c r="K56" s="17">
        <v>0</v>
      </c>
      <c r="L56" s="17"/>
      <c r="M56" s="17"/>
      <c r="N56" s="17"/>
      <c r="O56" s="17"/>
      <c r="P56" s="17"/>
      <c r="Q56" s="17"/>
      <c r="R56" s="17">
        <v>52.4</v>
      </c>
      <c r="S56" s="17"/>
      <c r="T56" s="17">
        <v>2.2999999999999998</v>
      </c>
      <c r="U56" s="17">
        <v>2.2999999999999998</v>
      </c>
      <c r="V56" s="17"/>
      <c r="W56" s="17"/>
      <c r="X56" s="17">
        <v>-5</v>
      </c>
      <c r="Y56" s="17">
        <v>2</v>
      </c>
      <c r="Z56" s="17">
        <v>1.1000000000000001</v>
      </c>
      <c r="AA56" s="17"/>
      <c r="AB56" s="17">
        <v>-3.3</v>
      </c>
      <c r="AC56" s="17"/>
      <c r="AD56" s="17">
        <v>0.6</v>
      </c>
      <c r="AE56" s="17"/>
      <c r="AF56" s="17">
        <v>0</v>
      </c>
      <c r="AG56" s="17">
        <v>0</v>
      </c>
      <c r="AH56" s="17">
        <v>0</v>
      </c>
      <c r="AI56" s="17">
        <v>8.3000000000000007</v>
      </c>
      <c r="AJ56" s="17">
        <v>-9.8000000000000007</v>
      </c>
      <c r="AK56" s="17">
        <v>0</v>
      </c>
      <c r="AL56" s="17">
        <v>-0.1</v>
      </c>
      <c r="AM56" s="17"/>
      <c r="AN56" s="17">
        <v>-1.6</v>
      </c>
      <c r="AO56" s="17">
        <v>27.4</v>
      </c>
      <c r="AP56" s="17">
        <v>8.5</v>
      </c>
      <c r="AQ56" s="17">
        <v>18.2</v>
      </c>
      <c r="AR56" s="17">
        <v>2.6</v>
      </c>
      <c r="AS56" s="17">
        <v>0.5</v>
      </c>
      <c r="AT56" s="17">
        <v>2.6</v>
      </c>
      <c r="AU56" s="17">
        <v>1.4</v>
      </c>
      <c r="AV56" s="17"/>
      <c r="AW56" s="17">
        <v>-18.399999999999999</v>
      </c>
      <c r="AX56" s="17">
        <v>-56.8</v>
      </c>
      <c r="AY56" s="17">
        <v>7.7</v>
      </c>
      <c r="AZ56" s="17">
        <v>-2.1</v>
      </c>
      <c r="BA56" s="17"/>
      <c r="BB56" s="17">
        <v>1.2</v>
      </c>
      <c r="BC56" s="17">
        <v>0.5</v>
      </c>
      <c r="BD56" s="17">
        <v>3.1</v>
      </c>
      <c r="BE56" s="17"/>
      <c r="BF56" s="17"/>
      <c r="BG56" s="17">
        <v>4.3</v>
      </c>
      <c r="BH56" s="17">
        <v>-7.3</v>
      </c>
      <c r="BI56" s="17"/>
      <c r="BJ56" s="17">
        <v>0</v>
      </c>
      <c r="BK56" s="17">
        <v>0</v>
      </c>
      <c r="BL56" s="17">
        <v>0</v>
      </c>
      <c r="BM56" s="17">
        <v>0</v>
      </c>
      <c r="BN56" s="17">
        <v>6</v>
      </c>
      <c r="BO56" s="17"/>
      <c r="BP56" s="17"/>
      <c r="BQ56" s="17"/>
      <c r="BR56" s="17"/>
      <c r="BS56" s="17"/>
      <c r="BT56" s="17"/>
      <c r="BU56" s="17">
        <v>10.4</v>
      </c>
      <c r="BV56" s="17">
        <v>-0.3</v>
      </c>
      <c r="BW56" s="17">
        <v>1.7</v>
      </c>
      <c r="BX56" s="17">
        <v>0</v>
      </c>
      <c r="BY56" s="17">
        <v>0</v>
      </c>
      <c r="BZ56" s="17"/>
      <c r="CA56" s="17">
        <v>0</v>
      </c>
      <c r="CB56" s="17">
        <v>18.100000000000001</v>
      </c>
      <c r="CC56" s="17">
        <v>14.3</v>
      </c>
      <c r="CD56" s="17">
        <v>-0.2</v>
      </c>
      <c r="CE56" s="17">
        <v>5.7</v>
      </c>
      <c r="CF56" s="17">
        <v>3.8</v>
      </c>
      <c r="CG56" s="17">
        <v>-26.5</v>
      </c>
      <c r="CH56" s="17">
        <v>10.8</v>
      </c>
      <c r="CI56" s="17">
        <v>16.7</v>
      </c>
      <c r="CJ56" s="17">
        <v>-2.4</v>
      </c>
      <c r="CK56" s="17"/>
      <c r="CL56" s="17"/>
      <c r="CM56" s="17"/>
      <c r="CN56" s="17">
        <v>6.7</v>
      </c>
      <c r="CO56" s="17">
        <v>4.5999999999999996</v>
      </c>
      <c r="CP56" s="17">
        <v>6.3</v>
      </c>
      <c r="CQ56" s="17">
        <v>9.1</v>
      </c>
      <c r="CR56" s="17"/>
      <c r="CS56" s="17"/>
      <c r="CT56" s="17">
        <v>0</v>
      </c>
      <c r="CU56" s="17">
        <v>-0.7</v>
      </c>
      <c r="CV56" s="17">
        <v>1.4</v>
      </c>
      <c r="CW56" s="17"/>
      <c r="CX56" s="17">
        <v>-4</v>
      </c>
      <c r="CY56" s="17">
        <v>0</v>
      </c>
      <c r="CZ56" s="17"/>
      <c r="DA56" s="17"/>
      <c r="DB56" s="17">
        <v>0</v>
      </c>
      <c r="DC56" s="17">
        <v>0</v>
      </c>
      <c r="DD56" s="17">
        <v>-1.2</v>
      </c>
      <c r="DE56" s="17">
        <v>0</v>
      </c>
      <c r="DF56" s="17">
        <v>0</v>
      </c>
      <c r="DG56" s="17"/>
      <c r="DH56" s="17">
        <v>0.2</v>
      </c>
      <c r="DI56" s="17">
        <v>1.4</v>
      </c>
      <c r="DJ56" s="17">
        <v>1.3</v>
      </c>
      <c r="DK56" s="17">
        <v>-1</v>
      </c>
      <c r="DL56" s="17">
        <v>0.4</v>
      </c>
      <c r="DM56" s="17">
        <v>0.5</v>
      </c>
      <c r="DN56" s="17"/>
      <c r="DO56" s="17">
        <v>0</v>
      </c>
      <c r="DP56" s="17">
        <v>0</v>
      </c>
      <c r="DQ56" s="17">
        <v>-1.2</v>
      </c>
      <c r="DR56" s="17">
        <v>-4.5</v>
      </c>
      <c r="DS56" s="17">
        <v>0</v>
      </c>
      <c r="DT56" s="17">
        <v>-0.3</v>
      </c>
      <c r="DU56" s="17">
        <v>-1.3</v>
      </c>
      <c r="DV56" s="17">
        <v>0.7</v>
      </c>
      <c r="DW56" s="17"/>
      <c r="DX56" s="17"/>
      <c r="DY56" s="17">
        <v>-4.4000000000000004</v>
      </c>
      <c r="DZ56" s="17">
        <v>1.1000000000000001</v>
      </c>
      <c r="EA56" s="17">
        <v>3.2</v>
      </c>
      <c r="EB56" s="17">
        <v>3.1</v>
      </c>
      <c r="EC56" s="17"/>
      <c r="ED56" s="17"/>
      <c r="EE56" s="17">
        <v>0</v>
      </c>
      <c r="EF56" s="17">
        <v>-11.6</v>
      </c>
      <c r="EG56" s="17">
        <v>-12.2</v>
      </c>
      <c r="EH56" s="17">
        <v>0</v>
      </c>
      <c r="EI56" s="17">
        <v>0</v>
      </c>
      <c r="EJ56" s="17">
        <v>0</v>
      </c>
      <c r="EK56" s="17">
        <v>2.6</v>
      </c>
      <c r="EL56" s="17">
        <v>-0.1</v>
      </c>
      <c r="EM56" s="17">
        <v>1.7</v>
      </c>
      <c r="EN56" s="17">
        <v>0.2</v>
      </c>
      <c r="EO56" s="17">
        <v>0.2</v>
      </c>
      <c r="EP56" s="17">
        <v>0.2</v>
      </c>
      <c r="EQ56" s="17"/>
      <c r="ER56" s="17">
        <v>0</v>
      </c>
      <c r="ES56" s="17">
        <v>0</v>
      </c>
      <c r="ET56" s="17">
        <v>0</v>
      </c>
      <c r="EU56" s="17">
        <v>-0.1</v>
      </c>
      <c r="EV56" s="17">
        <v>-7.2</v>
      </c>
      <c r="EW56" s="17">
        <v>-0.4</v>
      </c>
      <c r="EX56" s="17">
        <v>0</v>
      </c>
      <c r="EY56" s="17">
        <v>1.9</v>
      </c>
      <c r="EZ56" s="17">
        <v>0.8</v>
      </c>
      <c r="FA56" s="17">
        <v>0.4</v>
      </c>
      <c r="FB56" s="17">
        <v>1</v>
      </c>
      <c r="FC56" s="17">
        <v>0</v>
      </c>
      <c r="FD56" s="17">
        <v>0.4</v>
      </c>
      <c r="FE56" s="17">
        <v>2</v>
      </c>
      <c r="FF56" s="17">
        <v>1.7</v>
      </c>
      <c r="FG56" s="17"/>
      <c r="FH56" s="17"/>
      <c r="FI56" s="17"/>
      <c r="FJ56" s="17"/>
      <c r="FK56" s="17">
        <v>0</v>
      </c>
      <c r="FL56" s="17">
        <v>2</v>
      </c>
      <c r="FM56" s="17">
        <v>4.2</v>
      </c>
      <c r="FN56" s="17">
        <v>11.63</v>
      </c>
      <c r="FO56" s="17">
        <v>164.53</v>
      </c>
      <c r="FP56" s="15"/>
      <c r="FQ56" s="17">
        <v>2.0613700000000001</v>
      </c>
      <c r="FR56" s="17">
        <v>-0.13800000000000001</v>
      </c>
      <c r="FS56" s="17">
        <v>2.26675</v>
      </c>
      <c r="FT56" s="17">
        <v>1.8</v>
      </c>
      <c r="FU56" s="17">
        <v>1.33399</v>
      </c>
      <c r="FV56" s="17">
        <v>0.34079999999999999</v>
      </c>
      <c r="FW56" s="17">
        <v>-0.5</v>
      </c>
      <c r="FX56" s="17">
        <v>0.4</v>
      </c>
      <c r="FY56" s="17">
        <v>7.5649100000000002</v>
      </c>
    </row>
    <row r="57" spans="1:181" ht="24" customHeight="1" x14ac:dyDescent="0.3">
      <c r="A57" s="16" t="s">
        <v>52</v>
      </c>
      <c r="B57" s="16" t="s">
        <v>827</v>
      </c>
      <c r="C57" s="17">
        <v>31.9</v>
      </c>
      <c r="D57" s="17">
        <v>12.1</v>
      </c>
      <c r="E57" s="17">
        <v>12.5</v>
      </c>
      <c r="F57" s="17">
        <v>0.9</v>
      </c>
      <c r="G57" s="17">
        <v>1.4</v>
      </c>
      <c r="H57" s="17">
        <v>-10.199999999999999</v>
      </c>
      <c r="I57" s="17">
        <v>16.899999999999999</v>
      </c>
      <c r="J57" s="17"/>
      <c r="K57" s="17">
        <v>0</v>
      </c>
      <c r="L57" s="17"/>
      <c r="M57" s="17"/>
      <c r="N57" s="17"/>
      <c r="O57" s="17"/>
      <c r="P57" s="17"/>
      <c r="Q57" s="17"/>
      <c r="R57" s="17">
        <v>55.9</v>
      </c>
      <c r="S57" s="17"/>
      <c r="T57" s="17">
        <v>2.2000000000000002</v>
      </c>
      <c r="U57" s="17">
        <v>2.5</v>
      </c>
      <c r="V57" s="17"/>
      <c r="W57" s="17"/>
      <c r="X57" s="17">
        <v>-1.1000000000000001</v>
      </c>
      <c r="Y57" s="17">
        <v>2.1</v>
      </c>
      <c r="Z57" s="17">
        <v>1.1000000000000001</v>
      </c>
      <c r="AA57" s="17"/>
      <c r="AB57" s="17">
        <v>-3.4</v>
      </c>
      <c r="AC57" s="17"/>
      <c r="AD57" s="17">
        <v>3</v>
      </c>
      <c r="AE57" s="17"/>
      <c r="AF57" s="17">
        <v>0</v>
      </c>
      <c r="AG57" s="17">
        <v>0</v>
      </c>
      <c r="AH57" s="17">
        <v>0</v>
      </c>
      <c r="AI57" s="17">
        <v>8.8000000000000007</v>
      </c>
      <c r="AJ57" s="17">
        <v>-3</v>
      </c>
      <c r="AK57" s="17">
        <v>0</v>
      </c>
      <c r="AL57" s="17">
        <v>0</v>
      </c>
      <c r="AM57" s="17"/>
      <c r="AN57" s="17">
        <v>-1.7</v>
      </c>
      <c r="AO57" s="17">
        <v>29.6</v>
      </c>
      <c r="AP57" s="17">
        <v>8.8000000000000007</v>
      </c>
      <c r="AQ57" s="17">
        <v>18.5</v>
      </c>
      <c r="AR57" s="17">
        <v>3.1</v>
      </c>
      <c r="AS57" s="17">
        <v>0.3</v>
      </c>
      <c r="AT57" s="17">
        <v>2.6</v>
      </c>
      <c r="AU57" s="17">
        <v>0.9</v>
      </c>
      <c r="AV57" s="17"/>
      <c r="AW57" s="17">
        <v>-19.100000000000001</v>
      </c>
      <c r="AX57" s="17">
        <v>-54</v>
      </c>
      <c r="AY57" s="17">
        <v>7.3</v>
      </c>
      <c r="AZ57" s="17">
        <v>-2.8</v>
      </c>
      <c r="BA57" s="17"/>
      <c r="BB57" s="17">
        <v>1.2</v>
      </c>
      <c r="BC57" s="17">
        <v>0.3</v>
      </c>
      <c r="BD57" s="17">
        <v>2.7</v>
      </c>
      <c r="BE57" s="17"/>
      <c r="BF57" s="17"/>
      <c r="BG57" s="17">
        <v>5.7</v>
      </c>
      <c r="BH57" s="17">
        <v>-8.3000000000000007</v>
      </c>
      <c r="BI57" s="17"/>
      <c r="BJ57" s="17">
        <v>0</v>
      </c>
      <c r="BK57" s="17">
        <v>0</v>
      </c>
      <c r="BL57" s="17">
        <v>0</v>
      </c>
      <c r="BM57" s="17">
        <v>0</v>
      </c>
      <c r="BN57" s="17">
        <v>8.9</v>
      </c>
      <c r="BO57" s="17"/>
      <c r="BP57" s="17"/>
      <c r="BQ57" s="17"/>
      <c r="BR57" s="17"/>
      <c r="BS57" s="17"/>
      <c r="BT57" s="17"/>
      <c r="BU57" s="17">
        <v>11.3</v>
      </c>
      <c r="BV57" s="17">
        <v>0.4</v>
      </c>
      <c r="BW57" s="17">
        <v>2.4</v>
      </c>
      <c r="BX57" s="17">
        <v>0</v>
      </c>
      <c r="BY57" s="17">
        <v>0</v>
      </c>
      <c r="BZ57" s="17"/>
      <c r="CA57" s="17">
        <v>-0.1</v>
      </c>
      <c r="CB57" s="17">
        <v>17.8</v>
      </c>
      <c r="CC57" s="17">
        <v>18.399999999999999</v>
      </c>
      <c r="CD57" s="17">
        <v>-0.1</v>
      </c>
      <c r="CE57" s="17">
        <v>5.7</v>
      </c>
      <c r="CF57" s="17">
        <v>3.9</v>
      </c>
      <c r="CG57" s="17">
        <v>-23.2</v>
      </c>
      <c r="CH57" s="17">
        <v>11.5</v>
      </c>
      <c r="CI57" s="17">
        <v>17.8</v>
      </c>
      <c r="CJ57" s="17">
        <v>2.5</v>
      </c>
      <c r="CK57" s="17"/>
      <c r="CL57" s="17"/>
      <c r="CM57" s="17"/>
      <c r="CN57" s="17">
        <v>8.9</v>
      </c>
      <c r="CO57" s="17">
        <v>6.7</v>
      </c>
      <c r="CP57" s="17">
        <v>8.6</v>
      </c>
      <c r="CQ57" s="17">
        <v>11.3</v>
      </c>
      <c r="CR57" s="17"/>
      <c r="CS57" s="17"/>
      <c r="CT57" s="17">
        <v>0</v>
      </c>
      <c r="CU57" s="17">
        <v>-0.8</v>
      </c>
      <c r="CV57" s="17">
        <v>1.4</v>
      </c>
      <c r="CW57" s="17"/>
      <c r="CX57" s="17">
        <v>-3.9</v>
      </c>
      <c r="CY57" s="17">
        <v>0</v>
      </c>
      <c r="CZ57" s="17"/>
      <c r="DA57" s="17"/>
      <c r="DB57" s="17">
        <v>0</v>
      </c>
      <c r="DC57" s="17">
        <v>-0.1</v>
      </c>
      <c r="DD57" s="17">
        <v>-1</v>
      </c>
      <c r="DE57" s="17">
        <v>0</v>
      </c>
      <c r="DF57" s="17">
        <v>0</v>
      </c>
      <c r="DG57" s="17"/>
      <c r="DH57" s="17">
        <v>0.2</v>
      </c>
      <c r="DI57" s="17">
        <v>1.4</v>
      </c>
      <c r="DJ57" s="17">
        <v>1.2</v>
      </c>
      <c r="DK57" s="17">
        <v>-1.2</v>
      </c>
      <c r="DL57" s="17">
        <v>0.3</v>
      </c>
      <c r="DM57" s="17">
        <v>0.5</v>
      </c>
      <c r="DN57" s="17"/>
      <c r="DO57" s="17">
        <v>0</v>
      </c>
      <c r="DP57" s="17">
        <v>0</v>
      </c>
      <c r="DQ57" s="17">
        <v>-1.3</v>
      </c>
      <c r="DR57" s="17">
        <v>-3</v>
      </c>
      <c r="DS57" s="17">
        <v>0</v>
      </c>
      <c r="DT57" s="17">
        <v>-0.1</v>
      </c>
      <c r="DU57" s="17">
        <v>-0.9</v>
      </c>
      <c r="DV57" s="17">
        <v>0.7</v>
      </c>
      <c r="DW57" s="17"/>
      <c r="DX57" s="17"/>
      <c r="DY57" s="17">
        <v>-4.5</v>
      </c>
      <c r="DZ57" s="17">
        <v>0.7</v>
      </c>
      <c r="EA57" s="17">
        <v>3.2</v>
      </c>
      <c r="EB57" s="17">
        <v>3.1</v>
      </c>
      <c r="EC57" s="17"/>
      <c r="ED57" s="17"/>
      <c r="EE57" s="17">
        <v>0</v>
      </c>
      <c r="EF57" s="17">
        <v>-10.3</v>
      </c>
      <c r="EG57" s="17">
        <v>-11.6</v>
      </c>
      <c r="EH57" s="17">
        <v>0</v>
      </c>
      <c r="EI57" s="17">
        <v>0</v>
      </c>
      <c r="EJ57" s="17">
        <v>0</v>
      </c>
      <c r="EK57" s="17">
        <v>2.6</v>
      </c>
      <c r="EL57" s="17">
        <v>-0.1</v>
      </c>
      <c r="EM57" s="17">
        <v>1.6</v>
      </c>
      <c r="EN57" s="17">
        <v>0.2</v>
      </c>
      <c r="EO57" s="17">
        <v>0.2</v>
      </c>
      <c r="EP57" s="17">
        <v>0.2</v>
      </c>
      <c r="EQ57" s="17"/>
      <c r="ER57" s="17">
        <v>0</v>
      </c>
      <c r="ES57" s="17">
        <v>0</v>
      </c>
      <c r="ET57" s="17">
        <v>0</v>
      </c>
      <c r="EU57" s="17">
        <v>-0.1</v>
      </c>
      <c r="EV57" s="17">
        <v>-5.3</v>
      </c>
      <c r="EW57" s="17">
        <v>1</v>
      </c>
      <c r="EX57" s="17">
        <v>0</v>
      </c>
      <c r="EY57" s="17">
        <v>1.9</v>
      </c>
      <c r="EZ57" s="17">
        <v>0.8</v>
      </c>
      <c r="FA57" s="17">
        <v>0.4</v>
      </c>
      <c r="FB57" s="17">
        <v>1</v>
      </c>
      <c r="FC57" s="17">
        <v>0</v>
      </c>
      <c r="FD57" s="17">
        <v>0.4</v>
      </c>
      <c r="FE57" s="17">
        <v>2</v>
      </c>
      <c r="FF57" s="17">
        <v>1.7</v>
      </c>
      <c r="FG57" s="17"/>
      <c r="FH57" s="17"/>
      <c r="FI57" s="17"/>
      <c r="FJ57" s="17"/>
      <c r="FK57" s="17">
        <v>0</v>
      </c>
      <c r="FL57" s="17">
        <v>1.4</v>
      </c>
      <c r="FM57" s="17">
        <v>4.2</v>
      </c>
      <c r="FN57" s="17">
        <v>11.75</v>
      </c>
      <c r="FO57" s="17">
        <v>241.25</v>
      </c>
      <c r="FP57" s="15"/>
      <c r="FQ57" s="17">
        <v>2.3319299999999998</v>
      </c>
      <c r="FR57" s="17">
        <v>-0.22</v>
      </c>
      <c r="FS57" s="17">
        <v>2.7077499999999999</v>
      </c>
      <c r="FT57" s="17">
        <v>1.8</v>
      </c>
      <c r="FU57" s="17">
        <v>1.3356399999999999</v>
      </c>
      <c r="FV57" s="17">
        <v>0.32345000000000002</v>
      </c>
      <c r="FW57" s="17">
        <v>-0.7</v>
      </c>
      <c r="FX57" s="17">
        <v>0.4</v>
      </c>
      <c r="FY57" s="17">
        <v>7.9787699999999999</v>
      </c>
    </row>
    <row r="58" spans="1:181" ht="24" customHeight="1" x14ac:dyDescent="0.3">
      <c r="A58" s="18" t="s">
        <v>828</v>
      </c>
      <c r="B58" s="18" t="s">
        <v>53</v>
      </c>
      <c r="C58" s="19">
        <v>33.1</v>
      </c>
      <c r="D58" s="19">
        <v>14.4</v>
      </c>
      <c r="E58" s="19">
        <v>13</v>
      </c>
      <c r="F58" s="19">
        <v>1.2</v>
      </c>
      <c r="G58" s="19">
        <v>1.1000000000000001</v>
      </c>
      <c r="H58" s="19">
        <v>-12.1</v>
      </c>
      <c r="I58" s="19">
        <v>4.2</v>
      </c>
      <c r="J58" s="19"/>
      <c r="K58" s="19">
        <v>0</v>
      </c>
      <c r="L58" s="19"/>
      <c r="M58" s="19"/>
      <c r="N58" s="19"/>
      <c r="O58" s="19"/>
      <c r="P58" s="19"/>
      <c r="Q58" s="19"/>
      <c r="R58" s="19">
        <v>54.8</v>
      </c>
      <c r="S58" s="19"/>
      <c r="T58" s="19">
        <v>2.2999999999999998</v>
      </c>
      <c r="U58" s="19">
        <v>2.9</v>
      </c>
      <c r="V58" s="19"/>
      <c r="W58" s="19"/>
      <c r="X58" s="19">
        <v>-2</v>
      </c>
      <c r="Y58" s="19">
        <v>2.2999999999999998</v>
      </c>
      <c r="Z58" s="19">
        <v>1.3</v>
      </c>
      <c r="AA58" s="19"/>
      <c r="AB58" s="19">
        <v>-3.4</v>
      </c>
      <c r="AC58" s="19"/>
      <c r="AD58" s="19">
        <v>2.1</v>
      </c>
      <c r="AE58" s="19"/>
      <c r="AF58" s="19">
        <v>0</v>
      </c>
      <c r="AG58" s="19">
        <v>0</v>
      </c>
      <c r="AH58" s="19">
        <v>0</v>
      </c>
      <c r="AI58" s="19">
        <v>15.4</v>
      </c>
      <c r="AJ58" s="19">
        <v>-9.8000000000000007</v>
      </c>
      <c r="AK58" s="19">
        <v>0</v>
      </c>
      <c r="AL58" s="19">
        <v>0</v>
      </c>
      <c r="AM58" s="19"/>
      <c r="AN58" s="19">
        <v>-1.7</v>
      </c>
      <c r="AO58" s="19">
        <v>27.2</v>
      </c>
      <c r="AP58" s="19">
        <v>8.6</v>
      </c>
      <c r="AQ58" s="19">
        <v>18.399999999999999</v>
      </c>
      <c r="AR58" s="19">
        <v>2.8</v>
      </c>
      <c r="AS58" s="19">
        <v>0.7</v>
      </c>
      <c r="AT58" s="19">
        <v>2.6</v>
      </c>
      <c r="AU58" s="19">
        <v>1.4</v>
      </c>
      <c r="AV58" s="19"/>
      <c r="AW58" s="19">
        <v>-16.3</v>
      </c>
      <c r="AX58" s="19">
        <v>-50.3</v>
      </c>
      <c r="AY58" s="19">
        <v>6.9</v>
      </c>
      <c r="AZ58" s="19">
        <v>-2.9</v>
      </c>
      <c r="BA58" s="19"/>
      <c r="BB58" s="19">
        <v>1.2</v>
      </c>
      <c r="BC58" s="19">
        <v>0.3</v>
      </c>
      <c r="BD58" s="19">
        <v>1.5</v>
      </c>
      <c r="BE58" s="19"/>
      <c r="BF58" s="19"/>
      <c r="BG58" s="19">
        <v>4.3</v>
      </c>
      <c r="BH58" s="19">
        <v>-9.6999999999999993</v>
      </c>
      <c r="BI58" s="19"/>
      <c r="BJ58" s="19">
        <v>0</v>
      </c>
      <c r="BK58" s="19">
        <v>0</v>
      </c>
      <c r="BL58" s="19">
        <v>0</v>
      </c>
      <c r="BM58" s="19">
        <v>0</v>
      </c>
      <c r="BN58" s="19">
        <v>8.1999999999999993</v>
      </c>
      <c r="BO58" s="19"/>
      <c r="BP58" s="19"/>
      <c r="BQ58" s="19"/>
      <c r="BR58" s="19"/>
      <c r="BS58" s="19"/>
      <c r="BT58" s="19"/>
      <c r="BU58" s="19">
        <v>12</v>
      </c>
      <c r="BV58" s="19">
        <v>1.1000000000000001</v>
      </c>
      <c r="BW58" s="19">
        <v>3.1</v>
      </c>
      <c r="BX58" s="19">
        <v>0</v>
      </c>
      <c r="BY58" s="19">
        <v>0</v>
      </c>
      <c r="BZ58" s="19"/>
      <c r="CA58" s="19">
        <v>-0.1</v>
      </c>
      <c r="CB58" s="19">
        <v>15.1</v>
      </c>
      <c r="CC58" s="19">
        <v>17.899999999999999</v>
      </c>
      <c r="CD58" s="19">
        <v>-0.1</v>
      </c>
      <c r="CE58" s="19">
        <v>5.5</v>
      </c>
      <c r="CF58" s="19">
        <v>3.8</v>
      </c>
      <c r="CG58" s="19">
        <v>-22.1</v>
      </c>
      <c r="CH58" s="19">
        <v>-1.1000000000000001</v>
      </c>
      <c r="CI58" s="19">
        <v>1</v>
      </c>
      <c r="CJ58" s="19">
        <v>3.2</v>
      </c>
      <c r="CK58" s="19"/>
      <c r="CL58" s="19"/>
      <c r="CM58" s="19"/>
      <c r="CN58" s="19">
        <v>8.9</v>
      </c>
      <c r="CO58" s="19">
        <v>7</v>
      </c>
      <c r="CP58" s="19">
        <v>8.6999999999999993</v>
      </c>
      <c r="CQ58" s="19">
        <v>11.5</v>
      </c>
      <c r="CR58" s="19"/>
      <c r="CS58" s="19"/>
      <c r="CT58" s="19">
        <v>0</v>
      </c>
      <c r="CU58" s="19">
        <v>-0.7</v>
      </c>
      <c r="CV58" s="19">
        <v>1.4</v>
      </c>
      <c r="CW58" s="19"/>
      <c r="CX58" s="19">
        <v>-4.0999999999999996</v>
      </c>
      <c r="CY58" s="19">
        <v>0</v>
      </c>
      <c r="CZ58" s="19"/>
      <c r="DA58" s="19"/>
      <c r="DB58" s="19">
        <v>0.1</v>
      </c>
      <c r="DC58" s="19">
        <v>0</v>
      </c>
      <c r="DD58" s="19">
        <v>-1.1000000000000001</v>
      </c>
      <c r="DE58" s="19">
        <v>0</v>
      </c>
      <c r="DF58" s="19">
        <v>0</v>
      </c>
      <c r="DG58" s="19"/>
      <c r="DH58" s="19">
        <v>0.2</v>
      </c>
      <c r="DI58" s="19">
        <v>1.4</v>
      </c>
      <c r="DJ58" s="19">
        <v>1.2</v>
      </c>
      <c r="DK58" s="19">
        <v>-1.2</v>
      </c>
      <c r="DL58" s="19">
        <v>0.3</v>
      </c>
      <c r="DM58" s="19">
        <v>0.5</v>
      </c>
      <c r="DN58" s="19"/>
      <c r="DO58" s="19">
        <v>0</v>
      </c>
      <c r="DP58" s="19">
        <v>0</v>
      </c>
      <c r="DQ58" s="19">
        <v>-0.9</v>
      </c>
      <c r="DR58" s="19">
        <v>-2.4</v>
      </c>
      <c r="DS58" s="19">
        <v>0</v>
      </c>
      <c r="DT58" s="19">
        <v>-0.1</v>
      </c>
      <c r="DU58" s="19">
        <v>-1.2</v>
      </c>
      <c r="DV58" s="19">
        <v>0.7</v>
      </c>
      <c r="DW58" s="19"/>
      <c r="DX58" s="19"/>
      <c r="DY58" s="19">
        <v>-4.5999999999999996</v>
      </c>
      <c r="DZ58" s="19">
        <v>0.1</v>
      </c>
      <c r="EA58" s="19">
        <v>3.4</v>
      </c>
      <c r="EB58" s="19">
        <v>3</v>
      </c>
      <c r="EC58" s="19"/>
      <c r="ED58" s="19"/>
      <c r="EE58" s="19">
        <v>0</v>
      </c>
      <c r="EF58" s="19">
        <v>-10.5</v>
      </c>
      <c r="EG58" s="19">
        <v>-11.5</v>
      </c>
      <c r="EH58" s="19">
        <v>0</v>
      </c>
      <c r="EI58" s="19">
        <v>0</v>
      </c>
      <c r="EJ58" s="19">
        <v>0</v>
      </c>
      <c r="EK58" s="19">
        <v>2.6</v>
      </c>
      <c r="EL58" s="19">
        <v>-0.1</v>
      </c>
      <c r="EM58" s="19">
        <v>1.6</v>
      </c>
      <c r="EN58" s="19">
        <v>0.2</v>
      </c>
      <c r="EO58" s="19">
        <v>0.2</v>
      </c>
      <c r="EP58" s="19">
        <v>0.2</v>
      </c>
      <c r="EQ58" s="19"/>
      <c r="ER58" s="19">
        <v>0</v>
      </c>
      <c r="ES58" s="19">
        <v>0</v>
      </c>
      <c r="ET58" s="19">
        <v>0</v>
      </c>
      <c r="EU58" s="19">
        <v>-0.1</v>
      </c>
      <c r="EV58" s="19">
        <v>-5.4</v>
      </c>
      <c r="EW58" s="19">
        <v>1.2</v>
      </c>
      <c r="EX58" s="19">
        <v>0</v>
      </c>
      <c r="EY58" s="19">
        <v>1.9</v>
      </c>
      <c r="EZ58" s="19">
        <v>0.8</v>
      </c>
      <c r="FA58" s="19">
        <v>0.4</v>
      </c>
      <c r="FB58" s="19">
        <v>1</v>
      </c>
      <c r="FC58" s="19">
        <v>0</v>
      </c>
      <c r="FD58" s="19">
        <v>0.4</v>
      </c>
      <c r="FE58" s="19">
        <v>1.6</v>
      </c>
      <c r="FF58" s="19">
        <v>1.4</v>
      </c>
      <c r="FG58" s="19"/>
      <c r="FH58" s="19"/>
      <c r="FI58" s="19"/>
      <c r="FJ58" s="19"/>
      <c r="FK58" s="19">
        <v>0</v>
      </c>
      <c r="FL58" s="19">
        <v>1.1000000000000001</v>
      </c>
      <c r="FM58" s="19">
        <v>2.4</v>
      </c>
      <c r="FN58" s="19">
        <v>10.59</v>
      </c>
      <c r="FO58" s="19">
        <v>195.39</v>
      </c>
      <c r="FP58" s="15"/>
      <c r="FQ58" s="19">
        <v>2.4095200000000001</v>
      </c>
      <c r="FR58" s="19">
        <v>-2.9000000000000001E-2</v>
      </c>
      <c r="FS58" s="19">
        <v>2.6305000000000001</v>
      </c>
      <c r="FT58" s="19">
        <v>1.8</v>
      </c>
      <c r="FU58" s="19">
        <v>1.32653</v>
      </c>
      <c r="FV58" s="19">
        <v>0.29326000000000002</v>
      </c>
      <c r="FW58" s="19">
        <v>-1</v>
      </c>
      <c r="FX58" s="19">
        <v>0.3</v>
      </c>
      <c r="FY58" s="19">
        <v>7.73081</v>
      </c>
    </row>
    <row r="59" spans="1:181" ht="25.05" customHeight="1" x14ac:dyDescent="0.3">
      <c r="A59" s="204" t="s">
        <v>829</v>
      </c>
      <c r="B59" s="205"/>
      <c r="C59" s="20">
        <v>771.35</v>
      </c>
      <c r="D59" s="20">
        <v>1300.8</v>
      </c>
      <c r="E59" s="20">
        <v>488.2</v>
      </c>
      <c r="F59" s="20">
        <v>34.299999999999997</v>
      </c>
      <c r="G59" s="20">
        <v>35.549999999999997</v>
      </c>
      <c r="H59" s="20">
        <v>-228.75</v>
      </c>
      <c r="I59" s="20">
        <v>257.45</v>
      </c>
      <c r="J59" s="20">
        <v>0</v>
      </c>
      <c r="K59" s="20">
        <v>2.4</v>
      </c>
      <c r="L59" s="20">
        <v>0</v>
      </c>
      <c r="M59" s="20">
        <v>0</v>
      </c>
      <c r="N59" s="20">
        <v>0</v>
      </c>
      <c r="O59" s="20">
        <v>0</v>
      </c>
      <c r="P59" s="20">
        <v>0</v>
      </c>
      <c r="Q59" s="20">
        <v>0</v>
      </c>
      <c r="R59" s="20">
        <v>991.25</v>
      </c>
      <c r="S59" s="20">
        <v>0</v>
      </c>
      <c r="T59" s="20">
        <v>44.65</v>
      </c>
      <c r="U59" s="20">
        <v>48.1</v>
      </c>
      <c r="V59" s="20">
        <v>0</v>
      </c>
      <c r="W59" s="20">
        <v>0</v>
      </c>
      <c r="X59" s="20">
        <v>-97.45</v>
      </c>
      <c r="Y59" s="20">
        <v>22.1</v>
      </c>
      <c r="Z59" s="20">
        <v>8.4</v>
      </c>
      <c r="AA59" s="20">
        <v>0</v>
      </c>
      <c r="AB59" s="20">
        <v>-77</v>
      </c>
      <c r="AC59" s="20">
        <v>0</v>
      </c>
      <c r="AD59" s="20">
        <v>224.1</v>
      </c>
      <c r="AE59" s="20">
        <v>0</v>
      </c>
      <c r="AF59" s="20">
        <v>13.85</v>
      </c>
      <c r="AG59" s="20">
        <v>24.65</v>
      </c>
      <c r="AH59" s="20">
        <v>4.4000000000000004</v>
      </c>
      <c r="AI59" s="20">
        <v>328.9</v>
      </c>
      <c r="AJ59" s="20">
        <v>213.65</v>
      </c>
      <c r="AK59" s="20">
        <v>-27.8</v>
      </c>
      <c r="AL59" s="20">
        <v>7.05</v>
      </c>
      <c r="AM59" s="20">
        <v>0</v>
      </c>
      <c r="AN59" s="20">
        <v>-25.15</v>
      </c>
      <c r="AO59" s="20">
        <v>769.3</v>
      </c>
      <c r="AP59" s="20">
        <v>209.05</v>
      </c>
      <c r="AQ59" s="20">
        <v>538.65</v>
      </c>
      <c r="AR59" s="20">
        <v>94.15</v>
      </c>
      <c r="AS59" s="20">
        <v>-11.35</v>
      </c>
      <c r="AT59" s="20">
        <v>62.4</v>
      </c>
      <c r="AU59" s="20">
        <v>27.65</v>
      </c>
      <c r="AV59" s="20">
        <v>0</v>
      </c>
      <c r="AW59" s="20">
        <v>230.35</v>
      </c>
      <c r="AX59" s="20">
        <v>-249.8</v>
      </c>
      <c r="AY59" s="20">
        <v>271.60000000000002</v>
      </c>
      <c r="AZ59" s="20">
        <v>-80.5</v>
      </c>
      <c r="BA59" s="20">
        <v>0</v>
      </c>
      <c r="BB59" s="20">
        <v>28.8</v>
      </c>
      <c r="BC59" s="20">
        <v>8.15</v>
      </c>
      <c r="BD59" s="20">
        <v>126.75</v>
      </c>
      <c r="BE59" s="20">
        <v>0</v>
      </c>
      <c r="BF59" s="20">
        <v>0</v>
      </c>
      <c r="BG59" s="20">
        <v>141.15</v>
      </c>
      <c r="BH59" s="20">
        <v>-153.85</v>
      </c>
      <c r="BI59" s="20">
        <v>0</v>
      </c>
      <c r="BJ59" s="20">
        <v>-1.55</v>
      </c>
      <c r="BK59" s="20">
        <v>10.15</v>
      </c>
      <c r="BL59" s="20">
        <v>21.7</v>
      </c>
      <c r="BM59" s="20">
        <v>9.4499999999999993</v>
      </c>
      <c r="BN59" s="20">
        <v>204.85</v>
      </c>
      <c r="BO59" s="20">
        <v>0</v>
      </c>
      <c r="BP59" s="20">
        <v>0</v>
      </c>
      <c r="BQ59" s="20">
        <v>0</v>
      </c>
      <c r="BR59" s="20">
        <v>0</v>
      </c>
      <c r="BS59" s="20">
        <v>0</v>
      </c>
      <c r="BT59" s="20">
        <v>0</v>
      </c>
      <c r="BU59" s="20">
        <v>252.4</v>
      </c>
      <c r="BV59" s="20">
        <v>16.8</v>
      </c>
      <c r="BW59" s="20">
        <v>81.900000000000006</v>
      </c>
      <c r="BX59" s="20">
        <v>-17.149999999999999</v>
      </c>
      <c r="BY59" s="20">
        <v>0.2</v>
      </c>
      <c r="BZ59" s="20">
        <v>0</v>
      </c>
      <c r="CA59" s="20">
        <v>-4.0999999999999996</v>
      </c>
      <c r="CB59" s="20">
        <v>1273.5999999999999</v>
      </c>
      <c r="CC59" s="20">
        <v>688.25</v>
      </c>
      <c r="CD59" s="20">
        <v>143.4</v>
      </c>
      <c r="CE59" s="20">
        <v>173.65</v>
      </c>
      <c r="CF59" s="20">
        <v>124.05</v>
      </c>
      <c r="CG59" s="20">
        <v>-543.15</v>
      </c>
      <c r="CH59" s="20">
        <v>140.19999999999999</v>
      </c>
      <c r="CI59" s="20">
        <v>216.5</v>
      </c>
      <c r="CJ59" s="20">
        <v>623.1</v>
      </c>
      <c r="CK59" s="20">
        <v>0</v>
      </c>
      <c r="CL59" s="20">
        <v>0</v>
      </c>
      <c r="CM59" s="20">
        <v>0</v>
      </c>
      <c r="CN59" s="20">
        <v>178.25</v>
      </c>
      <c r="CO59" s="20">
        <v>113.55</v>
      </c>
      <c r="CP59" s="20">
        <v>144.6</v>
      </c>
      <c r="CQ59" s="20">
        <v>166.15</v>
      </c>
      <c r="CR59" s="20">
        <v>0</v>
      </c>
      <c r="CS59" s="20">
        <v>0</v>
      </c>
      <c r="CT59" s="20">
        <v>-12.45</v>
      </c>
      <c r="CU59" s="20">
        <v>-17.899999999999999</v>
      </c>
      <c r="CV59" s="20">
        <v>33.200000000000003</v>
      </c>
      <c r="CW59" s="20">
        <v>0</v>
      </c>
      <c r="CX59" s="20">
        <v>-361.55</v>
      </c>
      <c r="CY59" s="20">
        <v>84.4</v>
      </c>
      <c r="CZ59" s="20">
        <v>0</v>
      </c>
      <c r="DA59" s="20">
        <v>0</v>
      </c>
      <c r="DB59" s="20">
        <v>1.3</v>
      </c>
      <c r="DC59" s="20">
        <v>-1.05</v>
      </c>
      <c r="DD59" s="20">
        <v>-25.9</v>
      </c>
      <c r="DE59" s="20">
        <v>278.75</v>
      </c>
      <c r="DF59" s="20">
        <v>95.31</v>
      </c>
      <c r="DG59" s="20">
        <v>0</v>
      </c>
      <c r="DH59" s="20">
        <v>3.3</v>
      </c>
      <c r="DI59" s="20">
        <v>32.35</v>
      </c>
      <c r="DJ59" s="20">
        <v>29.8</v>
      </c>
      <c r="DK59" s="20">
        <v>9.6</v>
      </c>
      <c r="DL59" s="20">
        <v>7.5</v>
      </c>
      <c r="DM59" s="20">
        <v>13.85</v>
      </c>
      <c r="DN59" s="20">
        <v>0</v>
      </c>
      <c r="DO59" s="20">
        <v>-7.1</v>
      </c>
      <c r="DP59" s="20">
        <v>-18.95</v>
      </c>
      <c r="DQ59" s="20">
        <v>36.549999999999997</v>
      </c>
      <c r="DR59" s="20">
        <v>240.55</v>
      </c>
      <c r="DS59" s="20">
        <v>-37.299999999999997</v>
      </c>
      <c r="DT59" s="20">
        <v>-0.3</v>
      </c>
      <c r="DU59" s="20">
        <v>-3.8</v>
      </c>
      <c r="DV59" s="20">
        <v>16.649999999999999</v>
      </c>
      <c r="DW59" s="20">
        <v>0</v>
      </c>
      <c r="DX59" s="20">
        <v>0</v>
      </c>
      <c r="DY59" s="20">
        <v>-108.55</v>
      </c>
      <c r="DZ59" s="20">
        <v>22.95</v>
      </c>
      <c r="EA59" s="20">
        <v>78.849999999999994</v>
      </c>
      <c r="EB59" s="20">
        <v>70.95</v>
      </c>
      <c r="EC59" s="20">
        <v>0</v>
      </c>
      <c r="ED59" s="20">
        <v>0</v>
      </c>
      <c r="EE59" s="20">
        <v>31.75</v>
      </c>
      <c r="EF59" s="20">
        <v>-139.4</v>
      </c>
      <c r="EG59" s="20">
        <v>-191.55</v>
      </c>
      <c r="EH59" s="20">
        <v>3.65</v>
      </c>
      <c r="EI59" s="20">
        <v>0.95</v>
      </c>
      <c r="EJ59" s="20">
        <v>-22.664465</v>
      </c>
      <c r="EK59" s="20">
        <v>55.6</v>
      </c>
      <c r="EL59" s="20">
        <v>-2.2000000000000002</v>
      </c>
      <c r="EM59" s="20">
        <v>38.65</v>
      </c>
      <c r="EN59" s="20">
        <v>4.8</v>
      </c>
      <c r="EO59" s="20">
        <v>4.8</v>
      </c>
      <c r="EP59" s="20">
        <v>4.8</v>
      </c>
      <c r="EQ59" s="20">
        <v>0</v>
      </c>
      <c r="ER59" s="20">
        <v>389.8</v>
      </c>
      <c r="ES59" s="20">
        <v>-9</v>
      </c>
      <c r="ET59" s="20">
        <v>169.35</v>
      </c>
      <c r="EU59" s="20">
        <v>-2.5</v>
      </c>
      <c r="EV59" s="20">
        <v>5.5</v>
      </c>
      <c r="EW59" s="20">
        <v>33.6</v>
      </c>
      <c r="EX59" s="20">
        <v>44.8</v>
      </c>
      <c r="EY59" s="20">
        <v>41.75</v>
      </c>
      <c r="EZ59" s="20">
        <v>18.3</v>
      </c>
      <c r="FA59" s="20">
        <v>9.25</v>
      </c>
      <c r="FB59" s="20">
        <v>20.65</v>
      </c>
      <c r="FC59" s="20">
        <v>-6.75</v>
      </c>
      <c r="FD59" s="20">
        <v>9.6</v>
      </c>
      <c r="FE59" s="20">
        <v>44.3</v>
      </c>
      <c r="FF59" s="20">
        <v>37.049999999999997</v>
      </c>
      <c r="FG59" s="20">
        <v>0</v>
      </c>
      <c r="FH59" s="20">
        <v>0</v>
      </c>
      <c r="FI59" s="20">
        <v>0</v>
      </c>
      <c r="FJ59" s="20">
        <v>0</v>
      </c>
      <c r="FK59" s="20">
        <v>13.25</v>
      </c>
      <c r="FL59" s="20">
        <v>11</v>
      </c>
      <c r="FM59" s="20">
        <v>93.45</v>
      </c>
      <c r="FN59" s="20">
        <v>259.875</v>
      </c>
      <c r="FO59" s="20">
        <v>11827.770535</v>
      </c>
      <c r="FP59" s="21"/>
      <c r="FQ59" s="20">
        <v>59.02955</v>
      </c>
      <c r="FR59" s="20">
        <v>1.0069999999999999</v>
      </c>
      <c r="FS59" s="20">
        <v>52.324185</v>
      </c>
      <c r="FT59" s="20">
        <v>42.3</v>
      </c>
      <c r="FU59" s="20">
        <v>29.827394999999999</v>
      </c>
      <c r="FV59" s="20">
        <v>30.005054999999999</v>
      </c>
      <c r="FW59" s="20">
        <v>0.9</v>
      </c>
      <c r="FX59" s="20">
        <v>45.75</v>
      </c>
      <c r="FY59" s="20">
        <v>261.14318500000002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832</v>
      </c>
      <c r="C5" s="1"/>
      <c r="D5" s="1"/>
      <c r="E5" s="1"/>
      <c r="F5" s="1"/>
      <c r="G5" s="1"/>
      <c r="H5" s="1"/>
    </row>
    <row r="6" spans="1:8" ht="22.95" customHeight="1" x14ac:dyDescent="0.3">
      <c r="A6" s="1"/>
      <c r="B6" s="209" t="s">
        <v>833</v>
      </c>
      <c r="C6" s="209" t="s">
        <v>834</v>
      </c>
      <c r="D6" s="209"/>
      <c r="E6" s="209" t="s">
        <v>835</v>
      </c>
      <c r="F6" s="209"/>
      <c r="G6" s="209"/>
      <c r="H6" s="209" t="s">
        <v>836</v>
      </c>
    </row>
    <row r="7" spans="1:8" ht="31.05" customHeight="1" x14ac:dyDescent="0.3">
      <c r="A7" s="1"/>
      <c r="B7" s="209"/>
      <c r="C7" s="24" t="s">
        <v>837</v>
      </c>
      <c r="D7" s="24" t="s">
        <v>838</v>
      </c>
      <c r="E7" s="24" t="s">
        <v>559</v>
      </c>
      <c r="F7" s="24" t="s">
        <v>558</v>
      </c>
      <c r="G7" s="24" t="s">
        <v>557</v>
      </c>
      <c r="H7" s="24" t="s">
        <v>839</v>
      </c>
    </row>
    <row r="8" spans="1:8" ht="10.95" customHeight="1" x14ac:dyDescent="0.3">
      <c r="A8" s="1"/>
      <c r="B8" s="25" t="s">
        <v>781</v>
      </c>
      <c r="C8" s="26">
        <v>0</v>
      </c>
      <c r="D8" s="26">
        <v>6760.07</v>
      </c>
      <c r="E8" s="27">
        <v>1050.8409999999999</v>
      </c>
      <c r="F8" s="27">
        <v>3882.1338000000001</v>
      </c>
      <c r="G8" s="27">
        <v>1827.0952</v>
      </c>
      <c r="H8" s="27">
        <v>261.40039999999999</v>
      </c>
    </row>
    <row r="9" spans="1:8" ht="10.95" customHeight="1" x14ac:dyDescent="0.3">
      <c r="A9" s="1"/>
      <c r="B9" s="25" t="s">
        <v>782</v>
      </c>
      <c r="C9" s="26">
        <v>0</v>
      </c>
      <c r="D9" s="26">
        <v>6609.49</v>
      </c>
      <c r="E9" s="27">
        <v>1044.4654</v>
      </c>
      <c r="F9" s="27">
        <v>3759.1918999999998</v>
      </c>
      <c r="G9" s="27">
        <v>1805.8326999999999</v>
      </c>
      <c r="H9" s="27">
        <v>256.48309999999998</v>
      </c>
    </row>
    <row r="10" spans="1:8" ht="10.95" customHeight="1" x14ac:dyDescent="0.3">
      <c r="A10" s="1"/>
      <c r="B10" s="25" t="s">
        <v>783</v>
      </c>
      <c r="C10" s="26">
        <v>0</v>
      </c>
      <c r="D10" s="26">
        <v>6565.35</v>
      </c>
      <c r="E10" s="27">
        <v>1008.3375</v>
      </c>
      <c r="F10" s="27">
        <v>3745.4852999999998</v>
      </c>
      <c r="G10" s="27">
        <v>1811.5272</v>
      </c>
      <c r="H10" s="27">
        <v>258.76260000000002</v>
      </c>
    </row>
    <row r="11" spans="1:8" ht="10.95" customHeight="1" x14ac:dyDescent="0.3">
      <c r="A11" s="1"/>
      <c r="B11" s="25" t="s">
        <v>784</v>
      </c>
      <c r="C11" s="26">
        <v>0</v>
      </c>
      <c r="D11" s="26">
        <v>6473.14</v>
      </c>
      <c r="E11" s="27">
        <v>979.66610000000003</v>
      </c>
      <c r="F11" s="27">
        <v>3706.9520000000002</v>
      </c>
      <c r="G11" s="27">
        <v>1786.5219</v>
      </c>
      <c r="H11" s="27">
        <v>262.23009999999999</v>
      </c>
    </row>
    <row r="12" spans="1:8" ht="10.95" customHeight="1" x14ac:dyDescent="0.3">
      <c r="A12" s="1"/>
      <c r="B12" s="25" t="s">
        <v>785</v>
      </c>
      <c r="C12" s="26">
        <v>0</v>
      </c>
      <c r="D12" s="26">
        <v>6376.45</v>
      </c>
      <c r="E12" s="27">
        <v>978.95960000000002</v>
      </c>
      <c r="F12" s="27">
        <v>3582.4573999999998</v>
      </c>
      <c r="G12" s="27">
        <v>1815.0329999999999</v>
      </c>
      <c r="H12" s="27">
        <v>256.42829999999998</v>
      </c>
    </row>
    <row r="13" spans="1:8" ht="10.95" customHeight="1" x14ac:dyDescent="0.3">
      <c r="A13" s="1"/>
      <c r="B13" s="25" t="s">
        <v>786</v>
      </c>
      <c r="C13" s="26">
        <v>0</v>
      </c>
      <c r="D13" s="26">
        <v>6459.48</v>
      </c>
      <c r="E13" s="27">
        <v>1012.5964</v>
      </c>
      <c r="F13" s="27">
        <v>3643.9014000000002</v>
      </c>
      <c r="G13" s="27">
        <v>1802.9821999999999</v>
      </c>
      <c r="H13" s="27">
        <v>258.7457</v>
      </c>
    </row>
    <row r="14" spans="1:8" ht="10.95" customHeight="1" x14ac:dyDescent="0.3">
      <c r="A14" s="1"/>
      <c r="B14" s="25" t="s">
        <v>787</v>
      </c>
      <c r="C14" s="26">
        <v>0</v>
      </c>
      <c r="D14" s="26">
        <v>6408.6</v>
      </c>
      <c r="E14" s="27">
        <v>1013.8223</v>
      </c>
      <c r="F14" s="27">
        <v>3613.0349000000001</v>
      </c>
      <c r="G14" s="27">
        <v>1781.7428</v>
      </c>
      <c r="H14" s="27">
        <v>259.30560000000003</v>
      </c>
    </row>
    <row r="15" spans="1:8" ht="10.95" customHeight="1" x14ac:dyDescent="0.3">
      <c r="A15" s="1"/>
      <c r="B15" s="25" t="s">
        <v>788</v>
      </c>
      <c r="C15" s="26">
        <v>0</v>
      </c>
      <c r="D15" s="26">
        <v>6423.04</v>
      </c>
      <c r="E15" s="27">
        <v>993.05359999999996</v>
      </c>
      <c r="F15" s="27">
        <v>3639.4607999999998</v>
      </c>
      <c r="G15" s="27">
        <v>1790.5255999999999</v>
      </c>
      <c r="H15" s="27">
        <v>261.80860000000001</v>
      </c>
    </row>
    <row r="16" spans="1:8" ht="10.95" customHeight="1" x14ac:dyDescent="0.3">
      <c r="A16" s="1"/>
      <c r="B16" s="25" t="s">
        <v>789</v>
      </c>
      <c r="C16" s="26">
        <v>0</v>
      </c>
      <c r="D16" s="26">
        <v>6381.43</v>
      </c>
      <c r="E16" s="27">
        <v>964.05730000000005</v>
      </c>
      <c r="F16" s="27">
        <v>3606.6143999999999</v>
      </c>
      <c r="G16" s="27">
        <v>1810.7583</v>
      </c>
      <c r="H16" s="27">
        <v>251.9057</v>
      </c>
    </row>
    <row r="17" spans="1:8" ht="10.95" customHeight="1" x14ac:dyDescent="0.3">
      <c r="A17" s="1"/>
      <c r="B17" s="25" t="s">
        <v>790</v>
      </c>
      <c r="C17" s="26">
        <v>0</v>
      </c>
      <c r="D17" s="26">
        <v>6436.96</v>
      </c>
      <c r="E17" s="27">
        <v>965.28620000000001</v>
      </c>
      <c r="F17" s="27">
        <v>3666.058</v>
      </c>
      <c r="G17" s="27">
        <v>1805.6158</v>
      </c>
      <c r="H17" s="27">
        <v>253.7165</v>
      </c>
    </row>
    <row r="18" spans="1:8" ht="10.95" customHeight="1" x14ac:dyDescent="0.3">
      <c r="A18" s="1"/>
      <c r="B18" s="25" t="s">
        <v>791</v>
      </c>
      <c r="C18" s="26">
        <v>0</v>
      </c>
      <c r="D18" s="26">
        <v>6460.97</v>
      </c>
      <c r="E18" s="27">
        <v>986.74749999999995</v>
      </c>
      <c r="F18" s="27">
        <v>3660.8391000000001</v>
      </c>
      <c r="G18" s="27">
        <v>1813.3833999999999</v>
      </c>
      <c r="H18" s="27">
        <v>251.80719999999999</v>
      </c>
    </row>
    <row r="19" spans="1:8" ht="10.95" customHeight="1" x14ac:dyDescent="0.3">
      <c r="A19" s="1"/>
      <c r="B19" s="25" t="s">
        <v>792</v>
      </c>
      <c r="C19" s="26">
        <v>0</v>
      </c>
      <c r="D19" s="26">
        <v>6517.41</v>
      </c>
      <c r="E19" s="27">
        <v>1004.6124</v>
      </c>
      <c r="F19" s="27">
        <v>3712.1749</v>
      </c>
      <c r="G19" s="27">
        <v>1800.6226999999999</v>
      </c>
      <c r="H19" s="27">
        <v>250.01490000000001</v>
      </c>
    </row>
    <row r="20" spans="1:8" ht="10.95" customHeight="1" x14ac:dyDescent="0.3">
      <c r="A20" s="1"/>
      <c r="B20" s="25" t="s">
        <v>793</v>
      </c>
      <c r="C20" s="26">
        <v>0</v>
      </c>
      <c r="D20" s="26">
        <v>6551.75</v>
      </c>
      <c r="E20" s="27">
        <v>1074.0626</v>
      </c>
      <c r="F20" s="27">
        <v>3691.2465999999999</v>
      </c>
      <c r="G20" s="27">
        <v>1786.4408000000001</v>
      </c>
      <c r="H20" s="27">
        <v>240.59280000000001</v>
      </c>
    </row>
    <row r="21" spans="1:8" ht="10.95" customHeight="1" x14ac:dyDescent="0.3">
      <c r="A21" s="1"/>
      <c r="B21" s="25" t="s">
        <v>794</v>
      </c>
      <c r="C21" s="26">
        <v>0</v>
      </c>
      <c r="D21" s="26">
        <v>6696.11</v>
      </c>
      <c r="E21" s="27">
        <v>1070.7913000000001</v>
      </c>
      <c r="F21" s="27">
        <v>3857.0432999999998</v>
      </c>
      <c r="G21" s="27">
        <v>1768.2754</v>
      </c>
      <c r="H21" s="27">
        <v>229.68870000000001</v>
      </c>
    </row>
    <row r="22" spans="1:8" ht="10.95" customHeight="1" x14ac:dyDescent="0.3">
      <c r="A22" s="1"/>
      <c r="B22" s="25" t="s">
        <v>795</v>
      </c>
      <c r="C22" s="26">
        <v>0</v>
      </c>
      <c r="D22" s="26">
        <v>6881.59</v>
      </c>
      <c r="E22" s="27">
        <v>1057.1121000000001</v>
      </c>
      <c r="F22" s="27">
        <v>4047.3786</v>
      </c>
      <c r="G22" s="27">
        <v>1777.0993000000001</v>
      </c>
      <c r="H22" s="27">
        <v>231.75470000000001</v>
      </c>
    </row>
    <row r="23" spans="1:8" ht="10.95" customHeight="1" x14ac:dyDescent="0.3">
      <c r="A23" s="1"/>
      <c r="B23" s="25" t="s">
        <v>796</v>
      </c>
      <c r="C23" s="26">
        <v>0</v>
      </c>
      <c r="D23" s="26">
        <v>7081.54</v>
      </c>
      <c r="E23" s="27">
        <v>1129.3317999999999</v>
      </c>
      <c r="F23" s="27">
        <v>4162.1315999999997</v>
      </c>
      <c r="G23" s="27">
        <v>1790.0766000000001</v>
      </c>
      <c r="H23" s="27">
        <v>237.44579999999999</v>
      </c>
    </row>
    <row r="24" spans="1:8" ht="10.95" customHeight="1" x14ac:dyDescent="0.3">
      <c r="A24" s="1"/>
      <c r="B24" s="25" t="s">
        <v>797</v>
      </c>
      <c r="C24" s="26">
        <v>0</v>
      </c>
      <c r="D24" s="26">
        <v>7338.22</v>
      </c>
      <c r="E24" s="27">
        <v>1169.0310999999999</v>
      </c>
      <c r="F24" s="27">
        <v>4372.6623</v>
      </c>
      <c r="G24" s="27">
        <v>1796.5265999999999</v>
      </c>
      <c r="H24" s="27">
        <v>266.86669999999998</v>
      </c>
    </row>
    <row r="25" spans="1:8" ht="10.95" customHeight="1" x14ac:dyDescent="0.3">
      <c r="A25" s="1"/>
      <c r="B25" s="25" t="s">
        <v>798</v>
      </c>
      <c r="C25" s="26">
        <v>0</v>
      </c>
      <c r="D25" s="26">
        <v>7450.26</v>
      </c>
      <c r="E25" s="27">
        <v>1203.3072999999999</v>
      </c>
      <c r="F25" s="27">
        <v>4458.5673999999999</v>
      </c>
      <c r="G25" s="27">
        <v>1788.3852999999999</v>
      </c>
      <c r="H25" s="27">
        <v>219.41679999999999</v>
      </c>
    </row>
    <row r="26" spans="1:8" ht="10.95" customHeight="1" x14ac:dyDescent="0.3">
      <c r="A26" s="1"/>
      <c r="B26" s="25" t="s">
        <v>799</v>
      </c>
      <c r="C26" s="26">
        <v>0</v>
      </c>
      <c r="D26" s="26">
        <v>7715.76</v>
      </c>
      <c r="E26" s="27">
        <v>1245.1053999999999</v>
      </c>
      <c r="F26" s="27">
        <v>4647.6665000000003</v>
      </c>
      <c r="G26" s="27">
        <v>1822.9881</v>
      </c>
      <c r="H26" s="27">
        <v>249.98060000000001</v>
      </c>
    </row>
    <row r="27" spans="1:8" ht="10.95" customHeight="1" x14ac:dyDescent="0.3">
      <c r="A27" s="1"/>
      <c r="B27" s="25" t="s">
        <v>800</v>
      </c>
      <c r="C27" s="26">
        <v>0</v>
      </c>
      <c r="D27" s="26">
        <v>7859.09</v>
      </c>
      <c r="E27" s="27">
        <v>1221.0242000000001</v>
      </c>
      <c r="F27" s="27">
        <v>4753.1468999999997</v>
      </c>
      <c r="G27" s="27">
        <v>1884.9188999999999</v>
      </c>
      <c r="H27" s="27">
        <v>258.52190000000002</v>
      </c>
    </row>
    <row r="28" spans="1:8" ht="10.95" customHeight="1" x14ac:dyDescent="0.3">
      <c r="A28" s="1"/>
      <c r="B28" s="25" t="s">
        <v>801</v>
      </c>
      <c r="C28" s="26">
        <v>0</v>
      </c>
      <c r="D28" s="26">
        <v>7979.9</v>
      </c>
      <c r="E28" s="27">
        <v>1293.2044000000001</v>
      </c>
      <c r="F28" s="27">
        <v>4805.1122999999998</v>
      </c>
      <c r="G28" s="27">
        <v>1881.5833</v>
      </c>
      <c r="H28" s="27">
        <v>256.51100000000002</v>
      </c>
    </row>
    <row r="29" spans="1:8" ht="10.95" customHeight="1" x14ac:dyDescent="0.3">
      <c r="A29" s="1"/>
      <c r="B29" s="25" t="s">
        <v>802</v>
      </c>
      <c r="C29" s="26">
        <v>0</v>
      </c>
      <c r="D29" s="26">
        <v>8078.75</v>
      </c>
      <c r="E29" s="27">
        <v>1277.037</v>
      </c>
      <c r="F29" s="27">
        <v>4882.7065000000002</v>
      </c>
      <c r="G29" s="27">
        <v>1919.0065</v>
      </c>
      <c r="H29" s="27">
        <v>256.02370000000002</v>
      </c>
    </row>
    <row r="30" spans="1:8" ht="10.95" customHeight="1" x14ac:dyDescent="0.3">
      <c r="A30" s="1"/>
      <c r="B30" s="25" t="s">
        <v>803</v>
      </c>
      <c r="C30" s="26">
        <v>0</v>
      </c>
      <c r="D30" s="26">
        <v>8151.32</v>
      </c>
      <c r="E30" s="27">
        <v>1318.8937000000001</v>
      </c>
      <c r="F30" s="27">
        <v>4920.0142999999998</v>
      </c>
      <c r="G30" s="27">
        <v>1912.412</v>
      </c>
      <c r="H30" s="27">
        <v>254.30369999999999</v>
      </c>
    </row>
    <row r="31" spans="1:8" ht="10.95" customHeight="1" x14ac:dyDescent="0.3">
      <c r="A31" s="1"/>
      <c r="B31" s="25" t="s">
        <v>804</v>
      </c>
      <c r="C31" s="26">
        <v>0</v>
      </c>
      <c r="D31" s="26">
        <v>8152.47</v>
      </c>
      <c r="E31" s="27">
        <v>1299.6365000000001</v>
      </c>
      <c r="F31" s="27">
        <v>4939.2335999999996</v>
      </c>
      <c r="G31" s="27">
        <v>1913.5998999999999</v>
      </c>
      <c r="H31" s="27">
        <v>247.82650000000001</v>
      </c>
    </row>
    <row r="32" spans="1:8" ht="10.95" customHeight="1" x14ac:dyDescent="0.3">
      <c r="A32" s="1"/>
      <c r="B32" s="25" t="s">
        <v>805</v>
      </c>
      <c r="C32" s="26">
        <v>0</v>
      </c>
      <c r="D32" s="26">
        <v>8138.81</v>
      </c>
      <c r="E32" s="27">
        <v>1281.1736000000001</v>
      </c>
      <c r="F32" s="27">
        <v>4956.9175999999998</v>
      </c>
      <c r="G32" s="27">
        <v>1900.7188000000001</v>
      </c>
      <c r="H32" s="27">
        <v>245.9015</v>
      </c>
    </row>
    <row r="33" spans="1:8" ht="10.95" customHeight="1" x14ac:dyDescent="0.3">
      <c r="A33" s="1"/>
      <c r="B33" s="25" t="s">
        <v>806</v>
      </c>
      <c r="C33" s="26">
        <v>0</v>
      </c>
      <c r="D33" s="26">
        <v>8095.36</v>
      </c>
      <c r="E33" s="27">
        <v>1306.6701</v>
      </c>
      <c r="F33" s="27">
        <v>4899.1675999999998</v>
      </c>
      <c r="G33" s="27">
        <v>1889.5223000000001</v>
      </c>
      <c r="H33" s="27">
        <v>245.11760000000001</v>
      </c>
    </row>
    <row r="34" spans="1:8" ht="10.95" customHeight="1" x14ac:dyDescent="0.3">
      <c r="A34" s="1"/>
      <c r="B34" s="25" t="s">
        <v>807</v>
      </c>
      <c r="C34" s="26">
        <v>0</v>
      </c>
      <c r="D34" s="26">
        <v>7914.69</v>
      </c>
      <c r="E34" s="27">
        <v>1262.6982</v>
      </c>
      <c r="F34" s="27">
        <v>4796.2030999999997</v>
      </c>
      <c r="G34" s="27">
        <v>1855.7887000000001</v>
      </c>
      <c r="H34" s="27">
        <v>251.4325</v>
      </c>
    </row>
    <row r="35" spans="1:8" ht="10.95" customHeight="1" x14ac:dyDescent="0.3">
      <c r="A35" s="1"/>
      <c r="B35" s="25" t="s">
        <v>808</v>
      </c>
      <c r="C35" s="26">
        <v>0</v>
      </c>
      <c r="D35" s="26">
        <v>8006.85</v>
      </c>
      <c r="E35" s="27">
        <v>1293.1849999999999</v>
      </c>
      <c r="F35" s="27">
        <v>4833.3179</v>
      </c>
      <c r="G35" s="27">
        <v>1880.3471</v>
      </c>
      <c r="H35" s="27">
        <v>252.73689999999999</v>
      </c>
    </row>
    <row r="36" spans="1:8" ht="10.95" customHeight="1" x14ac:dyDescent="0.3">
      <c r="A36" s="1"/>
      <c r="B36" s="25" t="s">
        <v>809</v>
      </c>
      <c r="C36" s="26">
        <v>0</v>
      </c>
      <c r="D36" s="26">
        <v>8136.68</v>
      </c>
      <c r="E36" s="27">
        <v>1280.8388</v>
      </c>
      <c r="F36" s="27">
        <v>4950.6442999999999</v>
      </c>
      <c r="G36" s="27">
        <v>1905.1968999999999</v>
      </c>
      <c r="H36" s="27">
        <v>262.32580000000002</v>
      </c>
    </row>
    <row r="37" spans="1:8" ht="10.95" customHeight="1" x14ac:dyDescent="0.3">
      <c r="A37" s="1"/>
      <c r="B37" s="25" t="s">
        <v>810</v>
      </c>
      <c r="C37" s="26">
        <v>0</v>
      </c>
      <c r="D37" s="26">
        <v>8123.29</v>
      </c>
      <c r="E37" s="27">
        <v>1272.7365</v>
      </c>
      <c r="F37" s="27">
        <v>4957.0277999999998</v>
      </c>
      <c r="G37" s="27">
        <v>1893.5256999999999</v>
      </c>
      <c r="H37" s="27">
        <v>255.1575</v>
      </c>
    </row>
    <row r="38" spans="1:8" ht="10.95" customHeight="1" x14ac:dyDescent="0.3">
      <c r="A38" s="1"/>
      <c r="B38" s="25" t="s">
        <v>811</v>
      </c>
      <c r="C38" s="26">
        <v>0</v>
      </c>
      <c r="D38" s="26">
        <v>8137.73</v>
      </c>
      <c r="E38" s="27">
        <v>1286.654</v>
      </c>
      <c r="F38" s="27">
        <v>4950.0113000000001</v>
      </c>
      <c r="G38" s="27">
        <v>1901.0646999999999</v>
      </c>
      <c r="H38" s="27">
        <v>256.89389999999997</v>
      </c>
    </row>
    <row r="39" spans="1:8" ht="10.95" customHeight="1" x14ac:dyDescent="0.3">
      <c r="A39" s="1"/>
      <c r="B39" s="25" t="s">
        <v>812</v>
      </c>
      <c r="C39" s="26">
        <v>0</v>
      </c>
      <c r="D39" s="26">
        <v>8143.29</v>
      </c>
      <c r="E39" s="27">
        <v>1312.2128</v>
      </c>
      <c r="F39" s="27">
        <v>4908.3401999999996</v>
      </c>
      <c r="G39" s="27">
        <v>1922.7370000000001</v>
      </c>
      <c r="H39" s="27">
        <v>250.50899999999999</v>
      </c>
    </row>
    <row r="40" spans="1:8" ht="10.95" customHeight="1" x14ac:dyDescent="0.3">
      <c r="A40" s="1"/>
      <c r="B40" s="25" t="s">
        <v>813</v>
      </c>
      <c r="C40" s="26">
        <v>0</v>
      </c>
      <c r="D40" s="26">
        <v>8077.57</v>
      </c>
      <c r="E40" s="27">
        <v>1312.6364000000001</v>
      </c>
      <c r="F40" s="27">
        <v>4860.5030999999999</v>
      </c>
      <c r="G40" s="27">
        <v>1904.4304999999999</v>
      </c>
      <c r="H40" s="27">
        <v>250.73099999999999</v>
      </c>
    </row>
    <row r="41" spans="1:8" ht="10.95" customHeight="1" x14ac:dyDescent="0.3">
      <c r="A41" s="1"/>
      <c r="B41" s="25" t="s">
        <v>814</v>
      </c>
      <c r="C41" s="26">
        <v>0</v>
      </c>
      <c r="D41" s="26">
        <v>7896.31</v>
      </c>
      <c r="E41" s="27">
        <v>1252.2471</v>
      </c>
      <c r="F41" s="27">
        <v>4720.0303000000004</v>
      </c>
      <c r="G41" s="27">
        <v>1924.0326</v>
      </c>
      <c r="H41" s="27">
        <v>246.5778</v>
      </c>
    </row>
    <row r="42" spans="1:8" ht="10.95" customHeight="1" x14ac:dyDescent="0.3">
      <c r="A42" s="1"/>
      <c r="B42" s="25" t="s">
        <v>815</v>
      </c>
      <c r="C42" s="26">
        <v>0</v>
      </c>
      <c r="D42" s="26">
        <v>7763.22</v>
      </c>
      <c r="E42" s="27">
        <v>1216.1224999999999</v>
      </c>
      <c r="F42" s="27">
        <v>4631.5574999999999</v>
      </c>
      <c r="G42" s="27">
        <v>1915.54</v>
      </c>
      <c r="H42" s="27">
        <v>249.9024</v>
      </c>
    </row>
    <row r="43" spans="1:8" ht="10.95" customHeight="1" x14ac:dyDescent="0.3">
      <c r="A43" s="1"/>
      <c r="B43" s="25" t="s">
        <v>816</v>
      </c>
      <c r="C43" s="26">
        <v>0</v>
      </c>
      <c r="D43" s="26">
        <v>7632.53</v>
      </c>
      <c r="E43" s="27">
        <v>1203.0582999999999</v>
      </c>
      <c r="F43" s="27">
        <v>4507.0591000000004</v>
      </c>
      <c r="G43" s="27">
        <v>1922.4126000000001</v>
      </c>
      <c r="H43" s="27">
        <v>241.20439999999999</v>
      </c>
    </row>
    <row r="44" spans="1:8" ht="10.95" customHeight="1" x14ac:dyDescent="0.3">
      <c r="A44" s="1"/>
      <c r="B44" s="25" t="s">
        <v>817</v>
      </c>
      <c r="C44" s="26">
        <v>0</v>
      </c>
      <c r="D44" s="26">
        <v>7769.11</v>
      </c>
      <c r="E44" s="27">
        <v>1209.1896999999999</v>
      </c>
      <c r="F44" s="27">
        <v>4585.3401999999996</v>
      </c>
      <c r="G44" s="27">
        <v>1974.5800999999999</v>
      </c>
      <c r="H44" s="27">
        <v>236.8192</v>
      </c>
    </row>
    <row r="45" spans="1:8" ht="10.95" customHeight="1" x14ac:dyDescent="0.3">
      <c r="A45" s="1"/>
      <c r="B45" s="25" t="s">
        <v>818</v>
      </c>
      <c r="C45" s="26">
        <v>0</v>
      </c>
      <c r="D45" s="26">
        <v>7955.12</v>
      </c>
      <c r="E45" s="27">
        <v>1274.8009</v>
      </c>
      <c r="F45" s="27">
        <v>4703.3279000000002</v>
      </c>
      <c r="G45" s="27">
        <v>1976.9911999999999</v>
      </c>
      <c r="H45" s="27">
        <v>233.6609</v>
      </c>
    </row>
    <row r="46" spans="1:8" ht="10.95" customHeight="1" x14ac:dyDescent="0.3">
      <c r="A46" s="1"/>
      <c r="B46" s="25" t="s">
        <v>819</v>
      </c>
      <c r="C46" s="26">
        <v>0</v>
      </c>
      <c r="D46" s="26">
        <v>7939.65</v>
      </c>
      <c r="E46" s="27">
        <v>1279.5773999999999</v>
      </c>
      <c r="F46" s="27">
        <v>4688.1553999999996</v>
      </c>
      <c r="G46" s="27">
        <v>1971.9172000000001</v>
      </c>
      <c r="H46" s="27">
        <v>237.96129999999999</v>
      </c>
    </row>
    <row r="47" spans="1:8" ht="10.95" customHeight="1" x14ac:dyDescent="0.3">
      <c r="A47" s="1"/>
      <c r="B47" s="25" t="s">
        <v>820</v>
      </c>
      <c r="C47" s="26">
        <v>0</v>
      </c>
      <c r="D47" s="26">
        <v>7901.63</v>
      </c>
      <c r="E47" s="27">
        <v>1266.3113000000001</v>
      </c>
      <c r="F47" s="27">
        <v>4646.2892000000002</v>
      </c>
      <c r="G47" s="27">
        <v>1989.0295000000001</v>
      </c>
      <c r="H47" s="27">
        <v>241.8552</v>
      </c>
    </row>
    <row r="48" spans="1:8" ht="10.95" customHeight="1" x14ac:dyDescent="0.3">
      <c r="A48" s="1"/>
      <c r="B48" s="25" t="s">
        <v>821</v>
      </c>
      <c r="C48" s="26">
        <v>0</v>
      </c>
      <c r="D48" s="26">
        <v>7873.65</v>
      </c>
      <c r="E48" s="27">
        <v>1266.0545999999999</v>
      </c>
      <c r="F48" s="27">
        <v>4628.3431</v>
      </c>
      <c r="G48" s="27">
        <v>1979.2523000000001</v>
      </c>
      <c r="H48" s="27">
        <v>250.90870000000001</v>
      </c>
    </row>
    <row r="49" spans="1:8" ht="10.95" customHeight="1" x14ac:dyDescent="0.3">
      <c r="A49" s="1"/>
      <c r="B49" s="25" t="s">
        <v>822</v>
      </c>
      <c r="C49" s="26">
        <v>0</v>
      </c>
      <c r="D49" s="26">
        <v>7776.76</v>
      </c>
      <c r="E49" s="27">
        <v>1244.2213999999999</v>
      </c>
      <c r="F49" s="27">
        <v>4561.9296000000004</v>
      </c>
      <c r="G49" s="27">
        <v>1970.6089999999999</v>
      </c>
      <c r="H49" s="27">
        <v>256.2353</v>
      </c>
    </row>
    <row r="50" spans="1:8" ht="10.95" customHeight="1" x14ac:dyDescent="0.3">
      <c r="A50" s="1"/>
      <c r="B50" s="25" t="s">
        <v>823</v>
      </c>
      <c r="C50" s="26">
        <v>0</v>
      </c>
      <c r="D50" s="26">
        <v>7709.81</v>
      </c>
      <c r="E50" s="27">
        <v>1266.9057</v>
      </c>
      <c r="F50" s="27">
        <v>4489.0146000000004</v>
      </c>
      <c r="G50" s="27">
        <v>1953.8896999999999</v>
      </c>
      <c r="H50" s="27">
        <v>257.84809999999999</v>
      </c>
    </row>
    <row r="51" spans="1:8" ht="10.95" customHeight="1" x14ac:dyDescent="0.3">
      <c r="A51" s="1"/>
      <c r="B51" s="25" t="s">
        <v>824</v>
      </c>
      <c r="C51" s="26">
        <v>0</v>
      </c>
      <c r="D51" s="26">
        <v>7498.63</v>
      </c>
      <c r="E51" s="27">
        <v>1238.896</v>
      </c>
      <c r="F51" s="27">
        <v>4311.7205000000004</v>
      </c>
      <c r="G51" s="27">
        <v>1948.0135</v>
      </c>
      <c r="H51" s="27">
        <v>259.42540000000002</v>
      </c>
    </row>
    <row r="52" spans="1:8" ht="10.95" customHeight="1" x14ac:dyDescent="0.3">
      <c r="A52" s="1"/>
      <c r="B52" s="25" t="s">
        <v>825</v>
      </c>
      <c r="C52" s="26">
        <v>0</v>
      </c>
      <c r="D52" s="26">
        <v>7259.21</v>
      </c>
      <c r="E52" s="27">
        <v>1163.3233</v>
      </c>
      <c r="F52" s="27">
        <v>4199.0249000000003</v>
      </c>
      <c r="G52" s="27">
        <v>1896.8617999999999</v>
      </c>
      <c r="H52" s="27">
        <v>255.77670000000001</v>
      </c>
    </row>
    <row r="53" spans="1:8" ht="10.95" customHeight="1" x14ac:dyDescent="0.3">
      <c r="A53" s="1"/>
      <c r="B53" s="25" t="s">
        <v>826</v>
      </c>
      <c r="C53" s="26">
        <v>0</v>
      </c>
      <c r="D53" s="26">
        <v>7072.17</v>
      </c>
      <c r="E53" s="27">
        <v>1154.0101999999999</v>
      </c>
      <c r="F53" s="27">
        <v>4049.5927999999999</v>
      </c>
      <c r="G53" s="27">
        <v>1868.567</v>
      </c>
      <c r="H53" s="27">
        <v>256.57330000000002</v>
      </c>
    </row>
    <row r="54" spans="1:8" ht="10.95" customHeight="1" x14ac:dyDescent="0.3">
      <c r="A54" s="1"/>
      <c r="B54" s="25" t="s">
        <v>827</v>
      </c>
      <c r="C54" s="26">
        <v>0</v>
      </c>
      <c r="D54" s="26">
        <v>7006.36</v>
      </c>
      <c r="E54" s="27">
        <v>1125.2696000000001</v>
      </c>
      <c r="F54" s="27">
        <v>4019.5392000000002</v>
      </c>
      <c r="G54" s="27">
        <v>1861.5512000000001</v>
      </c>
      <c r="H54" s="27">
        <v>250.91820000000001</v>
      </c>
    </row>
    <row r="55" spans="1:8" ht="10.95" customHeight="1" x14ac:dyDescent="0.3">
      <c r="A55" s="1"/>
      <c r="B55" s="25" t="s">
        <v>53</v>
      </c>
      <c r="C55" s="26">
        <v>0</v>
      </c>
      <c r="D55" s="26">
        <v>6798.83</v>
      </c>
      <c r="E55" s="27">
        <v>1077.6795999999999</v>
      </c>
      <c r="F55" s="27">
        <v>3866.1442000000002</v>
      </c>
      <c r="G55" s="27">
        <v>1855.0062</v>
      </c>
      <c r="H55" s="27">
        <v>249.12039999999999</v>
      </c>
    </row>
    <row r="56" spans="1:8" ht="16.95" customHeight="1" x14ac:dyDescent="0.3">
      <c r="A56" s="1"/>
      <c r="B56" s="28" t="s">
        <v>840</v>
      </c>
      <c r="C56" s="29">
        <v>0</v>
      </c>
      <c r="D56" s="29">
        <v>8152.47</v>
      </c>
      <c r="E56" s="30">
        <v>1318.8937000000001</v>
      </c>
      <c r="F56" s="30">
        <v>4957.0277999999998</v>
      </c>
      <c r="G56" s="30">
        <v>1989.0295000000001</v>
      </c>
      <c r="H56" s="30">
        <v>266.86669999999998</v>
      </c>
    </row>
    <row r="57" spans="1:8" ht="16.95" customHeight="1" x14ac:dyDescent="0.3">
      <c r="A57" s="1"/>
      <c r="B57" s="28" t="s">
        <v>841</v>
      </c>
      <c r="C57" s="29">
        <v>0</v>
      </c>
      <c r="D57" s="29">
        <v>6376.45</v>
      </c>
      <c r="E57" s="30">
        <v>964.05730000000005</v>
      </c>
      <c r="F57" s="30">
        <v>3582.4573999999998</v>
      </c>
      <c r="G57" s="30">
        <v>1768.2754</v>
      </c>
      <c r="H57" s="30">
        <v>219.41679999999999</v>
      </c>
    </row>
    <row r="58" spans="1:8" ht="16.95" customHeight="1" x14ac:dyDescent="0.3">
      <c r="A58" s="1"/>
      <c r="B58" s="28" t="s">
        <v>842</v>
      </c>
      <c r="C58" s="29">
        <v>0</v>
      </c>
      <c r="D58" s="29">
        <v>7384.0918750000001</v>
      </c>
      <c r="E58" s="30">
        <v>1170.9886604166666</v>
      </c>
      <c r="F58" s="30">
        <v>4343.2169833333328</v>
      </c>
      <c r="G58" s="30">
        <v>1869.88623125</v>
      </c>
      <c r="H58" s="30">
        <v>250.56530416666666</v>
      </c>
    </row>
    <row r="59" spans="1:8" ht="16.95" customHeight="1" x14ac:dyDescent="0.3">
      <c r="A59" s="1"/>
      <c r="B59" s="23" t="s">
        <v>843</v>
      </c>
      <c r="C59" s="31">
        <v>0</v>
      </c>
      <c r="D59" s="31">
        <v>177218.20499999999</v>
      </c>
      <c r="E59" s="32">
        <v>28103.727849999999</v>
      </c>
      <c r="F59" s="32">
        <v>104237.20759999999</v>
      </c>
      <c r="G59" s="32">
        <v>44877.269549999997</v>
      </c>
      <c r="H59" s="32">
        <v>6013.5672999999997</v>
      </c>
    </row>
    <row r="60" spans="1:8" x14ac:dyDescent="0.3">
      <c r="A60" s="1"/>
      <c r="B60" s="1"/>
      <c r="C60" s="1"/>
      <c r="D60" s="1"/>
      <c r="E60" s="1"/>
      <c r="F60" s="1"/>
      <c r="G60" s="1"/>
      <c r="H60" s="1"/>
    </row>
    <row r="61" spans="1:8" ht="15.6" x14ac:dyDescent="0.3">
      <c r="A61" s="1"/>
      <c r="B61" s="33" t="s">
        <v>844</v>
      </c>
      <c r="C61" s="1"/>
      <c r="D61" s="1"/>
      <c r="E61" s="1"/>
      <c r="F61" s="1"/>
      <c r="G61" s="1"/>
      <c r="H61" s="1"/>
    </row>
    <row r="62" spans="1:8" ht="15.6" x14ac:dyDescent="0.3">
      <c r="A62" s="1"/>
      <c r="B62" s="33"/>
      <c r="C62" s="1"/>
      <c r="D62" s="1"/>
      <c r="E62" s="1"/>
      <c r="F62" s="1"/>
      <c r="G62" s="1"/>
      <c r="H62" s="1"/>
    </row>
    <row r="63" spans="1:8" x14ac:dyDescent="0.3">
      <c r="A63" s="1"/>
      <c r="B63" s="34"/>
      <c r="C63" s="34"/>
      <c r="D63" s="1" t="s">
        <v>845</v>
      </c>
      <c r="E63" s="35"/>
      <c r="F63" s="1"/>
      <c r="G63" s="1"/>
      <c r="H63" s="1"/>
    </row>
    <row r="64" spans="1:8" x14ac:dyDescent="0.3">
      <c r="A64" s="1"/>
      <c r="B64" s="36"/>
      <c r="C64" s="36"/>
      <c r="D64" s="1" t="s">
        <v>846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833</v>
      </c>
      <c r="C6" s="210" t="s">
        <v>848</v>
      </c>
      <c r="D6" s="210"/>
      <c r="E6" s="210"/>
      <c r="F6" s="210"/>
      <c r="G6" s="210"/>
      <c r="H6" s="210"/>
      <c r="I6" s="210"/>
      <c r="J6" s="210"/>
      <c r="K6" s="210"/>
      <c r="L6" s="210"/>
      <c r="M6" s="210"/>
      <c r="N6" s="210"/>
      <c r="O6" s="210"/>
      <c r="P6" s="210"/>
      <c r="Q6" s="210"/>
      <c r="R6" s="210"/>
      <c r="S6" s="210"/>
      <c r="T6" s="210"/>
      <c r="U6" s="210"/>
      <c r="V6" s="210"/>
      <c r="W6" s="210"/>
      <c r="X6" s="211" t="s">
        <v>849</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850</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851</v>
      </c>
      <c r="D7" s="38" t="s">
        <v>852</v>
      </c>
      <c r="E7" s="38" t="s">
        <v>853</v>
      </c>
      <c r="F7" s="38" t="s">
        <v>854</v>
      </c>
      <c r="G7" s="38" t="s">
        <v>855</v>
      </c>
      <c r="H7" s="38" t="s">
        <v>856</v>
      </c>
      <c r="I7" s="38" t="s">
        <v>857</v>
      </c>
      <c r="J7" s="38" t="s">
        <v>858</v>
      </c>
      <c r="K7" s="38" t="s">
        <v>859</v>
      </c>
      <c r="L7" s="38" t="s">
        <v>860</v>
      </c>
      <c r="M7" s="38" t="s">
        <v>861</v>
      </c>
      <c r="N7" s="38" t="s">
        <v>862</v>
      </c>
      <c r="O7" s="38" t="s">
        <v>863</v>
      </c>
      <c r="P7" s="38" t="s">
        <v>864</v>
      </c>
      <c r="Q7" s="38" t="s">
        <v>865</v>
      </c>
      <c r="R7" s="38" t="s">
        <v>866</v>
      </c>
      <c r="S7" s="38" t="s">
        <v>867</v>
      </c>
      <c r="T7" s="38" t="s">
        <v>868</v>
      </c>
      <c r="U7" s="38" t="s">
        <v>869</v>
      </c>
      <c r="V7" s="38" t="s">
        <v>870</v>
      </c>
      <c r="W7" s="38" t="s">
        <v>871</v>
      </c>
      <c r="X7" s="39" t="s">
        <v>872</v>
      </c>
      <c r="Y7" s="39" t="s">
        <v>873</v>
      </c>
      <c r="Z7" s="39" t="s">
        <v>874</v>
      </c>
      <c r="AA7" s="39" t="s">
        <v>851</v>
      </c>
      <c r="AB7" s="39" t="s">
        <v>852</v>
      </c>
      <c r="AC7" s="39" t="s">
        <v>875</v>
      </c>
      <c r="AD7" s="39" t="s">
        <v>855</v>
      </c>
      <c r="AE7" s="39" t="s">
        <v>856</v>
      </c>
      <c r="AF7" s="39" t="s">
        <v>876</v>
      </c>
      <c r="AG7" s="39" t="s">
        <v>857</v>
      </c>
      <c r="AH7" s="39" t="s">
        <v>877</v>
      </c>
      <c r="AI7" s="39" t="s">
        <v>878</v>
      </c>
      <c r="AJ7" s="39" t="s">
        <v>879</v>
      </c>
      <c r="AK7" s="39" t="s">
        <v>880</v>
      </c>
      <c r="AL7" s="39" t="s">
        <v>881</v>
      </c>
      <c r="AM7" s="39" t="s">
        <v>882</v>
      </c>
      <c r="AN7" s="39" t="s">
        <v>319</v>
      </c>
      <c r="AO7" s="39" t="s">
        <v>883</v>
      </c>
      <c r="AP7" s="39" t="s">
        <v>323</v>
      </c>
      <c r="AQ7" s="39" t="s">
        <v>884</v>
      </c>
      <c r="AR7" s="39" t="s">
        <v>885</v>
      </c>
      <c r="AS7" s="39" t="s">
        <v>886</v>
      </c>
      <c r="AT7" s="39" t="s">
        <v>887</v>
      </c>
      <c r="AU7" s="39" t="s">
        <v>888</v>
      </c>
      <c r="AV7" s="39" t="s">
        <v>889</v>
      </c>
      <c r="AW7" s="39" t="s">
        <v>890</v>
      </c>
      <c r="AX7" s="39" t="s">
        <v>864</v>
      </c>
      <c r="AY7" s="39" t="s">
        <v>891</v>
      </c>
      <c r="AZ7" s="39" t="s">
        <v>892</v>
      </c>
      <c r="BA7" s="39" t="s">
        <v>893</v>
      </c>
      <c r="BB7" s="39" t="s">
        <v>865</v>
      </c>
      <c r="BC7" s="39" t="s">
        <v>894</v>
      </c>
      <c r="BD7" s="39" t="s">
        <v>867</v>
      </c>
      <c r="BE7" s="39" t="s">
        <v>895</v>
      </c>
      <c r="BF7" s="39" t="s">
        <v>896</v>
      </c>
      <c r="BG7" s="39" t="s">
        <v>897</v>
      </c>
      <c r="BH7" s="39" t="s">
        <v>898</v>
      </c>
      <c r="BI7" s="39" t="s">
        <v>899</v>
      </c>
      <c r="BJ7" s="39" t="s">
        <v>869</v>
      </c>
      <c r="BK7" s="39" t="s">
        <v>900</v>
      </c>
      <c r="BL7" s="39" t="s">
        <v>901</v>
      </c>
      <c r="BM7" s="39" t="s">
        <v>870</v>
      </c>
      <c r="BN7" s="39" t="s">
        <v>609</v>
      </c>
      <c r="BO7" s="39" t="s">
        <v>871</v>
      </c>
      <c r="BP7" s="38" t="s">
        <v>902</v>
      </c>
      <c r="BQ7" s="38" t="s">
        <v>851</v>
      </c>
      <c r="BR7" s="38" t="s">
        <v>903</v>
      </c>
      <c r="BS7" s="38" t="s">
        <v>904</v>
      </c>
      <c r="BT7" s="38" t="s">
        <v>905</v>
      </c>
      <c r="BU7" s="38" t="s">
        <v>906</v>
      </c>
      <c r="BV7" s="38" t="s">
        <v>907</v>
      </c>
      <c r="BW7" s="38" t="s">
        <v>908</v>
      </c>
      <c r="BX7" s="38" t="s">
        <v>909</v>
      </c>
      <c r="BY7" s="38" t="s">
        <v>857</v>
      </c>
      <c r="BZ7" s="38" t="s">
        <v>910</v>
      </c>
      <c r="CA7" s="38" t="s">
        <v>911</v>
      </c>
      <c r="CB7" s="38" t="s">
        <v>881</v>
      </c>
      <c r="CC7" s="38" t="s">
        <v>883</v>
      </c>
      <c r="CD7" s="38" t="s">
        <v>323</v>
      </c>
      <c r="CE7" s="38" t="s">
        <v>327</v>
      </c>
      <c r="CF7" s="38" t="s">
        <v>912</v>
      </c>
      <c r="CG7" s="38" t="s">
        <v>913</v>
      </c>
      <c r="CH7" s="38" t="s">
        <v>886</v>
      </c>
      <c r="CI7" s="38" t="s">
        <v>887</v>
      </c>
      <c r="CJ7" s="38" t="s">
        <v>888</v>
      </c>
      <c r="CK7" s="38" t="s">
        <v>890</v>
      </c>
      <c r="CL7" s="38" t="s">
        <v>914</v>
      </c>
      <c r="CM7" s="38" t="s">
        <v>865</v>
      </c>
      <c r="CN7" s="38" t="s">
        <v>867</v>
      </c>
      <c r="CO7" s="38" t="s">
        <v>915</v>
      </c>
      <c r="CP7" s="38" t="s">
        <v>916</v>
      </c>
      <c r="CQ7" s="38" t="s">
        <v>869</v>
      </c>
      <c r="CR7" s="38" t="s">
        <v>609</v>
      </c>
      <c r="CS7" s="38" t="s">
        <v>871</v>
      </c>
      <c r="CT7" s="38" t="s">
        <v>917</v>
      </c>
    </row>
    <row r="8" spans="1:98" ht="15.6" x14ac:dyDescent="0.3">
      <c r="A8" s="1"/>
      <c r="B8" s="40" t="s">
        <v>781</v>
      </c>
      <c r="C8" s="41"/>
      <c r="D8" s="41"/>
      <c r="E8" s="41">
        <v>31.949760000000001</v>
      </c>
      <c r="F8" s="41">
        <v>11.295</v>
      </c>
      <c r="G8" s="41"/>
      <c r="H8" s="41"/>
      <c r="I8" s="41"/>
      <c r="J8" s="41"/>
      <c r="K8" s="41"/>
      <c r="L8" s="41">
        <v>26.456199999999999</v>
      </c>
      <c r="M8" s="41">
        <v>15.0008</v>
      </c>
      <c r="N8" s="41">
        <v>12.97</v>
      </c>
      <c r="O8" s="41">
        <v>31.463999999999999</v>
      </c>
      <c r="P8" s="41"/>
      <c r="Q8" s="41"/>
      <c r="R8" s="41">
        <v>47.243000000000002</v>
      </c>
      <c r="S8" s="41"/>
      <c r="T8" s="41">
        <v>47.900300000000001</v>
      </c>
      <c r="U8" s="41"/>
      <c r="V8" s="41"/>
      <c r="W8" s="41"/>
      <c r="X8" s="41">
        <v>77.510769999999994</v>
      </c>
      <c r="Y8" s="41"/>
      <c r="Z8" s="41">
        <v>3.0525000000000002</v>
      </c>
      <c r="AA8" s="41"/>
      <c r="AB8" s="41"/>
      <c r="AC8" s="41"/>
      <c r="AD8" s="41"/>
      <c r="AE8" s="41"/>
      <c r="AF8" s="41"/>
      <c r="AG8" s="41"/>
      <c r="AH8" s="41">
        <v>0.2364</v>
      </c>
      <c r="AI8" s="41"/>
      <c r="AJ8" s="41">
        <v>5.33786</v>
      </c>
      <c r="AK8" s="41"/>
      <c r="AL8" s="41"/>
      <c r="AM8" s="41">
        <v>48.706629999999997</v>
      </c>
      <c r="AN8" s="41">
        <v>119.56125</v>
      </c>
      <c r="AO8" s="41">
        <v>27.334900000000001</v>
      </c>
      <c r="AP8" s="41">
        <v>0.81</v>
      </c>
      <c r="AQ8" s="41">
        <v>162.80000000000001</v>
      </c>
      <c r="AR8" s="41"/>
      <c r="AS8" s="41">
        <v>38.207000000000001</v>
      </c>
      <c r="AT8" s="41">
        <v>34.92</v>
      </c>
      <c r="AU8" s="41"/>
      <c r="AV8" s="41">
        <v>195.11798999999999</v>
      </c>
      <c r="AW8" s="41">
        <v>17.946100000000001</v>
      </c>
      <c r="AX8" s="41"/>
      <c r="AY8" s="41">
        <v>15.513170000000001</v>
      </c>
      <c r="AZ8" s="41"/>
      <c r="BA8" s="41">
        <v>2.6</v>
      </c>
      <c r="BB8" s="41"/>
      <c r="BC8" s="41">
        <v>48.498399999999997</v>
      </c>
      <c r="BD8" s="41"/>
      <c r="BE8" s="41">
        <v>22.7</v>
      </c>
      <c r="BF8" s="41"/>
      <c r="BG8" s="41"/>
      <c r="BH8" s="41"/>
      <c r="BI8" s="41">
        <v>4.2092499999999999</v>
      </c>
      <c r="BJ8" s="41"/>
      <c r="BK8" s="41">
        <v>3.8354900000000001</v>
      </c>
      <c r="BL8" s="41"/>
      <c r="BM8" s="41"/>
      <c r="BN8" s="41">
        <v>20.646000000000001</v>
      </c>
      <c r="BO8" s="41">
        <v>2.23</v>
      </c>
      <c r="BP8" s="41">
        <v>148.19524999999999</v>
      </c>
      <c r="BQ8" s="41"/>
      <c r="BR8" s="41">
        <v>4.6820599999999999</v>
      </c>
      <c r="BS8" s="41">
        <v>134.92133000000001</v>
      </c>
      <c r="BT8" s="41">
        <v>9.0039200000000008</v>
      </c>
      <c r="BU8" s="41"/>
      <c r="BV8" s="41">
        <v>37.271099999999997</v>
      </c>
      <c r="BW8" s="41">
        <v>3.85819</v>
      </c>
      <c r="BX8" s="41"/>
      <c r="BY8" s="41"/>
      <c r="BZ8" s="41">
        <v>90.568240000000003</v>
      </c>
      <c r="CA8" s="41">
        <v>24.45543</v>
      </c>
      <c r="CB8" s="41"/>
      <c r="CC8" s="41">
        <v>0.54600000000000004</v>
      </c>
      <c r="CD8" s="41">
        <v>27.49926</v>
      </c>
      <c r="CE8" s="41">
        <v>405.64332000000002</v>
      </c>
      <c r="CF8" s="41"/>
      <c r="CG8" s="41">
        <v>160.83553000000001</v>
      </c>
      <c r="CH8" s="41">
        <v>16.728999999999999</v>
      </c>
      <c r="CI8" s="41"/>
      <c r="CJ8" s="41"/>
      <c r="CK8" s="41">
        <v>16.463699999999999</v>
      </c>
      <c r="CL8" s="41">
        <v>4.7372100000000001</v>
      </c>
      <c r="CM8" s="41"/>
      <c r="CN8" s="41"/>
      <c r="CO8" s="41"/>
      <c r="CP8" s="41">
        <v>287.8</v>
      </c>
      <c r="CQ8" s="41"/>
      <c r="CR8" s="41">
        <v>39.651000000000003</v>
      </c>
      <c r="CS8" s="41"/>
      <c r="CT8" s="41">
        <v>30.92</v>
      </c>
    </row>
    <row r="9" spans="1:98" ht="15.6" x14ac:dyDescent="0.3">
      <c r="A9" s="1"/>
      <c r="B9" s="42" t="s">
        <v>782</v>
      </c>
      <c r="C9" s="43"/>
      <c r="D9" s="43"/>
      <c r="E9" s="43">
        <v>34.963630000000002</v>
      </c>
      <c r="F9" s="43">
        <v>11.71</v>
      </c>
      <c r="G9" s="43"/>
      <c r="H9" s="43"/>
      <c r="I9" s="43"/>
      <c r="J9" s="43"/>
      <c r="K9" s="43"/>
      <c r="L9" s="43">
        <v>26.786999999999999</v>
      </c>
      <c r="M9" s="43">
        <v>14.9397</v>
      </c>
      <c r="N9" s="43">
        <v>11.8</v>
      </c>
      <c r="O9" s="43">
        <v>30.936</v>
      </c>
      <c r="P9" s="43"/>
      <c r="Q9" s="43"/>
      <c r="R9" s="43">
        <v>48.755000000000003</v>
      </c>
      <c r="S9" s="43"/>
      <c r="T9" s="43">
        <v>42.151699999999998</v>
      </c>
      <c r="U9" s="43"/>
      <c r="V9" s="43"/>
      <c r="W9" s="43"/>
      <c r="X9" s="43">
        <v>130.48302000000001</v>
      </c>
      <c r="Y9" s="43"/>
      <c r="Z9" s="43">
        <v>3.2989999999999999</v>
      </c>
      <c r="AA9" s="43"/>
      <c r="AB9" s="43"/>
      <c r="AC9" s="43"/>
      <c r="AD9" s="43"/>
      <c r="AE9" s="43"/>
      <c r="AF9" s="43"/>
      <c r="AG9" s="43"/>
      <c r="AH9" s="43">
        <v>0.24340000000000001</v>
      </c>
      <c r="AI9" s="43"/>
      <c r="AJ9" s="43">
        <v>5.3343100000000003</v>
      </c>
      <c r="AK9" s="43"/>
      <c r="AL9" s="43"/>
      <c r="AM9" s="43">
        <v>49.557270000000003</v>
      </c>
      <c r="AN9" s="43">
        <v>118.68844</v>
      </c>
      <c r="AO9" s="43">
        <v>27.3278</v>
      </c>
      <c r="AP9" s="43">
        <v>0.7</v>
      </c>
      <c r="AQ9" s="43">
        <v>161.83000000000001</v>
      </c>
      <c r="AR9" s="43"/>
      <c r="AS9" s="43">
        <v>38.106000000000002</v>
      </c>
      <c r="AT9" s="43">
        <v>34.530999999999999</v>
      </c>
      <c r="AU9" s="43"/>
      <c r="AV9" s="43">
        <v>193.9846</v>
      </c>
      <c r="AW9" s="43">
        <v>18.563700000000001</v>
      </c>
      <c r="AX9" s="43"/>
      <c r="AY9" s="43">
        <v>15.97147</v>
      </c>
      <c r="AZ9" s="43"/>
      <c r="BA9" s="43">
        <v>2.7</v>
      </c>
      <c r="BB9" s="43"/>
      <c r="BC9" s="43">
        <v>47.599429999999998</v>
      </c>
      <c r="BD9" s="43"/>
      <c r="BE9" s="43">
        <v>22.7</v>
      </c>
      <c r="BF9" s="43"/>
      <c r="BG9" s="43"/>
      <c r="BH9" s="43"/>
      <c r="BI9" s="43">
        <v>4.50244</v>
      </c>
      <c r="BJ9" s="43"/>
      <c r="BK9" s="43">
        <v>3.5546700000000002</v>
      </c>
      <c r="BL9" s="43"/>
      <c r="BM9" s="43"/>
      <c r="BN9" s="43">
        <v>22.228000000000002</v>
      </c>
      <c r="BO9" s="43">
        <v>2.27</v>
      </c>
      <c r="BP9" s="43">
        <v>144.61613</v>
      </c>
      <c r="BQ9" s="43"/>
      <c r="BR9" s="43">
        <v>4.7479699999999996</v>
      </c>
      <c r="BS9" s="43">
        <v>136.24226999999999</v>
      </c>
      <c r="BT9" s="43">
        <v>8.8173100000000009</v>
      </c>
      <c r="BU9" s="43"/>
      <c r="BV9" s="43">
        <v>36.061700000000002</v>
      </c>
      <c r="BW9" s="43">
        <v>3.9634800000000001</v>
      </c>
      <c r="BX9" s="43"/>
      <c r="BY9" s="43"/>
      <c r="BZ9" s="43">
        <v>89.91771</v>
      </c>
      <c r="CA9" s="43">
        <v>24.448920000000001</v>
      </c>
      <c r="CB9" s="43"/>
      <c r="CC9" s="43">
        <v>0.53900000000000003</v>
      </c>
      <c r="CD9" s="43">
        <v>27.110220000000002</v>
      </c>
      <c r="CE9" s="43">
        <v>433.54340999999999</v>
      </c>
      <c r="CF9" s="43"/>
      <c r="CG9" s="43">
        <v>159.30981</v>
      </c>
      <c r="CH9" s="43">
        <v>15.943</v>
      </c>
      <c r="CI9" s="43"/>
      <c r="CJ9" s="43"/>
      <c r="CK9" s="43">
        <v>17.0931</v>
      </c>
      <c r="CL9" s="43">
        <v>4.7074499999999997</v>
      </c>
      <c r="CM9" s="43"/>
      <c r="CN9" s="43"/>
      <c r="CO9" s="43"/>
      <c r="CP9" s="43">
        <v>280.20999999999998</v>
      </c>
      <c r="CQ9" s="43"/>
      <c r="CR9" s="43">
        <v>40.093000000000004</v>
      </c>
      <c r="CS9" s="43"/>
      <c r="CT9" s="43">
        <v>31.225000000000001</v>
      </c>
    </row>
    <row r="10" spans="1:98" ht="15.6" x14ac:dyDescent="0.3">
      <c r="A10" s="1"/>
      <c r="B10" s="42" t="s">
        <v>783</v>
      </c>
      <c r="C10" s="43"/>
      <c r="D10" s="43"/>
      <c r="E10" s="43">
        <v>38.723649999999999</v>
      </c>
      <c r="F10" s="43">
        <v>11.759</v>
      </c>
      <c r="G10" s="43"/>
      <c r="H10" s="43"/>
      <c r="I10" s="43"/>
      <c r="J10" s="43"/>
      <c r="K10" s="43"/>
      <c r="L10" s="43">
        <v>26.248699999999999</v>
      </c>
      <c r="M10" s="43">
        <v>15.7912</v>
      </c>
      <c r="N10" s="43">
        <v>11.35</v>
      </c>
      <c r="O10" s="43">
        <v>32.212000000000003</v>
      </c>
      <c r="P10" s="43"/>
      <c r="Q10" s="43"/>
      <c r="R10" s="43">
        <v>48.960999999999999</v>
      </c>
      <c r="S10" s="43"/>
      <c r="T10" s="43">
        <v>35.171100000000003</v>
      </c>
      <c r="U10" s="43"/>
      <c r="V10" s="43"/>
      <c r="W10" s="43"/>
      <c r="X10" s="43">
        <v>113.88822</v>
      </c>
      <c r="Y10" s="43"/>
      <c r="Z10" s="43">
        <v>3.4698500000000001</v>
      </c>
      <c r="AA10" s="43"/>
      <c r="AB10" s="43"/>
      <c r="AC10" s="43"/>
      <c r="AD10" s="43"/>
      <c r="AE10" s="43"/>
      <c r="AF10" s="43"/>
      <c r="AG10" s="43"/>
      <c r="AH10" s="43">
        <v>0.2273</v>
      </c>
      <c r="AI10" s="43"/>
      <c r="AJ10" s="43">
        <v>5.31128</v>
      </c>
      <c r="AK10" s="43"/>
      <c r="AL10" s="43"/>
      <c r="AM10" s="43">
        <v>48.18045</v>
      </c>
      <c r="AN10" s="43">
        <v>118.52369</v>
      </c>
      <c r="AO10" s="43">
        <v>27.995200000000001</v>
      </c>
      <c r="AP10" s="43">
        <v>0.64</v>
      </c>
      <c r="AQ10" s="43">
        <v>155.84</v>
      </c>
      <c r="AR10" s="43"/>
      <c r="AS10" s="43">
        <v>38.173000000000002</v>
      </c>
      <c r="AT10" s="43">
        <v>35.018999999999998</v>
      </c>
      <c r="AU10" s="43"/>
      <c r="AV10" s="43">
        <v>194.92690999999999</v>
      </c>
      <c r="AW10" s="43">
        <v>19.595400000000001</v>
      </c>
      <c r="AX10" s="43"/>
      <c r="AY10" s="43">
        <v>16.094850000000001</v>
      </c>
      <c r="AZ10" s="43"/>
      <c r="BA10" s="43">
        <v>2.5</v>
      </c>
      <c r="BB10" s="43"/>
      <c r="BC10" s="43">
        <v>47.264699999999998</v>
      </c>
      <c r="BD10" s="43"/>
      <c r="BE10" s="43">
        <v>22.7</v>
      </c>
      <c r="BF10" s="43"/>
      <c r="BG10" s="43"/>
      <c r="BH10" s="43"/>
      <c r="BI10" s="43">
        <v>4.4609800000000002</v>
      </c>
      <c r="BJ10" s="43"/>
      <c r="BK10" s="43">
        <v>3.6266799999999999</v>
      </c>
      <c r="BL10" s="43"/>
      <c r="BM10" s="43"/>
      <c r="BN10" s="43">
        <v>21.832999999999998</v>
      </c>
      <c r="BO10" s="43">
        <v>2.23</v>
      </c>
      <c r="BP10" s="43">
        <v>141.05520999999999</v>
      </c>
      <c r="BQ10" s="43"/>
      <c r="BR10" s="43">
        <v>4.8083</v>
      </c>
      <c r="BS10" s="43">
        <v>136.71851000000001</v>
      </c>
      <c r="BT10" s="43">
        <v>9.54542</v>
      </c>
      <c r="BU10" s="43"/>
      <c r="BV10" s="43">
        <v>36.034599999999998</v>
      </c>
      <c r="BW10" s="43">
        <v>4.0072999999999999</v>
      </c>
      <c r="BX10" s="43"/>
      <c r="BY10" s="43"/>
      <c r="BZ10" s="43">
        <v>90.235560000000007</v>
      </c>
      <c r="CA10" s="43">
        <v>24.301390000000001</v>
      </c>
      <c r="CB10" s="43"/>
      <c r="CC10" s="43">
        <v>0.55700000000000005</v>
      </c>
      <c r="CD10" s="43">
        <v>27.68066</v>
      </c>
      <c r="CE10" s="43">
        <v>436.53811999999999</v>
      </c>
      <c r="CF10" s="43"/>
      <c r="CG10" s="43">
        <v>158.17856</v>
      </c>
      <c r="CH10" s="43">
        <v>16.841000000000001</v>
      </c>
      <c r="CI10" s="43"/>
      <c r="CJ10" s="43"/>
      <c r="CK10" s="43">
        <v>16.598500000000001</v>
      </c>
      <c r="CL10" s="43">
        <v>4.7407199999999996</v>
      </c>
      <c r="CM10" s="43"/>
      <c r="CN10" s="43"/>
      <c r="CO10" s="43"/>
      <c r="CP10" s="43">
        <v>290.95999999999998</v>
      </c>
      <c r="CQ10" s="43"/>
      <c r="CR10" s="43">
        <v>39.692</v>
      </c>
      <c r="CS10" s="43"/>
      <c r="CT10" s="43">
        <v>31.768000000000001</v>
      </c>
    </row>
    <row r="11" spans="1:98" ht="15.6" x14ac:dyDescent="0.3">
      <c r="A11" s="1"/>
      <c r="B11" s="42" t="s">
        <v>784</v>
      </c>
      <c r="C11" s="43"/>
      <c r="D11" s="43"/>
      <c r="E11" s="43">
        <v>41.366160000000001</v>
      </c>
      <c r="F11" s="43">
        <v>12.093</v>
      </c>
      <c r="G11" s="43"/>
      <c r="H11" s="43"/>
      <c r="I11" s="43"/>
      <c r="J11" s="43"/>
      <c r="K11" s="43"/>
      <c r="L11" s="43">
        <v>26.633199999999999</v>
      </c>
      <c r="M11" s="43">
        <v>15.4832</v>
      </c>
      <c r="N11" s="43">
        <v>11.23</v>
      </c>
      <c r="O11" s="43">
        <v>33.01</v>
      </c>
      <c r="P11" s="43"/>
      <c r="Q11" s="43"/>
      <c r="R11" s="43">
        <v>49.121000000000002</v>
      </c>
      <c r="S11" s="43"/>
      <c r="T11" s="43">
        <v>48.424799999999998</v>
      </c>
      <c r="U11" s="43"/>
      <c r="V11" s="43"/>
      <c r="W11" s="43"/>
      <c r="X11" s="43">
        <v>74.244770000000003</v>
      </c>
      <c r="Y11" s="43"/>
      <c r="Z11" s="43">
        <v>3.83284</v>
      </c>
      <c r="AA11" s="43"/>
      <c r="AB11" s="43"/>
      <c r="AC11" s="43"/>
      <c r="AD11" s="43"/>
      <c r="AE11" s="43"/>
      <c r="AF11" s="43"/>
      <c r="AG11" s="43"/>
      <c r="AH11" s="43">
        <v>0.2286</v>
      </c>
      <c r="AI11" s="43"/>
      <c r="AJ11" s="43">
        <v>5.2735900000000004</v>
      </c>
      <c r="AK11" s="43"/>
      <c r="AL11" s="43"/>
      <c r="AM11" s="43">
        <v>48.641109999999998</v>
      </c>
      <c r="AN11" s="43">
        <v>121.68317999999999</v>
      </c>
      <c r="AO11" s="43">
        <v>28.177299999999999</v>
      </c>
      <c r="AP11" s="43">
        <v>0.44</v>
      </c>
      <c r="AQ11" s="43">
        <v>158.13999999999999</v>
      </c>
      <c r="AR11" s="43"/>
      <c r="AS11" s="43">
        <v>38.51</v>
      </c>
      <c r="AT11" s="43">
        <v>34.817999999999998</v>
      </c>
      <c r="AU11" s="43"/>
      <c r="AV11" s="43">
        <v>191.62261000000001</v>
      </c>
      <c r="AW11" s="43">
        <v>26.194800000000001</v>
      </c>
      <c r="AX11" s="43"/>
      <c r="AY11" s="43">
        <v>15.81643</v>
      </c>
      <c r="AZ11" s="43"/>
      <c r="BA11" s="43">
        <v>2.7</v>
      </c>
      <c r="BB11" s="43"/>
      <c r="BC11" s="43">
        <v>47.149140000000003</v>
      </c>
      <c r="BD11" s="43"/>
      <c r="BE11" s="43">
        <v>22.7</v>
      </c>
      <c r="BF11" s="43"/>
      <c r="BG11" s="43"/>
      <c r="BH11" s="43"/>
      <c r="BI11" s="43">
        <v>4.5257699999999996</v>
      </c>
      <c r="BJ11" s="43"/>
      <c r="BK11" s="43">
        <v>3.7418200000000001</v>
      </c>
      <c r="BL11" s="43"/>
      <c r="BM11" s="43"/>
      <c r="BN11" s="43">
        <v>18.774999999999999</v>
      </c>
      <c r="BO11" s="43">
        <v>2.21</v>
      </c>
      <c r="BP11" s="43">
        <v>135.79750999999999</v>
      </c>
      <c r="BQ11" s="43"/>
      <c r="BR11" s="43">
        <v>4.8318500000000002</v>
      </c>
      <c r="BS11" s="43">
        <v>137.33790999999999</v>
      </c>
      <c r="BT11" s="43">
        <v>9.2695299999999996</v>
      </c>
      <c r="BU11" s="43"/>
      <c r="BV11" s="43">
        <v>35.798400000000001</v>
      </c>
      <c r="BW11" s="43">
        <v>3.7307000000000001</v>
      </c>
      <c r="BX11" s="43"/>
      <c r="BY11" s="43"/>
      <c r="BZ11" s="43">
        <v>90.326650000000001</v>
      </c>
      <c r="CA11" s="43">
        <v>24.29928</v>
      </c>
      <c r="CB11" s="43"/>
      <c r="CC11" s="43">
        <v>0.52500000000000002</v>
      </c>
      <c r="CD11" s="43">
        <v>26.741489999999999</v>
      </c>
      <c r="CE11" s="43">
        <v>433.27319</v>
      </c>
      <c r="CF11" s="43"/>
      <c r="CG11" s="43">
        <v>153.33624</v>
      </c>
      <c r="CH11" s="43">
        <v>17.411000000000001</v>
      </c>
      <c r="CI11" s="43"/>
      <c r="CJ11" s="43"/>
      <c r="CK11" s="43">
        <v>16.389199999999999</v>
      </c>
      <c r="CL11" s="43">
        <v>4.6953399999999998</v>
      </c>
      <c r="CM11" s="43"/>
      <c r="CN11" s="43"/>
      <c r="CO11" s="43"/>
      <c r="CP11" s="43">
        <v>284.68</v>
      </c>
      <c r="CQ11" s="43"/>
      <c r="CR11" s="43">
        <v>39.698</v>
      </c>
      <c r="CS11" s="43"/>
      <c r="CT11" s="43">
        <v>36.020000000000003</v>
      </c>
    </row>
    <row r="12" spans="1:98" ht="15.6" x14ac:dyDescent="0.3">
      <c r="A12" s="1"/>
      <c r="B12" s="42" t="s">
        <v>785</v>
      </c>
      <c r="C12" s="43"/>
      <c r="D12" s="43"/>
      <c r="E12" s="43">
        <v>42.422620000000002</v>
      </c>
      <c r="F12" s="43">
        <v>12.17</v>
      </c>
      <c r="G12" s="43"/>
      <c r="H12" s="43"/>
      <c r="I12" s="43"/>
      <c r="J12" s="43"/>
      <c r="K12" s="43"/>
      <c r="L12" s="43">
        <v>26.984200000000001</v>
      </c>
      <c r="M12" s="43">
        <v>15.654500000000001</v>
      </c>
      <c r="N12" s="43">
        <v>11.01</v>
      </c>
      <c r="O12" s="43">
        <v>32.701999999999998</v>
      </c>
      <c r="P12" s="43"/>
      <c r="Q12" s="43"/>
      <c r="R12" s="43">
        <v>49.433</v>
      </c>
      <c r="S12" s="43"/>
      <c r="T12" s="43">
        <v>53.076999999999998</v>
      </c>
      <c r="U12" s="43"/>
      <c r="V12" s="43"/>
      <c r="W12" s="43"/>
      <c r="X12" s="43">
        <v>132.97563</v>
      </c>
      <c r="Y12" s="43"/>
      <c r="Z12" s="43">
        <v>4.2534599999999996</v>
      </c>
      <c r="AA12" s="43"/>
      <c r="AB12" s="43"/>
      <c r="AC12" s="43"/>
      <c r="AD12" s="43"/>
      <c r="AE12" s="43"/>
      <c r="AF12" s="43"/>
      <c r="AG12" s="43"/>
      <c r="AH12" s="43">
        <v>0.22309999999999999</v>
      </c>
      <c r="AI12" s="43"/>
      <c r="AJ12" s="43">
        <v>5.2218400000000003</v>
      </c>
      <c r="AK12" s="43"/>
      <c r="AL12" s="43"/>
      <c r="AM12" s="43">
        <v>50.30538</v>
      </c>
      <c r="AN12" s="43">
        <v>123.3347</v>
      </c>
      <c r="AO12" s="43">
        <v>27.5839</v>
      </c>
      <c r="AP12" s="43">
        <v>0.41</v>
      </c>
      <c r="AQ12" s="43">
        <v>158.33000000000001</v>
      </c>
      <c r="AR12" s="43"/>
      <c r="AS12" s="43">
        <v>38.158000000000001</v>
      </c>
      <c r="AT12" s="43">
        <v>35.204000000000001</v>
      </c>
      <c r="AU12" s="43"/>
      <c r="AV12" s="43">
        <v>193.7885</v>
      </c>
      <c r="AW12" s="43">
        <v>26.6586</v>
      </c>
      <c r="AX12" s="43"/>
      <c r="AY12" s="43">
        <v>16.16536</v>
      </c>
      <c r="AZ12" s="43"/>
      <c r="BA12" s="43">
        <v>2.5</v>
      </c>
      <c r="BB12" s="43"/>
      <c r="BC12" s="43">
        <v>48.044409999999999</v>
      </c>
      <c r="BD12" s="43"/>
      <c r="BE12" s="43">
        <v>22.7</v>
      </c>
      <c r="BF12" s="43"/>
      <c r="BG12" s="43"/>
      <c r="BH12" s="43"/>
      <c r="BI12" s="43">
        <v>4.4148699999999996</v>
      </c>
      <c r="BJ12" s="43"/>
      <c r="BK12" s="43">
        <v>3.8340399999999999</v>
      </c>
      <c r="BL12" s="43"/>
      <c r="BM12" s="43"/>
      <c r="BN12" s="43">
        <v>21.123000000000001</v>
      </c>
      <c r="BO12" s="43">
        <v>2.15</v>
      </c>
      <c r="BP12" s="43">
        <v>137.50715</v>
      </c>
      <c r="BQ12" s="43"/>
      <c r="BR12" s="43">
        <v>4.8402900000000004</v>
      </c>
      <c r="BS12" s="43">
        <v>134.90029000000001</v>
      </c>
      <c r="BT12" s="43">
        <v>10.11806</v>
      </c>
      <c r="BU12" s="43"/>
      <c r="BV12" s="43">
        <v>34.876600000000003</v>
      </c>
      <c r="BW12" s="43">
        <v>3.87202</v>
      </c>
      <c r="BX12" s="43"/>
      <c r="BY12" s="43"/>
      <c r="BZ12" s="43">
        <v>90.661940000000001</v>
      </c>
      <c r="CA12" s="43">
        <v>24.394580000000001</v>
      </c>
      <c r="CB12" s="43"/>
      <c r="CC12" s="43">
        <v>0.55300000000000005</v>
      </c>
      <c r="CD12" s="43">
        <v>26.27056</v>
      </c>
      <c r="CE12" s="43">
        <v>433.22590000000002</v>
      </c>
      <c r="CF12" s="43"/>
      <c r="CG12" s="43">
        <v>158.93771000000001</v>
      </c>
      <c r="CH12" s="43">
        <v>17.597000000000001</v>
      </c>
      <c r="CI12" s="43"/>
      <c r="CJ12" s="43"/>
      <c r="CK12" s="43">
        <v>16.242699999999999</v>
      </c>
      <c r="CL12" s="43">
        <v>4.5717800000000004</v>
      </c>
      <c r="CM12" s="43"/>
      <c r="CN12" s="43"/>
      <c r="CO12" s="43"/>
      <c r="CP12" s="43">
        <v>280.77999999999997</v>
      </c>
      <c r="CQ12" s="43"/>
      <c r="CR12" s="43">
        <v>39.784999999999997</v>
      </c>
      <c r="CS12" s="43"/>
      <c r="CT12" s="43">
        <v>32.259</v>
      </c>
    </row>
    <row r="13" spans="1:98" ht="15.6" x14ac:dyDescent="0.3">
      <c r="A13" s="1"/>
      <c r="B13" s="42" t="s">
        <v>786</v>
      </c>
      <c r="C13" s="43"/>
      <c r="D13" s="43"/>
      <c r="E13" s="43">
        <v>42.267249999999997</v>
      </c>
      <c r="F13" s="43">
        <v>12.22</v>
      </c>
      <c r="G13" s="43"/>
      <c r="H13" s="43"/>
      <c r="I13" s="43"/>
      <c r="J13" s="43"/>
      <c r="K13" s="43"/>
      <c r="L13" s="43">
        <v>27.108799999999999</v>
      </c>
      <c r="M13" s="43">
        <v>15.5832</v>
      </c>
      <c r="N13" s="43">
        <v>11.17</v>
      </c>
      <c r="O13" s="43">
        <v>32.817999999999998</v>
      </c>
      <c r="P13" s="43"/>
      <c r="Q13" s="43"/>
      <c r="R13" s="43">
        <v>49.317999999999998</v>
      </c>
      <c r="S13" s="43"/>
      <c r="T13" s="43">
        <v>56.288899999999998</v>
      </c>
      <c r="U13" s="43"/>
      <c r="V13" s="43"/>
      <c r="W13" s="43"/>
      <c r="X13" s="43">
        <v>106.74645</v>
      </c>
      <c r="Y13" s="43"/>
      <c r="Z13" s="43">
        <v>4.55382</v>
      </c>
      <c r="AA13" s="43"/>
      <c r="AB13" s="43"/>
      <c r="AC13" s="43"/>
      <c r="AD13" s="43"/>
      <c r="AE13" s="43"/>
      <c r="AF13" s="43"/>
      <c r="AG13" s="43"/>
      <c r="AH13" s="43">
        <v>0.24759999999999999</v>
      </c>
      <c r="AI13" s="43"/>
      <c r="AJ13" s="43">
        <v>4.8159200000000002</v>
      </c>
      <c r="AK13" s="43"/>
      <c r="AL13" s="43"/>
      <c r="AM13" s="43">
        <v>49.797310000000003</v>
      </c>
      <c r="AN13" s="43">
        <v>123.61841</v>
      </c>
      <c r="AO13" s="43">
        <v>28.451699999999999</v>
      </c>
      <c r="AP13" s="43">
        <v>0.67</v>
      </c>
      <c r="AQ13" s="43">
        <v>158.22999999999999</v>
      </c>
      <c r="AR13" s="43"/>
      <c r="AS13" s="43">
        <v>38.57</v>
      </c>
      <c r="AT13" s="43">
        <v>33.970999999999997</v>
      </c>
      <c r="AU13" s="43"/>
      <c r="AV13" s="43">
        <v>193.67252999999999</v>
      </c>
      <c r="AW13" s="43">
        <v>27.643599999999999</v>
      </c>
      <c r="AX13" s="43"/>
      <c r="AY13" s="43">
        <v>16.669530000000002</v>
      </c>
      <c r="AZ13" s="43"/>
      <c r="BA13" s="43">
        <v>2.7</v>
      </c>
      <c r="BB13" s="43"/>
      <c r="BC13" s="43">
        <v>48.308529999999998</v>
      </c>
      <c r="BD13" s="43"/>
      <c r="BE13" s="43">
        <v>22.7</v>
      </c>
      <c r="BF13" s="43"/>
      <c r="BG13" s="43"/>
      <c r="BH13" s="43"/>
      <c r="BI13" s="43">
        <v>4.2885</v>
      </c>
      <c r="BJ13" s="43"/>
      <c r="BK13" s="43">
        <v>3.8329300000000002</v>
      </c>
      <c r="BL13" s="43"/>
      <c r="BM13" s="43"/>
      <c r="BN13" s="43">
        <v>21.837</v>
      </c>
      <c r="BO13" s="43">
        <v>2.1800000000000002</v>
      </c>
      <c r="BP13" s="43">
        <v>147.13738000000001</v>
      </c>
      <c r="BQ13" s="43"/>
      <c r="BR13" s="43">
        <v>4.9184900000000003</v>
      </c>
      <c r="BS13" s="43">
        <v>136.28157999999999</v>
      </c>
      <c r="BT13" s="43">
        <v>9.3399699999999992</v>
      </c>
      <c r="BU13" s="43"/>
      <c r="BV13" s="43">
        <v>34.226500000000001</v>
      </c>
      <c r="BW13" s="43">
        <v>3.9659300000000002</v>
      </c>
      <c r="BX13" s="43"/>
      <c r="BY13" s="43"/>
      <c r="BZ13" s="43">
        <v>91.035079999999994</v>
      </c>
      <c r="CA13" s="43">
        <v>24.416260000000001</v>
      </c>
      <c r="CB13" s="43"/>
      <c r="CC13" s="43">
        <v>0.53</v>
      </c>
      <c r="CD13" s="43">
        <v>26.773199999999999</v>
      </c>
      <c r="CE13" s="43">
        <v>434.54766999999998</v>
      </c>
      <c r="CF13" s="43"/>
      <c r="CG13" s="43">
        <v>161.77307999999999</v>
      </c>
      <c r="CH13" s="43">
        <v>18.021999999999998</v>
      </c>
      <c r="CI13" s="43"/>
      <c r="CJ13" s="43"/>
      <c r="CK13" s="43">
        <v>16.342300000000002</v>
      </c>
      <c r="CL13" s="43">
        <v>4.5560700000000001</v>
      </c>
      <c r="CM13" s="43"/>
      <c r="CN13" s="43"/>
      <c r="CO13" s="43"/>
      <c r="CP13" s="43">
        <v>290.64</v>
      </c>
      <c r="CQ13" s="43"/>
      <c r="CR13" s="43">
        <v>39.680999999999997</v>
      </c>
      <c r="CS13" s="43"/>
      <c r="CT13" s="43">
        <v>31.59</v>
      </c>
    </row>
    <row r="14" spans="1:98" ht="15.6" x14ac:dyDescent="0.3">
      <c r="A14" s="1"/>
      <c r="B14" s="42" t="s">
        <v>787</v>
      </c>
      <c r="C14" s="43"/>
      <c r="D14" s="43"/>
      <c r="E14" s="43">
        <v>42.395609999999998</v>
      </c>
      <c r="F14" s="43">
        <v>12.497999999999999</v>
      </c>
      <c r="G14" s="43"/>
      <c r="H14" s="43"/>
      <c r="I14" s="43"/>
      <c r="J14" s="43"/>
      <c r="K14" s="43"/>
      <c r="L14" s="43">
        <v>27.096</v>
      </c>
      <c r="M14" s="43">
        <v>14.5776</v>
      </c>
      <c r="N14" s="43">
        <v>10.8</v>
      </c>
      <c r="O14" s="43">
        <v>32.393999999999998</v>
      </c>
      <c r="P14" s="43"/>
      <c r="Q14" s="43"/>
      <c r="R14" s="43">
        <v>49.383000000000003</v>
      </c>
      <c r="S14" s="43"/>
      <c r="T14" s="43">
        <v>55.372900000000001</v>
      </c>
      <c r="U14" s="43"/>
      <c r="V14" s="43"/>
      <c r="W14" s="43"/>
      <c r="X14" s="43">
        <v>78.178340000000006</v>
      </c>
      <c r="Y14" s="43"/>
      <c r="Z14" s="43">
        <v>4.1766500000000004</v>
      </c>
      <c r="AA14" s="43"/>
      <c r="AB14" s="43"/>
      <c r="AC14" s="43"/>
      <c r="AD14" s="43"/>
      <c r="AE14" s="43"/>
      <c r="AF14" s="43"/>
      <c r="AG14" s="43"/>
      <c r="AH14" s="43">
        <v>0.24199999999999999</v>
      </c>
      <c r="AI14" s="43"/>
      <c r="AJ14" s="43">
        <v>5.0571900000000003</v>
      </c>
      <c r="AK14" s="43"/>
      <c r="AL14" s="43"/>
      <c r="AM14" s="43">
        <v>50.028179999999999</v>
      </c>
      <c r="AN14" s="43">
        <v>122.71944999999999</v>
      </c>
      <c r="AO14" s="43">
        <v>28.310099999999998</v>
      </c>
      <c r="AP14" s="43">
        <v>0.48</v>
      </c>
      <c r="AQ14" s="43">
        <v>159.01</v>
      </c>
      <c r="AR14" s="43"/>
      <c r="AS14" s="43">
        <v>38.923999999999999</v>
      </c>
      <c r="AT14" s="43">
        <v>32.944000000000003</v>
      </c>
      <c r="AU14" s="43"/>
      <c r="AV14" s="43">
        <v>191.36161999999999</v>
      </c>
      <c r="AW14" s="43">
        <v>27.704599999999999</v>
      </c>
      <c r="AX14" s="43"/>
      <c r="AY14" s="43">
        <v>16.312460000000002</v>
      </c>
      <c r="AZ14" s="43"/>
      <c r="BA14" s="43">
        <v>2.6</v>
      </c>
      <c r="BB14" s="43"/>
      <c r="BC14" s="43">
        <v>48.25958</v>
      </c>
      <c r="BD14" s="43"/>
      <c r="BE14" s="43">
        <v>22.7</v>
      </c>
      <c r="BF14" s="43"/>
      <c r="BG14" s="43"/>
      <c r="BH14" s="43"/>
      <c r="BI14" s="43">
        <v>4.3754900000000001</v>
      </c>
      <c r="BJ14" s="43"/>
      <c r="BK14" s="43">
        <v>3.8794200000000001</v>
      </c>
      <c r="BL14" s="43"/>
      <c r="BM14" s="43"/>
      <c r="BN14" s="43">
        <v>21.998000000000001</v>
      </c>
      <c r="BO14" s="43">
        <v>2.31</v>
      </c>
      <c r="BP14" s="43">
        <v>142.17671000000001</v>
      </c>
      <c r="BQ14" s="43"/>
      <c r="BR14" s="43">
        <v>4.9418600000000001</v>
      </c>
      <c r="BS14" s="43">
        <v>136.74386999999999</v>
      </c>
      <c r="BT14" s="43">
        <v>9.9265799999999995</v>
      </c>
      <c r="BU14" s="43"/>
      <c r="BV14" s="43">
        <v>35.4953</v>
      </c>
      <c r="BW14" s="43">
        <v>4.0273599999999998</v>
      </c>
      <c r="BX14" s="43"/>
      <c r="BY14" s="43"/>
      <c r="BZ14" s="43">
        <v>90.167730000000006</v>
      </c>
      <c r="CA14" s="43">
        <v>24.404540000000001</v>
      </c>
      <c r="CB14" s="43"/>
      <c r="CC14" s="43">
        <v>0.55700000000000005</v>
      </c>
      <c r="CD14" s="43">
        <v>26.135390000000001</v>
      </c>
      <c r="CE14" s="43">
        <v>429.23896999999999</v>
      </c>
      <c r="CF14" s="43"/>
      <c r="CG14" s="43">
        <v>159.71172999999999</v>
      </c>
      <c r="CH14" s="43">
        <v>18.007000000000001</v>
      </c>
      <c r="CI14" s="43"/>
      <c r="CJ14" s="43"/>
      <c r="CK14" s="43">
        <v>16.130600000000001</v>
      </c>
      <c r="CL14" s="43">
        <v>4.5620500000000002</v>
      </c>
      <c r="CM14" s="43"/>
      <c r="CN14" s="43"/>
      <c r="CO14" s="43"/>
      <c r="CP14" s="43">
        <v>278.06</v>
      </c>
      <c r="CQ14" s="43"/>
      <c r="CR14" s="43">
        <v>39.229999999999997</v>
      </c>
      <c r="CS14" s="43"/>
      <c r="CT14" s="43">
        <v>31.341000000000001</v>
      </c>
    </row>
    <row r="15" spans="1:98" ht="15.6" x14ac:dyDescent="0.3">
      <c r="A15" s="1"/>
      <c r="B15" s="42" t="s">
        <v>788</v>
      </c>
      <c r="C15" s="43"/>
      <c r="D15" s="43"/>
      <c r="E15" s="43">
        <v>42.162109999999998</v>
      </c>
      <c r="F15" s="43">
        <v>12.473000000000001</v>
      </c>
      <c r="G15" s="43"/>
      <c r="H15" s="43"/>
      <c r="I15" s="43"/>
      <c r="J15" s="43"/>
      <c r="K15" s="43"/>
      <c r="L15" s="43">
        <v>26.982099999999999</v>
      </c>
      <c r="M15" s="43">
        <v>14.504200000000001</v>
      </c>
      <c r="N15" s="43">
        <v>9.92</v>
      </c>
      <c r="O15" s="43">
        <v>32.247999999999998</v>
      </c>
      <c r="P15" s="43"/>
      <c r="Q15" s="43"/>
      <c r="R15" s="43">
        <v>49.341000000000001</v>
      </c>
      <c r="S15" s="43"/>
      <c r="T15" s="43">
        <v>48</v>
      </c>
      <c r="U15" s="43"/>
      <c r="V15" s="43"/>
      <c r="W15" s="43"/>
      <c r="X15" s="43">
        <v>127.17255</v>
      </c>
      <c r="Y15" s="43"/>
      <c r="Z15" s="43">
        <v>4.0247900000000003</v>
      </c>
      <c r="AA15" s="43"/>
      <c r="AB15" s="43"/>
      <c r="AC15" s="43"/>
      <c r="AD15" s="43"/>
      <c r="AE15" s="43"/>
      <c r="AF15" s="43"/>
      <c r="AG15" s="43"/>
      <c r="AH15" s="43">
        <v>0.23780000000000001</v>
      </c>
      <c r="AI15" s="43"/>
      <c r="AJ15" s="43">
        <v>5.19055</v>
      </c>
      <c r="AK15" s="43"/>
      <c r="AL15" s="43"/>
      <c r="AM15" s="43">
        <v>50.894620000000003</v>
      </c>
      <c r="AN15" s="43">
        <v>123.84335</v>
      </c>
      <c r="AO15" s="43">
        <v>27.310199999999998</v>
      </c>
      <c r="AP15" s="43">
        <v>0.18</v>
      </c>
      <c r="AQ15" s="43">
        <v>159.18</v>
      </c>
      <c r="AR15" s="43"/>
      <c r="AS15" s="43">
        <v>39.421999999999997</v>
      </c>
      <c r="AT15" s="43">
        <v>33.109000000000002</v>
      </c>
      <c r="AU15" s="43"/>
      <c r="AV15" s="43">
        <v>190.70946000000001</v>
      </c>
      <c r="AW15" s="43">
        <v>28.3246</v>
      </c>
      <c r="AX15" s="43"/>
      <c r="AY15" s="43">
        <v>15.39312</v>
      </c>
      <c r="AZ15" s="43"/>
      <c r="BA15" s="43">
        <v>2.7</v>
      </c>
      <c r="BB15" s="43"/>
      <c r="BC15" s="43">
        <v>48.253570000000003</v>
      </c>
      <c r="BD15" s="43"/>
      <c r="BE15" s="43">
        <v>22.7</v>
      </c>
      <c r="BF15" s="43"/>
      <c r="BG15" s="43"/>
      <c r="BH15" s="43"/>
      <c r="BI15" s="43">
        <v>4.5176299999999996</v>
      </c>
      <c r="BJ15" s="43"/>
      <c r="BK15" s="43">
        <v>3.8618600000000001</v>
      </c>
      <c r="BL15" s="43"/>
      <c r="BM15" s="43"/>
      <c r="BN15" s="43">
        <v>22.483000000000001</v>
      </c>
      <c r="BO15" s="43">
        <v>2.23</v>
      </c>
      <c r="BP15" s="43">
        <v>135.26678000000001</v>
      </c>
      <c r="BQ15" s="43"/>
      <c r="BR15" s="43">
        <v>4.8371899999999997</v>
      </c>
      <c r="BS15" s="43">
        <v>138.65049999999999</v>
      </c>
      <c r="BT15" s="43">
        <v>9.0046199999999992</v>
      </c>
      <c r="BU15" s="43"/>
      <c r="BV15" s="43">
        <v>36.819000000000003</v>
      </c>
      <c r="BW15" s="43">
        <v>3.8865599999999998</v>
      </c>
      <c r="BX15" s="43"/>
      <c r="BY15" s="43"/>
      <c r="BZ15" s="43">
        <v>89.641660000000002</v>
      </c>
      <c r="CA15" s="43">
        <v>24.329129999999999</v>
      </c>
      <c r="CB15" s="43"/>
      <c r="CC15" s="43">
        <v>0.54900000000000004</v>
      </c>
      <c r="CD15" s="43">
        <v>27.414090000000002</v>
      </c>
      <c r="CE15" s="43">
        <v>434.16007000000002</v>
      </c>
      <c r="CF15" s="43"/>
      <c r="CG15" s="43">
        <v>158.73399000000001</v>
      </c>
      <c r="CH15" s="43">
        <v>17.696999999999999</v>
      </c>
      <c r="CI15" s="43"/>
      <c r="CJ15" s="43"/>
      <c r="CK15" s="43">
        <v>16.633500000000002</v>
      </c>
      <c r="CL15" s="43">
        <v>4.5960299999999998</v>
      </c>
      <c r="CM15" s="43"/>
      <c r="CN15" s="43"/>
      <c r="CO15" s="43"/>
      <c r="CP15" s="43">
        <v>283.04000000000002</v>
      </c>
      <c r="CQ15" s="43"/>
      <c r="CR15" s="43">
        <v>38.881</v>
      </c>
      <c r="CS15" s="43"/>
      <c r="CT15" s="43">
        <v>30.143000000000001</v>
      </c>
    </row>
    <row r="16" spans="1:98" ht="15.6" x14ac:dyDescent="0.3">
      <c r="A16" s="1"/>
      <c r="B16" s="42" t="s">
        <v>789</v>
      </c>
      <c r="C16" s="43"/>
      <c r="D16" s="43"/>
      <c r="E16" s="43">
        <v>42.136429999999997</v>
      </c>
      <c r="F16" s="43">
        <v>11.752000000000001</v>
      </c>
      <c r="G16" s="43"/>
      <c r="H16" s="43"/>
      <c r="I16" s="43"/>
      <c r="J16" s="43"/>
      <c r="K16" s="43"/>
      <c r="L16" s="43">
        <v>27.529399999999999</v>
      </c>
      <c r="M16" s="43">
        <v>16.095600000000001</v>
      </c>
      <c r="N16" s="43">
        <v>9.61</v>
      </c>
      <c r="O16" s="43">
        <v>32.438000000000002</v>
      </c>
      <c r="P16" s="43"/>
      <c r="Q16" s="43"/>
      <c r="R16" s="43">
        <v>49.331000000000003</v>
      </c>
      <c r="S16" s="43"/>
      <c r="T16" s="43">
        <v>44.514299999999999</v>
      </c>
      <c r="U16" s="43"/>
      <c r="V16" s="43"/>
      <c r="W16" s="43"/>
      <c r="X16" s="43">
        <v>108.53044</v>
      </c>
      <c r="Y16" s="43"/>
      <c r="Z16" s="43">
        <v>4.1941699999999997</v>
      </c>
      <c r="AA16" s="43"/>
      <c r="AB16" s="43"/>
      <c r="AC16" s="43"/>
      <c r="AD16" s="43"/>
      <c r="AE16" s="43"/>
      <c r="AF16" s="43"/>
      <c r="AG16" s="43"/>
      <c r="AH16" s="43">
        <v>0.23910000000000001</v>
      </c>
      <c r="AI16" s="43"/>
      <c r="AJ16" s="43">
        <v>5.2815200000000004</v>
      </c>
      <c r="AK16" s="43"/>
      <c r="AL16" s="43"/>
      <c r="AM16" s="43">
        <v>50.653089999999999</v>
      </c>
      <c r="AN16" s="43">
        <v>121.98237</v>
      </c>
      <c r="AO16" s="43">
        <v>26.82</v>
      </c>
      <c r="AP16" s="43">
        <v>1.65</v>
      </c>
      <c r="AQ16" s="43">
        <v>159.08000000000001</v>
      </c>
      <c r="AR16" s="43"/>
      <c r="AS16" s="43">
        <v>38.78</v>
      </c>
      <c r="AT16" s="43">
        <v>33.204999999999998</v>
      </c>
      <c r="AU16" s="43"/>
      <c r="AV16" s="43">
        <v>187.88434000000001</v>
      </c>
      <c r="AW16" s="43">
        <v>28.175799999999999</v>
      </c>
      <c r="AX16" s="43"/>
      <c r="AY16" s="43">
        <v>15.77215</v>
      </c>
      <c r="AZ16" s="43"/>
      <c r="BA16" s="43">
        <v>2.57</v>
      </c>
      <c r="BB16" s="43"/>
      <c r="BC16" s="43">
        <v>48.22625</v>
      </c>
      <c r="BD16" s="43"/>
      <c r="BE16" s="43">
        <v>22.7</v>
      </c>
      <c r="BF16" s="43"/>
      <c r="BG16" s="43"/>
      <c r="BH16" s="43"/>
      <c r="BI16" s="43">
        <v>4.2968000000000002</v>
      </c>
      <c r="BJ16" s="43"/>
      <c r="BK16" s="43">
        <v>3.81325</v>
      </c>
      <c r="BL16" s="43"/>
      <c r="BM16" s="43"/>
      <c r="BN16" s="43">
        <v>21.713000000000001</v>
      </c>
      <c r="BO16" s="43">
        <v>2.2000000000000002</v>
      </c>
      <c r="BP16" s="43">
        <v>140.64712</v>
      </c>
      <c r="BQ16" s="43"/>
      <c r="BR16" s="43">
        <v>5.0212399999999997</v>
      </c>
      <c r="BS16" s="43">
        <v>136.14524</v>
      </c>
      <c r="BT16" s="43">
        <v>7.8702300000000003</v>
      </c>
      <c r="BU16" s="43"/>
      <c r="BV16" s="43">
        <v>36.672400000000003</v>
      </c>
      <c r="BW16" s="43">
        <v>3.9036599999999999</v>
      </c>
      <c r="BX16" s="43"/>
      <c r="BY16" s="43"/>
      <c r="BZ16" s="43">
        <v>89.495140000000006</v>
      </c>
      <c r="CA16" s="43">
        <v>24.303940000000001</v>
      </c>
      <c r="CB16" s="43"/>
      <c r="CC16" s="43">
        <v>0.57099999999999995</v>
      </c>
      <c r="CD16" s="43">
        <v>26.741720000000001</v>
      </c>
      <c r="CE16" s="43">
        <v>433.86291</v>
      </c>
      <c r="CF16" s="43"/>
      <c r="CG16" s="43">
        <v>150.50631999999999</v>
      </c>
      <c r="CH16" s="43">
        <v>18.059999999999999</v>
      </c>
      <c r="CI16" s="43"/>
      <c r="CJ16" s="43"/>
      <c r="CK16" s="43">
        <v>17.3901</v>
      </c>
      <c r="CL16" s="43">
        <v>4.7766799999999998</v>
      </c>
      <c r="CM16" s="43"/>
      <c r="CN16" s="43"/>
      <c r="CO16" s="43"/>
      <c r="CP16" s="43">
        <v>291.13</v>
      </c>
      <c r="CQ16" s="43"/>
      <c r="CR16" s="43">
        <v>39.042999999999999</v>
      </c>
      <c r="CS16" s="43"/>
      <c r="CT16" s="43">
        <v>30.57</v>
      </c>
    </row>
    <row r="17" spans="1:98" ht="15.6" x14ac:dyDescent="0.3">
      <c r="A17" s="1"/>
      <c r="B17" s="42" t="s">
        <v>790</v>
      </c>
      <c r="C17" s="43"/>
      <c r="D17" s="43"/>
      <c r="E17" s="43">
        <v>41.976889999999997</v>
      </c>
      <c r="F17" s="43">
        <v>11.628</v>
      </c>
      <c r="G17" s="43"/>
      <c r="H17" s="43"/>
      <c r="I17" s="43"/>
      <c r="J17" s="43"/>
      <c r="K17" s="43"/>
      <c r="L17" s="43">
        <v>28.184899999999999</v>
      </c>
      <c r="M17" s="43">
        <v>16.0883</v>
      </c>
      <c r="N17" s="43">
        <v>9.56</v>
      </c>
      <c r="O17" s="43">
        <v>33.381999999999998</v>
      </c>
      <c r="P17" s="43"/>
      <c r="Q17" s="43"/>
      <c r="R17" s="43">
        <v>49.281999999999996</v>
      </c>
      <c r="S17" s="43"/>
      <c r="T17" s="43">
        <v>27.7119</v>
      </c>
      <c r="U17" s="43"/>
      <c r="V17" s="43"/>
      <c r="W17" s="43"/>
      <c r="X17" s="43">
        <v>81.577560000000005</v>
      </c>
      <c r="Y17" s="43"/>
      <c r="Z17" s="43">
        <v>3.9566499999999998</v>
      </c>
      <c r="AA17" s="43"/>
      <c r="AB17" s="43"/>
      <c r="AC17" s="43"/>
      <c r="AD17" s="43"/>
      <c r="AE17" s="43"/>
      <c r="AF17" s="43"/>
      <c r="AG17" s="43"/>
      <c r="AH17" s="43">
        <v>0.22800000000000001</v>
      </c>
      <c r="AI17" s="43"/>
      <c r="AJ17" s="43">
        <v>5.03627</v>
      </c>
      <c r="AK17" s="43"/>
      <c r="AL17" s="43"/>
      <c r="AM17" s="43">
        <v>49.004280000000001</v>
      </c>
      <c r="AN17" s="43">
        <v>121.14064999999999</v>
      </c>
      <c r="AO17" s="43">
        <v>27.163499999999999</v>
      </c>
      <c r="AP17" s="43">
        <v>2.1</v>
      </c>
      <c r="AQ17" s="43">
        <v>160.41</v>
      </c>
      <c r="AR17" s="43"/>
      <c r="AS17" s="43">
        <v>37.537999999999997</v>
      </c>
      <c r="AT17" s="43">
        <v>31.428999999999998</v>
      </c>
      <c r="AU17" s="43"/>
      <c r="AV17" s="43">
        <v>190.32483999999999</v>
      </c>
      <c r="AW17" s="43">
        <v>28.065100000000001</v>
      </c>
      <c r="AX17" s="43"/>
      <c r="AY17" s="43">
        <v>16.540199999999999</v>
      </c>
      <c r="AZ17" s="43"/>
      <c r="BA17" s="43">
        <v>2.6</v>
      </c>
      <c r="BB17" s="43"/>
      <c r="BC17" s="43">
        <v>48.199480000000001</v>
      </c>
      <c r="BD17" s="43"/>
      <c r="BE17" s="43">
        <v>22.7</v>
      </c>
      <c r="BF17" s="43"/>
      <c r="BG17" s="43"/>
      <c r="BH17" s="43"/>
      <c r="BI17" s="43">
        <v>4.18696</v>
      </c>
      <c r="BJ17" s="43"/>
      <c r="BK17" s="43">
        <v>3.8710300000000002</v>
      </c>
      <c r="BL17" s="43"/>
      <c r="BM17" s="43"/>
      <c r="BN17" s="43">
        <v>21.475000000000001</v>
      </c>
      <c r="BO17" s="43">
        <v>2.1800000000000002</v>
      </c>
      <c r="BP17" s="43">
        <v>144.94983999999999</v>
      </c>
      <c r="BQ17" s="43"/>
      <c r="BR17" s="43">
        <v>5.1084800000000001</v>
      </c>
      <c r="BS17" s="43">
        <v>132.32160999999999</v>
      </c>
      <c r="BT17" s="43">
        <v>9.0177099999999992</v>
      </c>
      <c r="BU17" s="43"/>
      <c r="BV17" s="43">
        <v>35.677100000000003</v>
      </c>
      <c r="BW17" s="43">
        <v>4.3754099999999996</v>
      </c>
      <c r="BX17" s="43"/>
      <c r="BY17" s="43"/>
      <c r="BZ17" s="43">
        <v>89.117919999999998</v>
      </c>
      <c r="CA17" s="43">
        <v>24.31597</v>
      </c>
      <c r="CB17" s="43"/>
      <c r="CC17" s="43">
        <v>0.54700000000000004</v>
      </c>
      <c r="CD17" s="43">
        <v>25.586390000000002</v>
      </c>
      <c r="CE17" s="43">
        <v>435.09589</v>
      </c>
      <c r="CF17" s="43"/>
      <c r="CG17" s="43">
        <v>143.37180000000001</v>
      </c>
      <c r="CH17" s="43">
        <v>17.981999999999999</v>
      </c>
      <c r="CI17" s="43"/>
      <c r="CJ17" s="43"/>
      <c r="CK17" s="43">
        <v>16.704699999999999</v>
      </c>
      <c r="CL17" s="43">
        <v>4.7092700000000001</v>
      </c>
      <c r="CM17" s="43"/>
      <c r="CN17" s="43"/>
      <c r="CO17" s="43"/>
      <c r="CP17" s="43">
        <v>294.08</v>
      </c>
      <c r="CQ17" s="43"/>
      <c r="CR17" s="43">
        <v>39.503999999999998</v>
      </c>
      <c r="CS17" s="43"/>
      <c r="CT17" s="43">
        <v>32.426000000000002</v>
      </c>
    </row>
    <row r="18" spans="1:98" ht="15.6" x14ac:dyDescent="0.3">
      <c r="A18" s="1"/>
      <c r="B18" s="42" t="s">
        <v>791</v>
      </c>
      <c r="C18" s="43"/>
      <c r="D18" s="43"/>
      <c r="E18" s="43">
        <v>42.017949999999999</v>
      </c>
      <c r="F18" s="43">
        <v>9.5210000000000008</v>
      </c>
      <c r="G18" s="43"/>
      <c r="H18" s="43"/>
      <c r="I18" s="43"/>
      <c r="J18" s="43"/>
      <c r="K18" s="43"/>
      <c r="L18" s="43">
        <v>27.789899999999999</v>
      </c>
      <c r="M18" s="43">
        <v>15.9375</v>
      </c>
      <c r="N18" s="43">
        <v>9.1</v>
      </c>
      <c r="O18" s="43">
        <v>33.67</v>
      </c>
      <c r="P18" s="43"/>
      <c r="Q18" s="43"/>
      <c r="R18" s="43">
        <v>49.654000000000003</v>
      </c>
      <c r="S18" s="43"/>
      <c r="T18" s="43">
        <v>41.776000000000003</v>
      </c>
      <c r="U18" s="43"/>
      <c r="V18" s="43"/>
      <c r="W18" s="43"/>
      <c r="X18" s="43">
        <v>132.23289</v>
      </c>
      <c r="Y18" s="43"/>
      <c r="Z18" s="43">
        <v>4.3032399999999997</v>
      </c>
      <c r="AA18" s="43"/>
      <c r="AB18" s="43"/>
      <c r="AC18" s="43"/>
      <c r="AD18" s="43"/>
      <c r="AE18" s="43"/>
      <c r="AF18" s="43"/>
      <c r="AG18" s="43"/>
      <c r="AH18" s="43">
        <v>0.2356</v>
      </c>
      <c r="AI18" s="43"/>
      <c r="AJ18" s="43">
        <v>5.0886500000000003</v>
      </c>
      <c r="AK18" s="43"/>
      <c r="AL18" s="43"/>
      <c r="AM18" s="43">
        <v>48.237259999999999</v>
      </c>
      <c r="AN18" s="43">
        <v>121.56278</v>
      </c>
      <c r="AO18" s="43">
        <v>26.8901</v>
      </c>
      <c r="AP18" s="43">
        <v>1.93</v>
      </c>
      <c r="AQ18" s="43">
        <v>160.69</v>
      </c>
      <c r="AR18" s="43"/>
      <c r="AS18" s="43">
        <v>36.103999999999999</v>
      </c>
      <c r="AT18" s="43">
        <v>32.134</v>
      </c>
      <c r="AU18" s="43"/>
      <c r="AV18" s="43">
        <v>191.08363</v>
      </c>
      <c r="AW18" s="43">
        <v>26.9846</v>
      </c>
      <c r="AX18" s="43"/>
      <c r="AY18" s="43">
        <v>15.91267</v>
      </c>
      <c r="AZ18" s="43"/>
      <c r="BA18" s="43">
        <v>2.5</v>
      </c>
      <c r="BB18" s="43"/>
      <c r="BC18" s="43">
        <v>48.003239999999998</v>
      </c>
      <c r="BD18" s="43"/>
      <c r="BE18" s="43">
        <v>22.7</v>
      </c>
      <c r="BF18" s="43"/>
      <c r="BG18" s="43"/>
      <c r="BH18" s="43"/>
      <c r="BI18" s="43">
        <v>4.0646899999999997</v>
      </c>
      <c r="BJ18" s="43"/>
      <c r="BK18" s="43">
        <v>3.8646199999999999</v>
      </c>
      <c r="BL18" s="43"/>
      <c r="BM18" s="43"/>
      <c r="BN18" s="43">
        <v>21.498999999999999</v>
      </c>
      <c r="BO18" s="43">
        <v>2.2200000000000002</v>
      </c>
      <c r="BP18" s="43">
        <v>145.60406</v>
      </c>
      <c r="BQ18" s="43"/>
      <c r="BR18" s="43">
        <v>5.1531099999999999</v>
      </c>
      <c r="BS18" s="43">
        <v>131.85515000000001</v>
      </c>
      <c r="BT18" s="43">
        <v>9.0806900000000006</v>
      </c>
      <c r="BU18" s="43"/>
      <c r="BV18" s="43">
        <v>34.289200000000001</v>
      </c>
      <c r="BW18" s="43">
        <v>3.85894</v>
      </c>
      <c r="BX18" s="43"/>
      <c r="BY18" s="43"/>
      <c r="BZ18" s="43">
        <v>88.923720000000003</v>
      </c>
      <c r="CA18" s="43">
        <v>24.350349999999999</v>
      </c>
      <c r="CB18" s="43"/>
      <c r="CC18" s="43">
        <v>0.53800000000000003</v>
      </c>
      <c r="CD18" s="43">
        <v>26.354500000000002</v>
      </c>
      <c r="CE18" s="43">
        <v>437.07168999999999</v>
      </c>
      <c r="CF18" s="43"/>
      <c r="CG18" s="43">
        <v>139.32071999999999</v>
      </c>
      <c r="CH18" s="43">
        <v>18.116</v>
      </c>
      <c r="CI18" s="43"/>
      <c r="CJ18" s="43"/>
      <c r="CK18" s="43">
        <v>16.439699999999998</v>
      </c>
      <c r="CL18" s="43">
        <v>4.6741000000000001</v>
      </c>
      <c r="CM18" s="43"/>
      <c r="CN18" s="43"/>
      <c r="CO18" s="43"/>
      <c r="CP18" s="43">
        <v>293.10000000000002</v>
      </c>
      <c r="CQ18" s="43"/>
      <c r="CR18" s="43">
        <v>39.563000000000002</v>
      </c>
      <c r="CS18" s="43"/>
      <c r="CT18" s="43">
        <v>32.264000000000003</v>
      </c>
    </row>
    <row r="19" spans="1:98" ht="15.6" x14ac:dyDescent="0.3">
      <c r="A19" s="1"/>
      <c r="B19" s="42" t="s">
        <v>792</v>
      </c>
      <c r="C19" s="43"/>
      <c r="D19" s="43"/>
      <c r="E19" s="43">
        <v>41.872770000000003</v>
      </c>
      <c r="F19" s="43">
        <v>8.0939999999999994</v>
      </c>
      <c r="G19" s="43"/>
      <c r="H19" s="43"/>
      <c r="I19" s="43"/>
      <c r="J19" s="43"/>
      <c r="K19" s="43"/>
      <c r="L19" s="43">
        <v>28.2075</v>
      </c>
      <c r="M19" s="43">
        <v>15.9626</v>
      </c>
      <c r="N19" s="43">
        <v>8.7200000000000006</v>
      </c>
      <c r="O19" s="43">
        <v>33.29</v>
      </c>
      <c r="P19" s="43"/>
      <c r="Q19" s="43"/>
      <c r="R19" s="43">
        <v>49.325000000000003</v>
      </c>
      <c r="S19" s="43"/>
      <c r="T19" s="43">
        <v>49.043100000000003</v>
      </c>
      <c r="U19" s="43"/>
      <c r="V19" s="43"/>
      <c r="W19" s="43"/>
      <c r="X19" s="43">
        <v>109.40634</v>
      </c>
      <c r="Y19" s="43"/>
      <c r="Z19" s="43">
        <v>4.6024700000000003</v>
      </c>
      <c r="AA19" s="43"/>
      <c r="AB19" s="43"/>
      <c r="AC19" s="43"/>
      <c r="AD19" s="43"/>
      <c r="AE19" s="43"/>
      <c r="AF19" s="43"/>
      <c r="AG19" s="43"/>
      <c r="AH19" s="43">
        <v>0.22700000000000001</v>
      </c>
      <c r="AI19" s="43"/>
      <c r="AJ19" s="43">
        <v>5.1020799999999999</v>
      </c>
      <c r="AK19" s="43"/>
      <c r="AL19" s="43"/>
      <c r="AM19" s="43">
        <v>47.976939999999999</v>
      </c>
      <c r="AN19" s="43">
        <v>121.38327</v>
      </c>
      <c r="AO19" s="43">
        <v>21.390599999999999</v>
      </c>
      <c r="AP19" s="43">
        <v>1.54</v>
      </c>
      <c r="AQ19" s="43">
        <v>160.9</v>
      </c>
      <c r="AR19" s="43"/>
      <c r="AS19" s="43">
        <v>35.152000000000001</v>
      </c>
      <c r="AT19" s="43">
        <v>32.18</v>
      </c>
      <c r="AU19" s="43"/>
      <c r="AV19" s="43">
        <v>191.68040999999999</v>
      </c>
      <c r="AW19" s="43">
        <v>26.353300000000001</v>
      </c>
      <c r="AX19" s="43"/>
      <c r="AY19" s="43">
        <v>15.21303</v>
      </c>
      <c r="AZ19" s="43"/>
      <c r="BA19" s="43">
        <v>2.7</v>
      </c>
      <c r="BB19" s="43"/>
      <c r="BC19" s="43">
        <v>48.184559999999998</v>
      </c>
      <c r="BD19" s="43"/>
      <c r="BE19" s="43">
        <v>22.7</v>
      </c>
      <c r="BF19" s="43"/>
      <c r="BG19" s="43"/>
      <c r="BH19" s="43"/>
      <c r="BI19" s="43">
        <v>4.2890499999999996</v>
      </c>
      <c r="BJ19" s="43"/>
      <c r="BK19" s="43">
        <v>3.74057</v>
      </c>
      <c r="BL19" s="43"/>
      <c r="BM19" s="43"/>
      <c r="BN19" s="43">
        <v>21.989000000000001</v>
      </c>
      <c r="BO19" s="43">
        <v>2.2599999999999998</v>
      </c>
      <c r="BP19" s="43">
        <v>148.16729000000001</v>
      </c>
      <c r="BQ19" s="43"/>
      <c r="BR19" s="43">
        <v>4.9702299999999999</v>
      </c>
      <c r="BS19" s="43">
        <v>133.48087000000001</v>
      </c>
      <c r="BT19" s="43">
        <v>8.7363700000000009</v>
      </c>
      <c r="BU19" s="43"/>
      <c r="BV19" s="43">
        <v>34.620600000000003</v>
      </c>
      <c r="BW19" s="43">
        <v>3.6508500000000002</v>
      </c>
      <c r="BX19" s="43"/>
      <c r="BY19" s="43"/>
      <c r="BZ19" s="43">
        <v>88.139340000000004</v>
      </c>
      <c r="CA19" s="43">
        <v>24.378329999999998</v>
      </c>
      <c r="CB19" s="43"/>
      <c r="CC19" s="43">
        <v>0.54100000000000004</v>
      </c>
      <c r="CD19" s="43">
        <v>25.716370000000001</v>
      </c>
      <c r="CE19" s="43">
        <v>438.61405999999999</v>
      </c>
      <c r="CF19" s="43"/>
      <c r="CG19" s="43">
        <v>137.07060999999999</v>
      </c>
      <c r="CH19" s="43">
        <v>18.443999999999999</v>
      </c>
      <c r="CI19" s="43"/>
      <c r="CJ19" s="43"/>
      <c r="CK19" s="43">
        <v>15.970599999999999</v>
      </c>
      <c r="CL19" s="43">
        <v>4.5573499999999996</v>
      </c>
      <c r="CM19" s="43"/>
      <c r="CN19" s="43"/>
      <c r="CO19" s="43"/>
      <c r="CP19" s="43">
        <v>293.2</v>
      </c>
      <c r="CQ19" s="43"/>
      <c r="CR19" s="43">
        <v>39.779000000000003</v>
      </c>
      <c r="CS19" s="43"/>
      <c r="CT19" s="43">
        <v>33.024000000000001</v>
      </c>
    </row>
    <row r="20" spans="1:98" ht="15.6" x14ac:dyDescent="0.3">
      <c r="A20" s="1"/>
      <c r="B20" s="42" t="s">
        <v>793</v>
      </c>
      <c r="C20" s="43"/>
      <c r="D20" s="43"/>
      <c r="E20" s="43">
        <v>41.806109999999997</v>
      </c>
      <c r="F20" s="43">
        <v>7.57</v>
      </c>
      <c r="G20" s="43"/>
      <c r="H20" s="43"/>
      <c r="I20" s="43"/>
      <c r="J20" s="43"/>
      <c r="K20" s="43"/>
      <c r="L20" s="43">
        <v>28.147099999999998</v>
      </c>
      <c r="M20" s="43">
        <v>14.803000000000001</v>
      </c>
      <c r="N20" s="43">
        <v>8.7100000000000009</v>
      </c>
      <c r="O20" s="43">
        <v>34.182000000000002</v>
      </c>
      <c r="P20" s="43"/>
      <c r="Q20" s="43"/>
      <c r="R20" s="43">
        <v>49.432000000000002</v>
      </c>
      <c r="S20" s="43"/>
      <c r="T20" s="43">
        <v>46.606099999999998</v>
      </c>
      <c r="U20" s="43"/>
      <c r="V20" s="43"/>
      <c r="W20" s="43"/>
      <c r="X20" s="43">
        <v>123.88163</v>
      </c>
      <c r="Y20" s="43"/>
      <c r="Z20" s="43">
        <v>4.7554299999999996</v>
      </c>
      <c r="AA20" s="43"/>
      <c r="AB20" s="43"/>
      <c r="AC20" s="43"/>
      <c r="AD20" s="43"/>
      <c r="AE20" s="43"/>
      <c r="AF20" s="43"/>
      <c r="AG20" s="43"/>
      <c r="AH20" s="43">
        <v>0.22520000000000001</v>
      </c>
      <c r="AI20" s="43"/>
      <c r="AJ20" s="43">
        <v>5.0694299999999997</v>
      </c>
      <c r="AK20" s="43"/>
      <c r="AL20" s="43"/>
      <c r="AM20" s="43">
        <v>48.4876</v>
      </c>
      <c r="AN20" s="43">
        <v>115.79525</v>
      </c>
      <c r="AO20" s="43">
        <v>21.3614</v>
      </c>
      <c r="AP20" s="43">
        <v>0.55000000000000004</v>
      </c>
      <c r="AQ20" s="43">
        <v>160.46</v>
      </c>
      <c r="AR20" s="43"/>
      <c r="AS20" s="43">
        <v>34.86</v>
      </c>
      <c r="AT20" s="43">
        <v>32.259</v>
      </c>
      <c r="AU20" s="43"/>
      <c r="AV20" s="43">
        <v>190.7467</v>
      </c>
      <c r="AW20" s="43">
        <v>25.334499999999998</v>
      </c>
      <c r="AX20" s="43"/>
      <c r="AY20" s="43">
        <v>15.67357</v>
      </c>
      <c r="AZ20" s="43"/>
      <c r="BA20" s="43">
        <v>2.5</v>
      </c>
      <c r="BB20" s="43"/>
      <c r="BC20" s="43">
        <v>47.406149999999997</v>
      </c>
      <c r="BD20" s="43"/>
      <c r="BE20" s="43">
        <v>22.7</v>
      </c>
      <c r="BF20" s="43"/>
      <c r="BG20" s="43"/>
      <c r="BH20" s="43"/>
      <c r="BI20" s="43">
        <v>4.3686600000000002</v>
      </c>
      <c r="BJ20" s="43"/>
      <c r="BK20" s="43">
        <v>3.7111900000000002</v>
      </c>
      <c r="BL20" s="43"/>
      <c r="BM20" s="43"/>
      <c r="BN20" s="43">
        <v>22.693000000000001</v>
      </c>
      <c r="BO20" s="43">
        <v>1.85</v>
      </c>
      <c r="BP20" s="43">
        <v>145.76106999999999</v>
      </c>
      <c r="BQ20" s="43"/>
      <c r="BR20" s="43">
        <v>4.9795999999999996</v>
      </c>
      <c r="BS20" s="43">
        <v>132.89529999999999</v>
      </c>
      <c r="BT20" s="43">
        <v>8.5355600000000003</v>
      </c>
      <c r="BU20" s="43"/>
      <c r="BV20" s="43">
        <v>31.501899999999999</v>
      </c>
      <c r="BW20" s="43">
        <v>3.6075599999999999</v>
      </c>
      <c r="BX20" s="43"/>
      <c r="BY20" s="43"/>
      <c r="BZ20" s="43">
        <v>86.847729999999999</v>
      </c>
      <c r="CA20" s="43">
        <v>24.407699999999998</v>
      </c>
      <c r="CB20" s="43"/>
      <c r="CC20" s="43">
        <v>0.56799999999999995</v>
      </c>
      <c r="CD20" s="43">
        <v>25.084430000000001</v>
      </c>
      <c r="CE20" s="43">
        <v>437.15562</v>
      </c>
      <c r="CF20" s="43"/>
      <c r="CG20" s="43">
        <v>134.98326</v>
      </c>
      <c r="CH20" s="43">
        <v>17.536000000000001</v>
      </c>
      <c r="CI20" s="43"/>
      <c r="CJ20" s="43"/>
      <c r="CK20" s="43">
        <v>14.7407</v>
      </c>
      <c r="CL20" s="43">
        <v>4.4722900000000001</v>
      </c>
      <c r="CM20" s="43"/>
      <c r="CN20" s="43"/>
      <c r="CO20" s="43"/>
      <c r="CP20" s="43">
        <v>291.70999999999998</v>
      </c>
      <c r="CQ20" s="43"/>
      <c r="CR20" s="43">
        <v>39.789000000000001</v>
      </c>
      <c r="CS20" s="43"/>
      <c r="CT20" s="43">
        <v>34.159999999999997</v>
      </c>
    </row>
    <row r="21" spans="1:98" ht="15.6" x14ac:dyDescent="0.3">
      <c r="A21" s="1"/>
      <c r="B21" s="42" t="s">
        <v>794</v>
      </c>
      <c r="C21" s="43"/>
      <c r="D21" s="43"/>
      <c r="E21" s="43">
        <v>40.777749999999997</v>
      </c>
      <c r="F21" s="43">
        <v>7.2370000000000001</v>
      </c>
      <c r="G21" s="43"/>
      <c r="H21" s="43"/>
      <c r="I21" s="43"/>
      <c r="J21" s="43"/>
      <c r="K21" s="43"/>
      <c r="L21" s="43">
        <v>27.760999999999999</v>
      </c>
      <c r="M21" s="43">
        <v>12.014200000000001</v>
      </c>
      <c r="N21" s="43">
        <v>8.84</v>
      </c>
      <c r="O21" s="43">
        <v>33.078000000000003</v>
      </c>
      <c r="P21" s="43"/>
      <c r="Q21" s="43"/>
      <c r="R21" s="43">
        <v>48.564999999999998</v>
      </c>
      <c r="S21" s="43"/>
      <c r="T21" s="43">
        <v>29.552800000000001</v>
      </c>
      <c r="U21" s="43"/>
      <c r="V21" s="43"/>
      <c r="W21" s="43"/>
      <c r="X21" s="43">
        <v>103.59044</v>
      </c>
      <c r="Y21" s="43"/>
      <c r="Z21" s="43">
        <v>4.4004599999999998</v>
      </c>
      <c r="AA21" s="43"/>
      <c r="AB21" s="43"/>
      <c r="AC21" s="43"/>
      <c r="AD21" s="43"/>
      <c r="AE21" s="43"/>
      <c r="AF21" s="43"/>
      <c r="AG21" s="43"/>
      <c r="AH21" s="43">
        <v>0.20280000000000001</v>
      </c>
      <c r="AI21" s="43"/>
      <c r="AJ21" s="43">
        <v>4.9555300000000004</v>
      </c>
      <c r="AK21" s="43"/>
      <c r="AL21" s="43"/>
      <c r="AM21" s="43">
        <v>43.868369999999999</v>
      </c>
      <c r="AN21" s="43">
        <v>116.36774</v>
      </c>
      <c r="AO21" s="43">
        <v>23.023099999999999</v>
      </c>
      <c r="AP21" s="43">
        <v>0.91</v>
      </c>
      <c r="AQ21" s="43">
        <v>155.6</v>
      </c>
      <c r="AR21" s="43"/>
      <c r="AS21" s="43">
        <v>32.954000000000001</v>
      </c>
      <c r="AT21" s="43">
        <v>33.049999999999997</v>
      </c>
      <c r="AU21" s="43"/>
      <c r="AV21" s="43">
        <v>190.55843999999999</v>
      </c>
      <c r="AW21" s="43">
        <v>24.363900000000001</v>
      </c>
      <c r="AX21" s="43"/>
      <c r="AY21" s="43">
        <v>16.04034</v>
      </c>
      <c r="AZ21" s="43"/>
      <c r="BA21" s="43">
        <v>2.7</v>
      </c>
      <c r="BB21" s="43"/>
      <c r="BC21" s="43">
        <v>47.53548</v>
      </c>
      <c r="BD21" s="43"/>
      <c r="BE21" s="43">
        <v>22.8</v>
      </c>
      <c r="BF21" s="43"/>
      <c r="BG21" s="43"/>
      <c r="BH21" s="43"/>
      <c r="BI21" s="43">
        <v>4.1039199999999996</v>
      </c>
      <c r="BJ21" s="43"/>
      <c r="BK21" s="43">
        <v>3.6202800000000002</v>
      </c>
      <c r="BL21" s="43"/>
      <c r="BM21" s="43"/>
      <c r="BN21" s="43">
        <v>19.794</v>
      </c>
      <c r="BO21" s="43">
        <v>2.2200000000000002</v>
      </c>
      <c r="BP21" s="43">
        <v>141.21806000000001</v>
      </c>
      <c r="BQ21" s="43"/>
      <c r="BR21" s="43">
        <v>4.9829400000000001</v>
      </c>
      <c r="BS21" s="43">
        <v>129.93090000000001</v>
      </c>
      <c r="BT21" s="43">
        <v>7.6202300000000003</v>
      </c>
      <c r="BU21" s="43"/>
      <c r="BV21" s="43">
        <v>29.220300000000002</v>
      </c>
      <c r="BW21" s="43">
        <v>3.8024800000000001</v>
      </c>
      <c r="BX21" s="43"/>
      <c r="BY21" s="43"/>
      <c r="BZ21" s="43">
        <v>86.265640000000005</v>
      </c>
      <c r="CA21" s="43">
        <v>24.423469999999998</v>
      </c>
      <c r="CB21" s="43"/>
      <c r="CC21" s="43">
        <v>0.59899999999999998</v>
      </c>
      <c r="CD21" s="43">
        <v>27.026230000000002</v>
      </c>
      <c r="CE21" s="43">
        <v>426.01254999999998</v>
      </c>
      <c r="CF21" s="43"/>
      <c r="CG21" s="43">
        <v>132.29262</v>
      </c>
      <c r="CH21" s="43">
        <v>17.78</v>
      </c>
      <c r="CI21" s="43"/>
      <c r="CJ21" s="43"/>
      <c r="CK21" s="43">
        <v>14.094200000000001</v>
      </c>
      <c r="CL21" s="43">
        <v>4.4726900000000001</v>
      </c>
      <c r="CM21" s="43"/>
      <c r="CN21" s="43"/>
      <c r="CO21" s="43"/>
      <c r="CP21" s="43">
        <v>280.13</v>
      </c>
      <c r="CQ21" s="43"/>
      <c r="CR21" s="43">
        <v>39.484000000000002</v>
      </c>
      <c r="CS21" s="43"/>
      <c r="CT21" s="43">
        <v>28.934000000000001</v>
      </c>
    </row>
    <row r="22" spans="1:98" ht="15.6" x14ac:dyDescent="0.3">
      <c r="A22" s="1"/>
      <c r="B22" s="42" t="s">
        <v>795</v>
      </c>
      <c r="C22" s="43"/>
      <c r="D22" s="43"/>
      <c r="E22" s="43">
        <v>40.866779999999999</v>
      </c>
      <c r="F22" s="43">
        <v>7.5430000000000001</v>
      </c>
      <c r="G22" s="43"/>
      <c r="H22" s="43"/>
      <c r="I22" s="43"/>
      <c r="J22" s="43"/>
      <c r="K22" s="43"/>
      <c r="L22" s="43">
        <v>28.202400000000001</v>
      </c>
      <c r="M22" s="43">
        <v>11.8414</v>
      </c>
      <c r="N22" s="43">
        <v>8.31</v>
      </c>
      <c r="O22" s="43">
        <v>32.868000000000002</v>
      </c>
      <c r="P22" s="43"/>
      <c r="Q22" s="43"/>
      <c r="R22" s="43">
        <v>48.677</v>
      </c>
      <c r="S22" s="43"/>
      <c r="T22" s="43">
        <v>47.6145</v>
      </c>
      <c r="U22" s="43"/>
      <c r="V22" s="43"/>
      <c r="W22" s="43"/>
      <c r="X22" s="43">
        <v>65.623019999999997</v>
      </c>
      <c r="Y22" s="43"/>
      <c r="Z22" s="43">
        <v>3.8834399999999998</v>
      </c>
      <c r="AA22" s="43"/>
      <c r="AB22" s="43"/>
      <c r="AC22" s="43"/>
      <c r="AD22" s="43"/>
      <c r="AE22" s="43"/>
      <c r="AF22" s="43"/>
      <c r="AG22" s="43"/>
      <c r="AH22" s="43">
        <v>0.20979999999999999</v>
      </c>
      <c r="AI22" s="43"/>
      <c r="AJ22" s="43">
        <v>4.7631500000000004</v>
      </c>
      <c r="AK22" s="43"/>
      <c r="AL22" s="43"/>
      <c r="AM22" s="43">
        <v>46.668120000000002</v>
      </c>
      <c r="AN22" s="43">
        <v>120.32759</v>
      </c>
      <c r="AO22" s="43">
        <v>25.415199999999999</v>
      </c>
      <c r="AP22" s="43">
        <v>0.73</v>
      </c>
      <c r="AQ22" s="43">
        <v>155.27000000000001</v>
      </c>
      <c r="AR22" s="43"/>
      <c r="AS22" s="43">
        <v>32.723999999999997</v>
      </c>
      <c r="AT22" s="43">
        <v>33.106000000000002</v>
      </c>
      <c r="AU22" s="43"/>
      <c r="AV22" s="43">
        <v>188.93754999999999</v>
      </c>
      <c r="AW22" s="43">
        <v>24.469799999999999</v>
      </c>
      <c r="AX22" s="43"/>
      <c r="AY22" s="43">
        <v>15.5312</v>
      </c>
      <c r="AZ22" s="43"/>
      <c r="BA22" s="43">
        <v>2.7</v>
      </c>
      <c r="BB22" s="43"/>
      <c r="BC22" s="43">
        <v>46.672130000000003</v>
      </c>
      <c r="BD22" s="43"/>
      <c r="BE22" s="43">
        <v>22.8</v>
      </c>
      <c r="BF22" s="43"/>
      <c r="BG22" s="43"/>
      <c r="BH22" s="43"/>
      <c r="BI22" s="43">
        <v>3.81995</v>
      </c>
      <c r="BJ22" s="43"/>
      <c r="BK22" s="43">
        <v>3.7496800000000001</v>
      </c>
      <c r="BL22" s="43"/>
      <c r="BM22" s="43"/>
      <c r="BN22" s="43">
        <v>18.832999999999998</v>
      </c>
      <c r="BO22" s="43">
        <v>2.5</v>
      </c>
      <c r="BP22" s="43">
        <v>142.91290000000001</v>
      </c>
      <c r="BQ22" s="43"/>
      <c r="BR22" s="43">
        <v>5.0849700000000002</v>
      </c>
      <c r="BS22" s="43">
        <v>135.03281999999999</v>
      </c>
      <c r="BT22" s="43">
        <v>7.6548299999999996</v>
      </c>
      <c r="BU22" s="43"/>
      <c r="BV22" s="43">
        <v>32.795499999999997</v>
      </c>
      <c r="BW22" s="43">
        <v>3.7307000000000001</v>
      </c>
      <c r="BX22" s="43"/>
      <c r="BY22" s="43"/>
      <c r="BZ22" s="43">
        <v>86.683040000000005</v>
      </c>
      <c r="CA22" s="43">
        <v>24.43656</v>
      </c>
      <c r="CB22" s="43"/>
      <c r="CC22" s="43">
        <v>0.53400000000000003</v>
      </c>
      <c r="CD22" s="43">
        <v>28.593109999999999</v>
      </c>
      <c r="CE22" s="43">
        <v>423.20961999999997</v>
      </c>
      <c r="CF22" s="43"/>
      <c r="CG22" s="43">
        <v>129.70712</v>
      </c>
      <c r="CH22" s="43">
        <v>17.492000000000001</v>
      </c>
      <c r="CI22" s="43"/>
      <c r="CJ22" s="43"/>
      <c r="CK22" s="43">
        <v>14.3925</v>
      </c>
      <c r="CL22" s="43">
        <v>4.42997</v>
      </c>
      <c r="CM22" s="43"/>
      <c r="CN22" s="43"/>
      <c r="CO22" s="43"/>
      <c r="CP22" s="43">
        <v>274.33999999999997</v>
      </c>
      <c r="CQ22" s="43"/>
      <c r="CR22" s="43">
        <v>37.777000000000001</v>
      </c>
      <c r="CS22" s="43"/>
      <c r="CT22" s="43">
        <v>22.254999999999999</v>
      </c>
    </row>
    <row r="23" spans="1:98" ht="15.6" x14ac:dyDescent="0.3">
      <c r="A23" s="1"/>
      <c r="B23" s="42" t="s">
        <v>796</v>
      </c>
      <c r="C23" s="43"/>
      <c r="D23" s="43"/>
      <c r="E23" s="43">
        <v>39.730359999999997</v>
      </c>
      <c r="F23" s="43">
        <v>8.7469999999999999</v>
      </c>
      <c r="G23" s="43"/>
      <c r="H23" s="43"/>
      <c r="I23" s="43"/>
      <c r="J23" s="43"/>
      <c r="K23" s="43"/>
      <c r="L23" s="43">
        <v>28.212599999999998</v>
      </c>
      <c r="M23" s="43">
        <v>11.385300000000001</v>
      </c>
      <c r="N23" s="43">
        <v>8.67</v>
      </c>
      <c r="O23" s="43">
        <v>32.665999999999997</v>
      </c>
      <c r="P23" s="43"/>
      <c r="Q23" s="43"/>
      <c r="R23" s="43">
        <v>48.863999999999997</v>
      </c>
      <c r="S23" s="43"/>
      <c r="T23" s="43">
        <v>46.237499999999997</v>
      </c>
      <c r="U23" s="43"/>
      <c r="V23" s="43"/>
      <c r="W23" s="43"/>
      <c r="X23" s="43">
        <v>99.221680000000006</v>
      </c>
      <c r="Y23" s="43"/>
      <c r="Z23" s="43">
        <v>4.6451200000000004</v>
      </c>
      <c r="AA23" s="43"/>
      <c r="AB23" s="43"/>
      <c r="AC23" s="43"/>
      <c r="AD23" s="43"/>
      <c r="AE23" s="43"/>
      <c r="AF23" s="43"/>
      <c r="AG23" s="43"/>
      <c r="AH23" s="43">
        <v>0.21340000000000001</v>
      </c>
      <c r="AI23" s="43"/>
      <c r="AJ23" s="43">
        <v>4.8320100000000004</v>
      </c>
      <c r="AK23" s="43"/>
      <c r="AL23" s="43"/>
      <c r="AM23" s="43">
        <v>47.166449999999998</v>
      </c>
      <c r="AN23" s="43">
        <v>122.01251000000001</v>
      </c>
      <c r="AO23" s="43">
        <v>25.818899999999999</v>
      </c>
      <c r="AP23" s="43">
        <v>0.73</v>
      </c>
      <c r="AQ23" s="43">
        <v>155.52000000000001</v>
      </c>
      <c r="AR23" s="43"/>
      <c r="AS23" s="43">
        <v>32.918999999999997</v>
      </c>
      <c r="AT23" s="43">
        <v>34.348999999999997</v>
      </c>
      <c r="AU23" s="43"/>
      <c r="AV23" s="43">
        <v>187.86297999999999</v>
      </c>
      <c r="AW23" s="43">
        <v>25.480499999999999</v>
      </c>
      <c r="AX23" s="43"/>
      <c r="AY23" s="43">
        <v>13.60942</v>
      </c>
      <c r="AZ23" s="43"/>
      <c r="BA23" s="43">
        <v>2.6</v>
      </c>
      <c r="BB23" s="43"/>
      <c r="BC23" s="43">
        <v>46.664830000000002</v>
      </c>
      <c r="BD23" s="43"/>
      <c r="BE23" s="43">
        <v>22.8</v>
      </c>
      <c r="BF23" s="43"/>
      <c r="BG23" s="43"/>
      <c r="BH23" s="43"/>
      <c r="BI23" s="43">
        <v>4.1210699999999996</v>
      </c>
      <c r="BJ23" s="43"/>
      <c r="BK23" s="43">
        <v>3.70146</v>
      </c>
      <c r="BL23" s="43"/>
      <c r="BM23" s="43"/>
      <c r="BN23" s="43">
        <v>18.795000000000002</v>
      </c>
      <c r="BO23" s="43">
        <v>2.42</v>
      </c>
      <c r="BP23" s="43">
        <v>144.49252000000001</v>
      </c>
      <c r="BQ23" s="43"/>
      <c r="BR23" s="43">
        <v>4.9722799999999996</v>
      </c>
      <c r="BS23" s="43">
        <v>132.59394</v>
      </c>
      <c r="BT23" s="43">
        <v>8.0287500000000005</v>
      </c>
      <c r="BU23" s="43"/>
      <c r="BV23" s="43">
        <v>33.232799999999997</v>
      </c>
      <c r="BW23" s="43">
        <v>3.7307000000000001</v>
      </c>
      <c r="BX23" s="43"/>
      <c r="BY23" s="43"/>
      <c r="BZ23" s="43">
        <v>87.987260000000006</v>
      </c>
      <c r="CA23" s="43">
        <v>24.447420000000001</v>
      </c>
      <c r="CB23" s="43"/>
      <c r="CC23" s="43">
        <v>0.56100000000000005</v>
      </c>
      <c r="CD23" s="43">
        <v>26.669239999999999</v>
      </c>
      <c r="CE23" s="43">
        <v>429.35158999999999</v>
      </c>
      <c r="CF23" s="43"/>
      <c r="CG23" s="43">
        <v>105.76548</v>
      </c>
      <c r="CH23" s="43">
        <v>17.919</v>
      </c>
      <c r="CI23" s="43"/>
      <c r="CJ23" s="43"/>
      <c r="CK23" s="43">
        <v>14.504899999999999</v>
      </c>
      <c r="CL23" s="43">
        <v>4.4010699999999998</v>
      </c>
      <c r="CM23" s="43"/>
      <c r="CN23" s="43"/>
      <c r="CO23" s="43"/>
      <c r="CP23" s="43">
        <v>270.24</v>
      </c>
      <c r="CQ23" s="43"/>
      <c r="CR23" s="43">
        <v>38.128</v>
      </c>
      <c r="CS23" s="43"/>
      <c r="CT23" s="43">
        <v>16.613</v>
      </c>
    </row>
    <row r="24" spans="1:98" ht="15.6" x14ac:dyDescent="0.3">
      <c r="A24" s="1"/>
      <c r="B24" s="42" t="s">
        <v>797</v>
      </c>
      <c r="C24" s="43"/>
      <c r="D24" s="43"/>
      <c r="E24" s="43">
        <v>40.805190000000003</v>
      </c>
      <c r="F24" s="43">
        <v>9.3170000000000002</v>
      </c>
      <c r="G24" s="43"/>
      <c r="H24" s="43"/>
      <c r="I24" s="43"/>
      <c r="J24" s="43"/>
      <c r="K24" s="43"/>
      <c r="L24" s="43">
        <v>27.920300000000001</v>
      </c>
      <c r="M24" s="43">
        <v>11.4316</v>
      </c>
      <c r="N24" s="43">
        <v>8.66</v>
      </c>
      <c r="O24" s="43">
        <v>33.247999999999998</v>
      </c>
      <c r="P24" s="43"/>
      <c r="Q24" s="43"/>
      <c r="R24" s="43">
        <v>49.024999999999999</v>
      </c>
      <c r="S24" s="43"/>
      <c r="T24" s="43">
        <v>45.989400000000003</v>
      </c>
      <c r="U24" s="43"/>
      <c r="V24" s="43"/>
      <c r="W24" s="43"/>
      <c r="X24" s="43">
        <v>79.533069999999995</v>
      </c>
      <c r="Y24" s="43"/>
      <c r="Z24" s="43">
        <v>4.9485000000000001</v>
      </c>
      <c r="AA24" s="43"/>
      <c r="AB24" s="43"/>
      <c r="AC24" s="43"/>
      <c r="AD24" s="43"/>
      <c r="AE24" s="43"/>
      <c r="AF24" s="43"/>
      <c r="AG24" s="43"/>
      <c r="AH24" s="43">
        <v>0.2021</v>
      </c>
      <c r="AI24" s="43"/>
      <c r="AJ24" s="43">
        <v>5.1929299999999996</v>
      </c>
      <c r="AK24" s="43"/>
      <c r="AL24" s="43"/>
      <c r="AM24" s="43">
        <v>47.49579</v>
      </c>
      <c r="AN24" s="43">
        <v>122.82080999999999</v>
      </c>
      <c r="AO24" s="43">
        <v>25.568200000000001</v>
      </c>
      <c r="AP24" s="43">
        <v>0.72</v>
      </c>
      <c r="AQ24" s="43">
        <v>160.94</v>
      </c>
      <c r="AR24" s="43"/>
      <c r="AS24" s="43">
        <v>34.152999999999999</v>
      </c>
      <c r="AT24" s="43">
        <v>34.414000000000001</v>
      </c>
      <c r="AU24" s="43"/>
      <c r="AV24" s="43">
        <v>188.21925999999999</v>
      </c>
      <c r="AW24" s="43">
        <v>26.566099999999999</v>
      </c>
      <c r="AX24" s="43"/>
      <c r="AY24" s="43">
        <v>13.770440000000001</v>
      </c>
      <c r="AZ24" s="43"/>
      <c r="BA24" s="43">
        <v>2.7</v>
      </c>
      <c r="BB24" s="43"/>
      <c r="BC24" s="43">
        <v>46.847200000000001</v>
      </c>
      <c r="BD24" s="43"/>
      <c r="BE24" s="43">
        <v>22.8</v>
      </c>
      <c r="BF24" s="43"/>
      <c r="BG24" s="43"/>
      <c r="BH24" s="43"/>
      <c r="BI24" s="43">
        <v>4.1460900000000001</v>
      </c>
      <c r="BJ24" s="43"/>
      <c r="BK24" s="43">
        <v>3.7324299999999999</v>
      </c>
      <c r="BL24" s="43"/>
      <c r="BM24" s="43"/>
      <c r="BN24" s="43">
        <v>18.992999999999999</v>
      </c>
      <c r="BO24" s="43">
        <v>2.34</v>
      </c>
      <c r="BP24" s="43">
        <v>147.76570000000001</v>
      </c>
      <c r="BQ24" s="43"/>
      <c r="BR24" s="43">
        <v>5.0188800000000002</v>
      </c>
      <c r="BS24" s="43">
        <v>134.24673000000001</v>
      </c>
      <c r="BT24" s="43">
        <v>9.0201200000000004</v>
      </c>
      <c r="BU24" s="43"/>
      <c r="BV24" s="43">
        <v>34.593299999999999</v>
      </c>
      <c r="BW24" s="43">
        <v>3.87202</v>
      </c>
      <c r="BX24" s="43"/>
      <c r="BY24" s="43"/>
      <c r="BZ24" s="43">
        <v>86.661630000000002</v>
      </c>
      <c r="CA24" s="43">
        <v>24.401959999999999</v>
      </c>
      <c r="CB24" s="43"/>
      <c r="CC24" s="43">
        <v>0.47699999999999998</v>
      </c>
      <c r="CD24" s="43">
        <v>26.335519999999999</v>
      </c>
      <c r="CE24" s="43">
        <v>426.43396000000001</v>
      </c>
      <c r="CF24" s="43"/>
      <c r="CG24" s="43">
        <v>105.50454000000001</v>
      </c>
      <c r="CH24" s="43">
        <v>17.786000000000001</v>
      </c>
      <c r="CI24" s="43"/>
      <c r="CJ24" s="43"/>
      <c r="CK24" s="43">
        <v>14.430999999999999</v>
      </c>
      <c r="CL24" s="43">
        <v>4.4134599999999997</v>
      </c>
      <c r="CM24" s="43"/>
      <c r="CN24" s="43"/>
      <c r="CO24" s="43"/>
      <c r="CP24" s="43">
        <v>273.43</v>
      </c>
      <c r="CQ24" s="43"/>
      <c r="CR24" s="43">
        <v>39.985999999999997</v>
      </c>
      <c r="CS24" s="43"/>
      <c r="CT24" s="43">
        <v>12.105</v>
      </c>
    </row>
    <row r="25" spans="1:98" ht="15.6" x14ac:dyDescent="0.3">
      <c r="A25" s="1"/>
      <c r="B25" s="42" t="s">
        <v>798</v>
      </c>
      <c r="C25" s="43"/>
      <c r="D25" s="43"/>
      <c r="E25" s="43">
        <v>41.541679999999999</v>
      </c>
      <c r="F25" s="43">
        <v>9.4329999999999998</v>
      </c>
      <c r="G25" s="43"/>
      <c r="H25" s="43"/>
      <c r="I25" s="43"/>
      <c r="J25" s="43"/>
      <c r="K25" s="43"/>
      <c r="L25" s="43">
        <v>27.726299999999998</v>
      </c>
      <c r="M25" s="43">
        <v>11.3758</v>
      </c>
      <c r="N25" s="43">
        <v>8.66</v>
      </c>
      <c r="O25" s="43">
        <v>32.564</v>
      </c>
      <c r="P25" s="43"/>
      <c r="Q25" s="43"/>
      <c r="R25" s="43">
        <v>49.179000000000002</v>
      </c>
      <c r="S25" s="43"/>
      <c r="T25" s="43">
        <v>31.998200000000001</v>
      </c>
      <c r="U25" s="43"/>
      <c r="V25" s="43"/>
      <c r="W25" s="43"/>
      <c r="X25" s="43">
        <v>35.00609</v>
      </c>
      <c r="Y25" s="43"/>
      <c r="Z25" s="43">
        <v>4.8584300000000002</v>
      </c>
      <c r="AA25" s="43"/>
      <c r="AB25" s="43"/>
      <c r="AC25" s="43"/>
      <c r="AD25" s="43"/>
      <c r="AE25" s="43"/>
      <c r="AF25" s="43"/>
      <c r="AG25" s="43"/>
      <c r="AH25" s="43">
        <v>0.25669999999999998</v>
      </c>
      <c r="AI25" s="43"/>
      <c r="AJ25" s="43">
        <v>4.6838199999999999</v>
      </c>
      <c r="AK25" s="43"/>
      <c r="AL25" s="43"/>
      <c r="AM25" s="43">
        <v>46.128079999999997</v>
      </c>
      <c r="AN25" s="43">
        <v>123.35945</v>
      </c>
      <c r="AO25" s="43">
        <v>25.791499999999999</v>
      </c>
      <c r="AP25" s="43">
        <v>0.63</v>
      </c>
      <c r="AQ25" s="43">
        <v>162.12</v>
      </c>
      <c r="AR25" s="43"/>
      <c r="AS25" s="43">
        <v>34.936</v>
      </c>
      <c r="AT25" s="43">
        <v>33.984999999999999</v>
      </c>
      <c r="AU25" s="43"/>
      <c r="AV25" s="43">
        <v>188.28733</v>
      </c>
      <c r="AW25" s="43">
        <v>27.617899999999999</v>
      </c>
      <c r="AX25" s="43"/>
      <c r="AY25" s="43">
        <v>13.54106</v>
      </c>
      <c r="AZ25" s="43"/>
      <c r="BA25" s="43">
        <v>2.7</v>
      </c>
      <c r="BB25" s="43"/>
      <c r="BC25" s="43">
        <v>46.053640000000001</v>
      </c>
      <c r="BD25" s="43"/>
      <c r="BE25" s="43">
        <v>22.8</v>
      </c>
      <c r="BF25" s="43"/>
      <c r="BG25" s="43"/>
      <c r="BH25" s="43"/>
      <c r="BI25" s="43">
        <v>4.1911699999999996</v>
      </c>
      <c r="BJ25" s="43"/>
      <c r="BK25" s="43">
        <v>3.7720400000000001</v>
      </c>
      <c r="BL25" s="43"/>
      <c r="BM25" s="43"/>
      <c r="BN25" s="43">
        <v>19.995999999999999</v>
      </c>
      <c r="BO25" s="43">
        <v>2.4</v>
      </c>
      <c r="BP25" s="43">
        <v>148.58484999999999</v>
      </c>
      <c r="BQ25" s="43"/>
      <c r="BR25" s="43">
        <v>5.1640600000000001</v>
      </c>
      <c r="BS25" s="43">
        <v>129.52030999999999</v>
      </c>
      <c r="BT25" s="43">
        <v>8.7559400000000007</v>
      </c>
      <c r="BU25" s="43"/>
      <c r="BV25" s="43">
        <v>35.604100000000003</v>
      </c>
      <c r="BW25" s="43">
        <v>3.9659300000000002</v>
      </c>
      <c r="BX25" s="43"/>
      <c r="BY25" s="43"/>
      <c r="BZ25" s="43">
        <v>83.553759999999997</v>
      </c>
      <c r="CA25" s="43">
        <v>24.448899999999998</v>
      </c>
      <c r="CB25" s="43"/>
      <c r="CC25" s="43">
        <v>0.53400000000000003</v>
      </c>
      <c r="CD25" s="43">
        <v>26.449619999999999</v>
      </c>
      <c r="CE25" s="43">
        <v>419.93141000000003</v>
      </c>
      <c r="CF25" s="43"/>
      <c r="CG25" s="43">
        <v>107.64796</v>
      </c>
      <c r="CH25" s="43">
        <v>16.016999999999999</v>
      </c>
      <c r="CI25" s="43"/>
      <c r="CJ25" s="43"/>
      <c r="CK25" s="43">
        <v>14.5053</v>
      </c>
      <c r="CL25" s="43">
        <v>4.5917500000000002</v>
      </c>
      <c r="CM25" s="43"/>
      <c r="CN25" s="43"/>
      <c r="CO25" s="43"/>
      <c r="CP25" s="43">
        <v>279.22000000000003</v>
      </c>
      <c r="CQ25" s="43"/>
      <c r="CR25" s="43">
        <v>40.334000000000003</v>
      </c>
      <c r="CS25" s="43"/>
      <c r="CT25" s="43">
        <v>10.242000000000001</v>
      </c>
    </row>
    <row r="26" spans="1:98" ht="15.6" x14ac:dyDescent="0.3">
      <c r="A26" s="1"/>
      <c r="B26" s="42" t="s">
        <v>799</v>
      </c>
      <c r="C26" s="43"/>
      <c r="D26" s="43"/>
      <c r="E26" s="43">
        <v>41.529449999999997</v>
      </c>
      <c r="F26" s="43">
        <v>9.9120000000000008</v>
      </c>
      <c r="G26" s="43"/>
      <c r="H26" s="43"/>
      <c r="I26" s="43"/>
      <c r="J26" s="43"/>
      <c r="K26" s="43"/>
      <c r="L26" s="43">
        <v>28.229700000000001</v>
      </c>
      <c r="M26" s="43">
        <v>11.6442</v>
      </c>
      <c r="N26" s="43">
        <v>8.6199999999999992</v>
      </c>
      <c r="O26" s="43">
        <v>31.344000000000001</v>
      </c>
      <c r="P26" s="43"/>
      <c r="Q26" s="43"/>
      <c r="R26" s="43">
        <v>48.896999999999998</v>
      </c>
      <c r="S26" s="43"/>
      <c r="T26" s="43">
        <v>32.977800000000002</v>
      </c>
      <c r="U26" s="43"/>
      <c r="V26" s="43"/>
      <c r="W26" s="43"/>
      <c r="X26" s="43">
        <v>132.65319</v>
      </c>
      <c r="Y26" s="43"/>
      <c r="Z26" s="43">
        <v>5.0444500000000003</v>
      </c>
      <c r="AA26" s="43"/>
      <c r="AB26" s="43"/>
      <c r="AC26" s="43"/>
      <c r="AD26" s="43"/>
      <c r="AE26" s="43"/>
      <c r="AF26" s="43"/>
      <c r="AG26" s="43"/>
      <c r="AH26" s="43">
        <v>0.24260000000000001</v>
      </c>
      <c r="AI26" s="43"/>
      <c r="AJ26" s="43">
        <v>4.0358400000000003</v>
      </c>
      <c r="AK26" s="43"/>
      <c r="AL26" s="43"/>
      <c r="AM26" s="43">
        <v>46.698909999999998</v>
      </c>
      <c r="AN26" s="43">
        <v>122.60599999999999</v>
      </c>
      <c r="AO26" s="43">
        <v>26.404499999999999</v>
      </c>
      <c r="AP26" s="43">
        <v>0.44</v>
      </c>
      <c r="AQ26" s="43">
        <v>164.92</v>
      </c>
      <c r="AR26" s="43"/>
      <c r="AS26" s="43">
        <v>35.463000000000001</v>
      </c>
      <c r="AT26" s="43">
        <v>34.988</v>
      </c>
      <c r="AU26" s="43"/>
      <c r="AV26" s="43">
        <v>188.02457000000001</v>
      </c>
      <c r="AW26" s="43">
        <v>28.1647</v>
      </c>
      <c r="AX26" s="43"/>
      <c r="AY26" s="43">
        <v>13.65756</v>
      </c>
      <c r="AZ26" s="43"/>
      <c r="BA26" s="43">
        <v>2.7</v>
      </c>
      <c r="BB26" s="43"/>
      <c r="BC26" s="43">
        <v>46.052529999999997</v>
      </c>
      <c r="BD26" s="43"/>
      <c r="BE26" s="43">
        <v>22.8</v>
      </c>
      <c r="BF26" s="43"/>
      <c r="BG26" s="43"/>
      <c r="BH26" s="43"/>
      <c r="BI26" s="43">
        <v>4.0087000000000002</v>
      </c>
      <c r="BJ26" s="43"/>
      <c r="BK26" s="43">
        <v>3.8639600000000001</v>
      </c>
      <c r="BL26" s="43"/>
      <c r="BM26" s="43"/>
      <c r="BN26" s="43">
        <v>20.981999999999999</v>
      </c>
      <c r="BO26" s="43">
        <v>2.17</v>
      </c>
      <c r="BP26" s="43">
        <v>146.0917</v>
      </c>
      <c r="BQ26" s="43"/>
      <c r="BR26" s="43">
        <v>5.3035500000000004</v>
      </c>
      <c r="BS26" s="43">
        <v>135.46257</v>
      </c>
      <c r="BT26" s="43">
        <v>10.67679</v>
      </c>
      <c r="BU26" s="43"/>
      <c r="BV26" s="43">
        <v>34.464300000000001</v>
      </c>
      <c r="BW26" s="43">
        <v>4.0273599999999998</v>
      </c>
      <c r="BX26" s="43"/>
      <c r="BY26" s="43"/>
      <c r="BZ26" s="43">
        <v>83.70402</v>
      </c>
      <c r="CA26" s="43">
        <v>24.451730000000001</v>
      </c>
      <c r="CB26" s="43"/>
      <c r="CC26" s="43">
        <v>0.53600000000000003</v>
      </c>
      <c r="CD26" s="43">
        <v>25.46124</v>
      </c>
      <c r="CE26" s="43">
        <v>416.51927999999998</v>
      </c>
      <c r="CF26" s="43"/>
      <c r="CG26" s="43">
        <v>110.86579999999999</v>
      </c>
      <c r="CH26" s="43">
        <v>15.4</v>
      </c>
      <c r="CI26" s="43"/>
      <c r="CJ26" s="43"/>
      <c r="CK26" s="43">
        <v>15.080399999999999</v>
      </c>
      <c r="CL26" s="43">
        <v>4.7018199999999997</v>
      </c>
      <c r="CM26" s="43"/>
      <c r="CN26" s="43"/>
      <c r="CO26" s="43"/>
      <c r="CP26" s="43">
        <v>281.08</v>
      </c>
      <c r="CQ26" s="43"/>
      <c r="CR26" s="43">
        <v>40.866999999999997</v>
      </c>
      <c r="CS26" s="43"/>
      <c r="CT26" s="43">
        <v>9.7710000000000008</v>
      </c>
    </row>
    <row r="27" spans="1:98" ht="15.6" x14ac:dyDescent="0.3">
      <c r="A27" s="1"/>
      <c r="B27" s="42" t="s">
        <v>800</v>
      </c>
      <c r="C27" s="43"/>
      <c r="D27" s="43"/>
      <c r="E27" s="43">
        <v>41.805230000000002</v>
      </c>
      <c r="F27" s="43">
        <v>9.5150000000000006</v>
      </c>
      <c r="G27" s="43"/>
      <c r="H27" s="43"/>
      <c r="I27" s="43"/>
      <c r="J27" s="43"/>
      <c r="K27" s="43"/>
      <c r="L27" s="43">
        <v>27.904599999999999</v>
      </c>
      <c r="M27" s="43">
        <v>11.838100000000001</v>
      </c>
      <c r="N27" s="43">
        <v>8.4600000000000009</v>
      </c>
      <c r="O27" s="43">
        <v>31.82</v>
      </c>
      <c r="P27" s="43"/>
      <c r="Q27" s="43"/>
      <c r="R27" s="43">
        <v>48.734999999999999</v>
      </c>
      <c r="S27" s="43"/>
      <c r="T27" s="43">
        <v>40.6629</v>
      </c>
      <c r="U27" s="43"/>
      <c r="V27" s="43"/>
      <c r="W27" s="43"/>
      <c r="X27" s="43">
        <v>137.70679999999999</v>
      </c>
      <c r="Y27" s="43"/>
      <c r="Z27" s="43">
        <v>5.0184600000000001</v>
      </c>
      <c r="AA27" s="43"/>
      <c r="AB27" s="43"/>
      <c r="AC27" s="43"/>
      <c r="AD27" s="43"/>
      <c r="AE27" s="43"/>
      <c r="AF27" s="43"/>
      <c r="AG27" s="43"/>
      <c r="AH27" s="43">
        <v>0.26579999999999998</v>
      </c>
      <c r="AI27" s="43"/>
      <c r="AJ27" s="43">
        <v>4.1829499999999999</v>
      </c>
      <c r="AK27" s="43"/>
      <c r="AL27" s="43"/>
      <c r="AM27" s="43">
        <v>46.551250000000003</v>
      </c>
      <c r="AN27" s="43">
        <v>123.78054</v>
      </c>
      <c r="AO27" s="43">
        <v>27.2728</v>
      </c>
      <c r="AP27" s="43">
        <v>0.24</v>
      </c>
      <c r="AQ27" s="43">
        <v>165.6</v>
      </c>
      <c r="AR27" s="43"/>
      <c r="AS27" s="43">
        <v>37.058</v>
      </c>
      <c r="AT27" s="43">
        <v>34.868000000000002</v>
      </c>
      <c r="AU27" s="43"/>
      <c r="AV27" s="43">
        <v>186.71011999999999</v>
      </c>
      <c r="AW27" s="43">
        <v>28.8264</v>
      </c>
      <c r="AX27" s="43"/>
      <c r="AY27" s="43">
        <v>14.302009999999999</v>
      </c>
      <c r="AZ27" s="43"/>
      <c r="BA27" s="43">
        <v>2.7</v>
      </c>
      <c r="BB27" s="43"/>
      <c r="BC27" s="43">
        <v>45.384599999999999</v>
      </c>
      <c r="BD27" s="43"/>
      <c r="BE27" s="43">
        <v>22.8</v>
      </c>
      <c r="BF27" s="43"/>
      <c r="BG27" s="43"/>
      <c r="BH27" s="43"/>
      <c r="BI27" s="43">
        <v>4.2897299999999996</v>
      </c>
      <c r="BJ27" s="43"/>
      <c r="BK27" s="43">
        <v>3.8996</v>
      </c>
      <c r="BL27" s="43"/>
      <c r="BM27" s="43"/>
      <c r="BN27" s="43">
        <v>21.773</v>
      </c>
      <c r="BO27" s="43">
        <v>2.11</v>
      </c>
      <c r="BP27" s="43">
        <v>143.74318</v>
      </c>
      <c r="BQ27" s="43"/>
      <c r="BR27" s="43">
        <v>5.3693900000000001</v>
      </c>
      <c r="BS27" s="43">
        <v>134.96517</v>
      </c>
      <c r="BT27" s="43">
        <v>11.427060000000001</v>
      </c>
      <c r="BU27" s="43"/>
      <c r="BV27" s="43">
        <v>36.486199999999997</v>
      </c>
      <c r="BW27" s="43">
        <v>3.8865599999999998</v>
      </c>
      <c r="BX27" s="43"/>
      <c r="BY27" s="43"/>
      <c r="BZ27" s="43">
        <v>83.777929999999998</v>
      </c>
      <c r="CA27" s="43">
        <v>24.431830000000001</v>
      </c>
      <c r="CB27" s="43"/>
      <c r="CC27" s="43">
        <v>0.55400000000000005</v>
      </c>
      <c r="CD27" s="43">
        <v>26.86542</v>
      </c>
      <c r="CE27" s="43">
        <v>419.62162000000001</v>
      </c>
      <c r="CF27" s="43"/>
      <c r="CG27" s="43">
        <v>133.64306999999999</v>
      </c>
      <c r="CH27" s="43">
        <v>15.028</v>
      </c>
      <c r="CI27" s="43"/>
      <c r="CJ27" s="43"/>
      <c r="CK27" s="43">
        <v>14.924899999999999</v>
      </c>
      <c r="CL27" s="43">
        <v>4.6773199999999999</v>
      </c>
      <c r="CM27" s="43"/>
      <c r="CN27" s="43"/>
      <c r="CO27" s="43"/>
      <c r="CP27" s="43">
        <v>283.06</v>
      </c>
      <c r="CQ27" s="43"/>
      <c r="CR27" s="43">
        <v>42.514000000000003</v>
      </c>
      <c r="CS27" s="43"/>
      <c r="CT27" s="43">
        <v>9.2010000000000005</v>
      </c>
    </row>
    <row r="28" spans="1:98" ht="15.6" x14ac:dyDescent="0.3">
      <c r="A28" s="1"/>
      <c r="B28" s="42" t="s">
        <v>801</v>
      </c>
      <c r="C28" s="43"/>
      <c r="D28" s="43"/>
      <c r="E28" s="43">
        <v>42.7532</v>
      </c>
      <c r="F28" s="43">
        <v>9.5060000000000002</v>
      </c>
      <c r="G28" s="43"/>
      <c r="H28" s="43"/>
      <c r="I28" s="43"/>
      <c r="J28" s="43"/>
      <c r="K28" s="43"/>
      <c r="L28" s="43">
        <v>27.6204</v>
      </c>
      <c r="M28" s="43">
        <v>11.5184</v>
      </c>
      <c r="N28" s="43">
        <v>8.1</v>
      </c>
      <c r="O28" s="43">
        <v>32.165999999999997</v>
      </c>
      <c r="P28" s="43"/>
      <c r="Q28" s="43"/>
      <c r="R28" s="43">
        <v>49.08</v>
      </c>
      <c r="S28" s="43"/>
      <c r="T28" s="43">
        <v>48.314100000000003</v>
      </c>
      <c r="U28" s="43"/>
      <c r="V28" s="43"/>
      <c r="W28" s="43"/>
      <c r="X28" s="43">
        <v>28.547720000000002</v>
      </c>
      <c r="Y28" s="43"/>
      <c r="Z28" s="43">
        <v>4.7198500000000001</v>
      </c>
      <c r="AA28" s="43"/>
      <c r="AB28" s="43"/>
      <c r="AC28" s="43"/>
      <c r="AD28" s="43"/>
      <c r="AE28" s="43"/>
      <c r="AF28" s="43"/>
      <c r="AG28" s="43"/>
      <c r="AH28" s="43">
        <v>0.24379999999999999</v>
      </c>
      <c r="AI28" s="43"/>
      <c r="AJ28" s="43">
        <v>4.0119499999999997</v>
      </c>
      <c r="AK28" s="43"/>
      <c r="AL28" s="43"/>
      <c r="AM28" s="43">
        <v>48.24579</v>
      </c>
      <c r="AN28" s="43">
        <v>119.25081</v>
      </c>
      <c r="AO28" s="43">
        <v>27.095199999999998</v>
      </c>
      <c r="AP28" s="43">
        <v>0.57999999999999996</v>
      </c>
      <c r="AQ28" s="43">
        <v>165.73</v>
      </c>
      <c r="AR28" s="43"/>
      <c r="AS28" s="43">
        <v>37.381</v>
      </c>
      <c r="AT28" s="43">
        <v>34.893999999999998</v>
      </c>
      <c r="AU28" s="43"/>
      <c r="AV28" s="43">
        <v>186.32105999999999</v>
      </c>
      <c r="AW28" s="43">
        <v>30.092400000000001</v>
      </c>
      <c r="AX28" s="43"/>
      <c r="AY28" s="43">
        <v>14.981199999999999</v>
      </c>
      <c r="AZ28" s="43"/>
      <c r="BA28" s="43">
        <v>2.6</v>
      </c>
      <c r="BB28" s="43"/>
      <c r="BC28" s="43">
        <v>45.538200000000003</v>
      </c>
      <c r="BD28" s="43"/>
      <c r="BE28" s="43">
        <v>22.8</v>
      </c>
      <c r="BF28" s="43"/>
      <c r="BG28" s="43"/>
      <c r="BH28" s="43"/>
      <c r="BI28" s="43">
        <v>3.94129</v>
      </c>
      <c r="BJ28" s="43"/>
      <c r="BK28" s="43">
        <v>3.96088</v>
      </c>
      <c r="BL28" s="43"/>
      <c r="BM28" s="43"/>
      <c r="BN28" s="43">
        <v>24.637</v>
      </c>
      <c r="BO28" s="43">
        <v>2.2200000000000002</v>
      </c>
      <c r="BP28" s="43">
        <v>148.66963000000001</v>
      </c>
      <c r="BQ28" s="43"/>
      <c r="BR28" s="43">
        <v>5.20228</v>
      </c>
      <c r="BS28" s="43">
        <v>134.37798000000001</v>
      </c>
      <c r="BT28" s="43">
        <v>13.35073</v>
      </c>
      <c r="BU28" s="43"/>
      <c r="BV28" s="43">
        <v>35.507399999999997</v>
      </c>
      <c r="BW28" s="43">
        <v>3.7307000000000001</v>
      </c>
      <c r="BX28" s="43"/>
      <c r="BY28" s="43"/>
      <c r="BZ28" s="43">
        <v>87.634420000000006</v>
      </c>
      <c r="CA28" s="43">
        <v>24.4694</v>
      </c>
      <c r="CB28" s="43"/>
      <c r="CC28" s="43">
        <v>0.441</v>
      </c>
      <c r="CD28" s="43">
        <v>27.6081</v>
      </c>
      <c r="CE28" s="43">
        <v>412.50267000000002</v>
      </c>
      <c r="CF28" s="43"/>
      <c r="CG28" s="43">
        <v>143.88108</v>
      </c>
      <c r="CH28" s="43">
        <v>15.429</v>
      </c>
      <c r="CI28" s="43"/>
      <c r="CJ28" s="43"/>
      <c r="CK28" s="43">
        <v>15.5457</v>
      </c>
      <c r="CL28" s="43">
        <v>4.1767300000000001</v>
      </c>
      <c r="CM28" s="43"/>
      <c r="CN28" s="43"/>
      <c r="CO28" s="43"/>
      <c r="CP28" s="43">
        <v>282.85000000000002</v>
      </c>
      <c r="CQ28" s="43"/>
      <c r="CR28" s="43">
        <v>42.703000000000003</v>
      </c>
      <c r="CS28" s="43"/>
      <c r="CT28" s="43">
        <v>9.3680000000000003</v>
      </c>
    </row>
    <row r="29" spans="1:98" ht="15.6" x14ac:dyDescent="0.3">
      <c r="A29" s="1"/>
      <c r="B29" s="42" t="s">
        <v>802</v>
      </c>
      <c r="C29" s="43"/>
      <c r="D29" s="43"/>
      <c r="E29" s="43">
        <v>41.960430000000002</v>
      </c>
      <c r="F29" s="43">
        <v>9.0839999999999996</v>
      </c>
      <c r="G29" s="43"/>
      <c r="H29" s="43"/>
      <c r="I29" s="43"/>
      <c r="J29" s="43"/>
      <c r="K29" s="43"/>
      <c r="L29" s="43">
        <v>25.6343</v>
      </c>
      <c r="M29" s="43">
        <v>11.3241</v>
      </c>
      <c r="N29" s="43">
        <v>8.08</v>
      </c>
      <c r="O29" s="43">
        <v>32.694000000000003</v>
      </c>
      <c r="P29" s="43"/>
      <c r="Q29" s="43"/>
      <c r="R29" s="43">
        <v>49.067</v>
      </c>
      <c r="S29" s="43"/>
      <c r="T29" s="43">
        <v>43.828899999999997</v>
      </c>
      <c r="U29" s="43"/>
      <c r="V29" s="43"/>
      <c r="W29" s="43"/>
      <c r="X29" s="43">
        <v>28.005240000000001</v>
      </c>
      <c r="Y29" s="43"/>
      <c r="Z29" s="43">
        <v>4.4943</v>
      </c>
      <c r="AA29" s="43"/>
      <c r="AB29" s="43"/>
      <c r="AC29" s="43"/>
      <c r="AD29" s="43"/>
      <c r="AE29" s="43"/>
      <c r="AF29" s="43"/>
      <c r="AG29" s="43"/>
      <c r="AH29" s="43">
        <v>0.25900000000000001</v>
      </c>
      <c r="AI29" s="43"/>
      <c r="AJ29" s="43">
        <v>4.3253700000000004</v>
      </c>
      <c r="AK29" s="43"/>
      <c r="AL29" s="43"/>
      <c r="AM29" s="43">
        <v>46.973739999999999</v>
      </c>
      <c r="AN29" s="43">
        <v>117.31722000000001</v>
      </c>
      <c r="AO29" s="43">
        <v>27.3551</v>
      </c>
      <c r="AP29" s="43">
        <v>1</v>
      </c>
      <c r="AQ29" s="43">
        <v>165.6</v>
      </c>
      <c r="AR29" s="43"/>
      <c r="AS29" s="43">
        <v>37.220999999999997</v>
      </c>
      <c r="AT29" s="43">
        <v>34.764000000000003</v>
      </c>
      <c r="AU29" s="43"/>
      <c r="AV29" s="43">
        <v>188.16166000000001</v>
      </c>
      <c r="AW29" s="43">
        <v>28.4788</v>
      </c>
      <c r="AX29" s="43"/>
      <c r="AY29" s="43">
        <v>14.37767</v>
      </c>
      <c r="AZ29" s="43"/>
      <c r="BA29" s="43">
        <v>2.7</v>
      </c>
      <c r="BB29" s="43"/>
      <c r="BC29" s="43">
        <v>45.841990000000003</v>
      </c>
      <c r="BD29" s="43"/>
      <c r="BE29" s="43">
        <v>22.8</v>
      </c>
      <c r="BF29" s="43"/>
      <c r="BG29" s="43"/>
      <c r="BH29" s="43"/>
      <c r="BI29" s="43">
        <v>4.2191400000000003</v>
      </c>
      <c r="BJ29" s="43"/>
      <c r="BK29" s="43">
        <v>3.8489499999999999</v>
      </c>
      <c r="BL29" s="43"/>
      <c r="BM29" s="43"/>
      <c r="BN29" s="43">
        <v>25.710999999999999</v>
      </c>
      <c r="BO29" s="43">
        <v>2.21</v>
      </c>
      <c r="BP29" s="43">
        <v>150.39184</v>
      </c>
      <c r="BQ29" s="43"/>
      <c r="BR29" s="43">
        <v>5.2570899999999998</v>
      </c>
      <c r="BS29" s="43">
        <v>134.56619000000001</v>
      </c>
      <c r="BT29" s="43">
        <v>12.058540000000001</v>
      </c>
      <c r="BU29" s="43"/>
      <c r="BV29" s="43">
        <v>36.649000000000001</v>
      </c>
      <c r="BW29" s="43">
        <v>3.87202</v>
      </c>
      <c r="BX29" s="43"/>
      <c r="BY29" s="43"/>
      <c r="BZ29" s="43">
        <v>89.303399999999996</v>
      </c>
      <c r="CA29" s="43">
        <v>24.441790000000001</v>
      </c>
      <c r="CB29" s="43"/>
      <c r="CC29" s="43">
        <v>0.51700000000000002</v>
      </c>
      <c r="CD29" s="43">
        <v>26.87885</v>
      </c>
      <c r="CE29" s="43">
        <v>406.77206000000001</v>
      </c>
      <c r="CF29" s="43"/>
      <c r="CG29" s="43">
        <v>150.65622999999999</v>
      </c>
      <c r="CH29" s="43">
        <v>14.843</v>
      </c>
      <c r="CI29" s="43"/>
      <c r="CJ29" s="43"/>
      <c r="CK29" s="43">
        <v>15.2158</v>
      </c>
      <c r="CL29" s="43">
        <v>4.08894</v>
      </c>
      <c r="CM29" s="43"/>
      <c r="CN29" s="43"/>
      <c r="CO29" s="43"/>
      <c r="CP29" s="43">
        <v>280.26</v>
      </c>
      <c r="CQ29" s="43"/>
      <c r="CR29" s="43">
        <v>40.487000000000002</v>
      </c>
      <c r="CS29" s="43"/>
      <c r="CT29" s="43">
        <v>9.173</v>
      </c>
    </row>
    <row r="30" spans="1:98" ht="15.6" x14ac:dyDescent="0.3">
      <c r="A30" s="1"/>
      <c r="B30" s="42" t="s">
        <v>803</v>
      </c>
      <c r="C30" s="43"/>
      <c r="D30" s="43"/>
      <c r="E30" s="43">
        <v>37.195830000000001</v>
      </c>
      <c r="F30" s="43">
        <v>9.1920000000000002</v>
      </c>
      <c r="G30" s="43"/>
      <c r="H30" s="43"/>
      <c r="I30" s="43"/>
      <c r="J30" s="43"/>
      <c r="K30" s="43"/>
      <c r="L30" s="43">
        <v>27.509599999999999</v>
      </c>
      <c r="M30" s="43">
        <v>11.114599999999999</v>
      </c>
      <c r="N30" s="43">
        <v>7.8</v>
      </c>
      <c r="O30" s="43">
        <v>32.945999999999998</v>
      </c>
      <c r="P30" s="43"/>
      <c r="Q30" s="43"/>
      <c r="R30" s="43">
        <v>49.975999999999999</v>
      </c>
      <c r="S30" s="43"/>
      <c r="T30" s="43">
        <v>41.9133</v>
      </c>
      <c r="U30" s="43"/>
      <c r="V30" s="43"/>
      <c r="W30" s="43"/>
      <c r="X30" s="43">
        <v>24.527670000000001</v>
      </c>
      <c r="Y30" s="43"/>
      <c r="Z30" s="43">
        <v>4.6885000000000003</v>
      </c>
      <c r="AA30" s="43"/>
      <c r="AB30" s="43"/>
      <c r="AC30" s="43"/>
      <c r="AD30" s="43"/>
      <c r="AE30" s="43"/>
      <c r="AF30" s="43"/>
      <c r="AG30" s="43"/>
      <c r="AH30" s="43">
        <v>0.26900000000000002</v>
      </c>
      <c r="AI30" s="43"/>
      <c r="AJ30" s="43">
        <v>4.6141800000000002</v>
      </c>
      <c r="AK30" s="43"/>
      <c r="AL30" s="43"/>
      <c r="AM30" s="43">
        <v>47.375720000000001</v>
      </c>
      <c r="AN30" s="43">
        <v>121.08693</v>
      </c>
      <c r="AO30" s="43">
        <v>26.880600000000001</v>
      </c>
      <c r="AP30" s="43">
        <v>0.9</v>
      </c>
      <c r="AQ30" s="43">
        <v>162.37</v>
      </c>
      <c r="AR30" s="43"/>
      <c r="AS30" s="43">
        <v>37.704000000000001</v>
      </c>
      <c r="AT30" s="43">
        <v>34.155000000000001</v>
      </c>
      <c r="AU30" s="43"/>
      <c r="AV30" s="43">
        <v>187.67115999999999</v>
      </c>
      <c r="AW30" s="43">
        <v>32.543900000000001</v>
      </c>
      <c r="AX30" s="43"/>
      <c r="AY30" s="43">
        <v>13.813789999999999</v>
      </c>
      <c r="AZ30" s="43"/>
      <c r="BA30" s="43">
        <v>2.6</v>
      </c>
      <c r="BB30" s="43"/>
      <c r="BC30" s="43">
        <v>45.84648</v>
      </c>
      <c r="BD30" s="43"/>
      <c r="BE30" s="43">
        <v>22.8</v>
      </c>
      <c r="BF30" s="43"/>
      <c r="BG30" s="43"/>
      <c r="BH30" s="43"/>
      <c r="BI30" s="43">
        <v>3.99234</v>
      </c>
      <c r="BJ30" s="43"/>
      <c r="BK30" s="43">
        <v>3.7676500000000002</v>
      </c>
      <c r="BL30" s="43"/>
      <c r="BM30" s="43"/>
      <c r="BN30" s="43">
        <v>27.902000000000001</v>
      </c>
      <c r="BO30" s="43">
        <v>2.21</v>
      </c>
      <c r="BP30" s="43">
        <v>148.41255000000001</v>
      </c>
      <c r="BQ30" s="43"/>
      <c r="BR30" s="43">
        <v>4.7430899999999996</v>
      </c>
      <c r="BS30" s="43">
        <v>132.55396999999999</v>
      </c>
      <c r="BT30" s="43">
        <v>12.79734</v>
      </c>
      <c r="BU30" s="43"/>
      <c r="BV30" s="43">
        <v>35.882199999999997</v>
      </c>
      <c r="BW30" s="43">
        <v>3.9659300000000002</v>
      </c>
      <c r="BX30" s="43"/>
      <c r="BY30" s="43"/>
      <c r="BZ30" s="43">
        <v>89.275679999999994</v>
      </c>
      <c r="CA30" s="43">
        <v>24.483260000000001</v>
      </c>
      <c r="CB30" s="43"/>
      <c r="CC30" s="43">
        <v>0.505</v>
      </c>
      <c r="CD30" s="43">
        <v>27.847490000000001</v>
      </c>
      <c r="CE30" s="43">
        <v>413.42313000000001</v>
      </c>
      <c r="CF30" s="43"/>
      <c r="CG30" s="43">
        <v>155.42941999999999</v>
      </c>
      <c r="CH30" s="43">
        <v>14.769</v>
      </c>
      <c r="CI30" s="43"/>
      <c r="CJ30" s="43"/>
      <c r="CK30" s="43">
        <v>16.037099999999999</v>
      </c>
      <c r="CL30" s="43">
        <v>4.7071399999999999</v>
      </c>
      <c r="CM30" s="43"/>
      <c r="CN30" s="43"/>
      <c r="CO30" s="43"/>
      <c r="CP30" s="43">
        <v>273.33999999999997</v>
      </c>
      <c r="CQ30" s="43"/>
      <c r="CR30" s="43">
        <v>40.74</v>
      </c>
      <c r="CS30" s="43"/>
      <c r="CT30" s="43">
        <v>8.7370000000000001</v>
      </c>
    </row>
    <row r="31" spans="1:98" ht="15.6" x14ac:dyDescent="0.3">
      <c r="A31" s="1"/>
      <c r="B31" s="42" t="s">
        <v>804</v>
      </c>
      <c r="C31" s="43"/>
      <c r="D31" s="43"/>
      <c r="E31" s="43">
        <v>33.177570000000003</v>
      </c>
      <c r="F31" s="43">
        <v>8.8119999999999994</v>
      </c>
      <c r="G31" s="43"/>
      <c r="H31" s="43"/>
      <c r="I31" s="43"/>
      <c r="J31" s="43"/>
      <c r="K31" s="43"/>
      <c r="L31" s="43">
        <v>28.435099999999998</v>
      </c>
      <c r="M31" s="43">
        <v>11.198</v>
      </c>
      <c r="N31" s="43">
        <v>7.3</v>
      </c>
      <c r="O31" s="43">
        <v>33.555999999999997</v>
      </c>
      <c r="P31" s="43"/>
      <c r="Q31" s="43"/>
      <c r="R31" s="43">
        <v>50.462000000000003</v>
      </c>
      <c r="S31" s="43"/>
      <c r="T31" s="43">
        <v>36.618299999999998</v>
      </c>
      <c r="U31" s="43"/>
      <c r="V31" s="43"/>
      <c r="W31" s="43"/>
      <c r="X31" s="43">
        <v>22.414459999999998</v>
      </c>
      <c r="Y31" s="43"/>
      <c r="Z31" s="43">
        <v>4.8093300000000001</v>
      </c>
      <c r="AA31" s="43"/>
      <c r="AB31" s="43"/>
      <c r="AC31" s="43"/>
      <c r="AD31" s="43"/>
      <c r="AE31" s="43"/>
      <c r="AF31" s="43"/>
      <c r="AG31" s="43"/>
      <c r="AH31" s="43">
        <v>0.2767</v>
      </c>
      <c r="AI31" s="43"/>
      <c r="AJ31" s="43">
        <v>4.59483</v>
      </c>
      <c r="AK31" s="43"/>
      <c r="AL31" s="43"/>
      <c r="AM31" s="43">
        <v>47.222070000000002</v>
      </c>
      <c r="AN31" s="43">
        <v>120.69998</v>
      </c>
      <c r="AO31" s="43">
        <v>26.145800000000001</v>
      </c>
      <c r="AP31" s="43">
        <v>0.73</v>
      </c>
      <c r="AQ31" s="43">
        <v>162.57</v>
      </c>
      <c r="AR31" s="43"/>
      <c r="AS31" s="43">
        <v>37.692999999999998</v>
      </c>
      <c r="AT31" s="43">
        <v>34.456000000000003</v>
      </c>
      <c r="AU31" s="43"/>
      <c r="AV31" s="43">
        <v>186.88325</v>
      </c>
      <c r="AW31" s="43">
        <v>30.834499999999998</v>
      </c>
      <c r="AX31" s="43"/>
      <c r="AY31" s="43">
        <v>13.46053</v>
      </c>
      <c r="AZ31" s="43"/>
      <c r="BA31" s="43">
        <v>2.7</v>
      </c>
      <c r="BB31" s="43"/>
      <c r="BC31" s="43">
        <v>45.314720000000001</v>
      </c>
      <c r="BD31" s="43"/>
      <c r="BE31" s="43">
        <v>22.8</v>
      </c>
      <c r="BF31" s="43"/>
      <c r="BG31" s="43"/>
      <c r="BH31" s="43"/>
      <c r="BI31" s="43">
        <v>4.3116000000000003</v>
      </c>
      <c r="BJ31" s="43"/>
      <c r="BK31" s="43">
        <v>3.8606099999999999</v>
      </c>
      <c r="BL31" s="43"/>
      <c r="BM31" s="43"/>
      <c r="BN31" s="43">
        <v>27.693999999999999</v>
      </c>
      <c r="BO31" s="43">
        <v>2.2000000000000002</v>
      </c>
      <c r="BP31" s="43">
        <v>146.36243999999999</v>
      </c>
      <c r="BQ31" s="43"/>
      <c r="BR31" s="43">
        <v>5.3114699999999999</v>
      </c>
      <c r="BS31" s="43">
        <v>131.90755999999999</v>
      </c>
      <c r="BT31" s="43">
        <v>12.849320000000001</v>
      </c>
      <c r="BU31" s="43"/>
      <c r="BV31" s="43">
        <v>34.683500000000002</v>
      </c>
      <c r="BW31" s="43">
        <v>3.9659300000000002</v>
      </c>
      <c r="BX31" s="43"/>
      <c r="BY31" s="43"/>
      <c r="BZ31" s="43">
        <v>89.280029999999996</v>
      </c>
      <c r="CA31" s="43">
        <v>24.51728</v>
      </c>
      <c r="CB31" s="43"/>
      <c r="CC31" s="43">
        <v>0.50700000000000001</v>
      </c>
      <c r="CD31" s="43">
        <v>26.347359999999998</v>
      </c>
      <c r="CE31" s="43">
        <v>417.13717000000003</v>
      </c>
      <c r="CF31" s="43"/>
      <c r="CG31" s="43">
        <v>155.60186999999999</v>
      </c>
      <c r="CH31" s="43">
        <v>14.394</v>
      </c>
      <c r="CI31" s="43"/>
      <c r="CJ31" s="43"/>
      <c r="CK31" s="43">
        <v>17.1127</v>
      </c>
      <c r="CL31" s="43">
        <v>4.8513500000000001</v>
      </c>
      <c r="CM31" s="43"/>
      <c r="CN31" s="43"/>
      <c r="CO31" s="43"/>
      <c r="CP31" s="43">
        <v>271.92</v>
      </c>
      <c r="CQ31" s="43"/>
      <c r="CR31" s="43">
        <v>40.228999999999999</v>
      </c>
      <c r="CS31" s="43"/>
      <c r="CT31" s="43">
        <v>7.6539999999999999</v>
      </c>
    </row>
    <row r="32" spans="1:98" ht="15.6" x14ac:dyDescent="0.3">
      <c r="A32" s="1"/>
      <c r="B32" s="42" t="s">
        <v>805</v>
      </c>
      <c r="C32" s="43"/>
      <c r="D32" s="43"/>
      <c r="E32" s="43">
        <v>34.270809999999997</v>
      </c>
      <c r="F32" s="43">
        <v>8.2759999999999998</v>
      </c>
      <c r="G32" s="43"/>
      <c r="H32" s="43"/>
      <c r="I32" s="43"/>
      <c r="J32" s="43"/>
      <c r="K32" s="43"/>
      <c r="L32" s="43">
        <v>27.8949</v>
      </c>
      <c r="M32" s="43">
        <v>12.027799999999999</v>
      </c>
      <c r="N32" s="43">
        <v>6.38</v>
      </c>
      <c r="O32" s="43">
        <v>32.764000000000003</v>
      </c>
      <c r="P32" s="43"/>
      <c r="Q32" s="43"/>
      <c r="R32" s="43">
        <v>50.506</v>
      </c>
      <c r="S32" s="43"/>
      <c r="T32" s="43">
        <v>42.694299999999998</v>
      </c>
      <c r="U32" s="43"/>
      <c r="V32" s="43"/>
      <c r="W32" s="43"/>
      <c r="X32" s="43">
        <v>20.732099999999999</v>
      </c>
      <c r="Y32" s="43"/>
      <c r="Z32" s="43">
        <v>4.5689599999999997</v>
      </c>
      <c r="AA32" s="43"/>
      <c r="AB32" s="43"/>
      <c r="AC32" s="43"/>
      <c r="AD32" s="43"/>
      <c r="AE32" s="43"/>
      <c r="AF32" s="43"/>
      <c r="AG32" s="43"/>
      <c r="AH32" s="43">
        <v>0.2414</v>
      </c>
      <c r="AI32" s="43"/>
      <c r="AJ32" s="43">
        <v>4.63246</v>
      </c>
      <c r="AK32" s="43"/>
      <c r="AL32" s="43"/>
      <c r="AM32" s="43">
        <v>48.506749999999997</v>
      </c>
      <c r="AN32" s="43">
        <v>120.05446000000001</v>
      </c>
      <c r="AO32" s="43">
        <v>26.390499999999999</v>
      </c>
      <c r="AP32" s="43">
        <v>0.78</v>
      </c>
      <c r="AQ32" s="43">
        <v>161.99</v>
      </c>
      <c r="AR32" s="43"/>
      <c r="AS32" s="43">
        <v>37.335999999999999</v>
      </c>
      <c r="AT32" s="43">
        <v>33.540999999999997</v>
      </c>
      <c r="AU32" s="43"/>
      <c r="AV32" s="43">
        <v>187.36681999999999</v>
      </c>
      <c r="AW32" s="43">
        <v>28.9817</v>
      </c>
      <c r="AX32" s="43"/>
      <c r="AY32" s="43">
        <v>13.499919999999999</v>
      </c>
      <c r="AZ32" s="43"/>
      <c r="BA32" s="43">
        <v>2.7</v>
      </c>
      <c r="BB32" s="43"/>
      <c r="BC32" s="43">
        <v>45.883780000000002</v>
      </c>
      <c r="BD32" s="43"/>
      <c r="BE32" s="43">
        <v>22.8</v>
      </c>
      <c r="BF32" s="43"/>
      <c r="BG32" s="43"/>
      <c r="BH32" s="43"/>
      <c r="BI32" s="43">
        <v>3.9950000000000001</v>
      </c>
      <c r="BJ32" s="43"/>
      <c r="BK32" s="43">
        <v>3.8418000000000001</v>
      </c>
      <c r="BL32" s="43"/>
      <c r="BM32" s="43"/>
      <c r="BN32" s="43">
        <v>27.917999999999999</v>
      </c>
      <c r="BO32" s="43">
        <v>2.15</v>
      </c>
      <c r="BP32" s="43">
        <v>145.7731</v>
      </c>
      <c r="BQ32" s="43"/>
      <c r="BR32" s="43">
        <v>5.3477499999999996</v>
      </c>
      <c r="BS32" s="43">
        <v>135.68356</v>
      </c>
      <c r="BT32" s="43">
        <v>12.368270000000001</v>
      </c>
      <c r="BU32" s="43"/>
      <c r="BV32" s="43">
        <v>32.944600000000001</v>
      </c>
      <c r="BW32" s="43">
        <v>3.87202</v>
      </c>
      <c r="BX32" s="43"/>
      <c r="BY32" s="43"/>
      <c r="BZ32" s="43">
        <v>88.649760000000001</v>
      </c>
      <c r="CA32" s="43">
        <v>24.536940000000001</v>
      </c>
      <c r="CB32" s="43"/>
      <c r="CC32" s="43">
        <v>0.51100000000000001</v>
      </c>
      <c r="CD32" s="43">
        <v>25.742799999999999</v>
      </c>
      <c r="CE32" s="43">
        <v>419.81425999999999</v>
      </c>
      <c r="CF32" s="43"/>
      <c r="CG32" s="43">
        <v>160.54537999999999</v>
      </c>
      <c r="CH32" s="43">
        <v>14.673</v>
      </c>
      <c r="CI32" s="43"/>
      <c r="CJ32" s="43"/>
      <c r="CK32" s="43">
        <v>16.648900000000001</v>
      </c>
      <c r="CL32" s="43">
        <v>4.6632199999999999</v>
      </c>
      <c r="CM32" s="43"/>
      <c r="CN32" s="43"/>
      <c r="CO32" s="43"/>
      <c r="CP32" s="43">
        <v>284.83999999999997</v>
      </c>
      <c r="CQ32" s="43"/>
      <c r="CR32" s="43">
        <v>39.655999999999999</v>
      </c>
      <c r="CS32" s="43"/>
      <c r="CT32" s="43">
        <v>8.24</v>
      </c>
    </row>
    <row r="33" spans="1:98" ht="15.6" x14ac:dyDescent="0.3">
      <c r="A33" s="1"/>
      <c r="B33" s="42" t="s">
        <v>806</v>
      </c>
      <c r="C33" s="43"/>
      <c r="D33" s="43"/>
      <c r="E33" s="43">
        <v>42.274880000000003</v>
      </c>
      <c r="F33" s="43">
        <v>9.0670000000000002</v>
      </c>
      <c r="G33" s="43"/>
      <c r="H33" s="43"/>
      <c r="I33" s="43"/>
      <c r="J33" s="43"/>
      <c r="K33" s="43"/>
      <c r="L33" s="43">
        <v>27.810099999999998</v>
      </c>
      <c r="M33" s="43">
        <v>14.3253</v>
      </c>
      <c r="N33" s="43">
        <v>6.06</v>
      </c>
      <c r="O33" s="43">
        <v>32.404000000000003</v>
      </c>
      <c r="P33" s="43"/>
      <c r="Q33" s="43"/>
      <c r="R33" s="43">
        <v>50.667000000000002</v>
      </c>
      <c r="S33" s="43"/>
      <c r="T33" s="43">
        <v>46.887099999999997</v>
      </c>
      <c r="U33" s="43"/>
      <c r="V33" s="43"/>
      <c r="W33" s="43"/>
      <c r="X33" s="43">
        <v>19.854890000000001</v>
      </c>
      <c r="Y33" s="43"/>
      <c r="Z33" s="43">
        <v>4.6864600000000003</v>
      </c>
      <c r="AA33" s="43"/>
      <c r="AB33" s="43"/>
      <c r="AC33" s="43"/>
      <c r="AD33" s="43"/>
      <c r="AE33" s="43"/>
      <c r="AF33" s="43"/>
      <c r="AG33" s="43"/>
      <c r="AH33" s="43">
        <v>0.25090000000000001</v>
      </c>
      <c r="AI33" s="43"/>
      <c r="AJ33" s="43">
        <v>4.6611399999999996</v>
      </c>
      <c r="AK33" s="43"/>
      <c r="AL33" s="43"/>
      <c r="AM33" s="43">
        <v>48.512689999999999</v>
      </c>
      <c r="AN33" s="43">
        <v>120.22991</v>
      </c>
      <c r="AO33" s="43">
        <v>25.839099999999998</v>
      </c>
      <c r="AP33" s="43">
        <v>0.64</v>
      </c>
      <c r="AQ33" s="43">
        <v>160.88999999999999</v>
      </c>
      <c r="AR33" s="43"/>
      <c r="AS33" s="43">
        <v>34.286999999999999</v>
      </c>
      <c r="AT33" s="43">
        <v>34.319000000000003</v>
      </c>
      <c r="AU33" s="43"/>
      <c r="AV33" s="43">
        <v>188.21970999999999</v>
      </c>
      <c r="AW33" s="43">
        <v>28.8687</v>
      </c>
      <c r="AX33" s="43"/>
      <c r="AY33" s="43">
        <v>13.83189</v>
      </c>
      <c r="AZ33" s="43"/>
      <c r="BA33" s="43">
        <v>2.6</v>
      </c>
      <c r="BB33" s="43"/>
      <c r="BC33" s="43">
        <v>45.898449999999997</v>
      </c>
      <c r="BD33" s="43"/>
      <c r="BE33" s="43">
        <v>22.8</v>
      </c>
      <c r="BF33" s="43"/>
      <c r="BG33" s="43"/>
      <c r="BH33" s="43"/>
      <c r="BI33" s="43">
        <v>4.5142899999999999</v>
      </c>
      <c r="BJ33" s="43"/>
      <c r="BK33" s="43">
        <v>3.8678300000000001</v>
      </c>
      <c r="BL33" s="43"/>
      <c r="BM33" s="43"/>
      <c r="BN33" s="43">
        <v>27.126999999999999</v>
      </c>
      <c r="BO33" s="43">
        <v>2.12</v>
      </c>
      <c r="BP33" s="43">
        <v>142.47047000000001</v>
      </c>
      <c r="BQ33" s="43"/>
      <c r="BR33" s="43">
        <v>5.3670799999999996</v>
      </c>
      <c r="BS33" s="43">
        <v>134.46661</v>
      </c>
      <c r="BT33" s="43">
        <v>12.76431</v>
      </c>
      <c r="BU33" s="43"/>
      <c r="BV33" s="43">
        <v>32.936399999999999</v>
      </c>
      <c r="BW33" s="43">
        <v>4.0072999999999999</v>
      </c>
      <c r="BX33" s="43"/>
      <c r="BY33" s="43"/>
      <c r="BZ33" s="43">
        <v>89.623900000000006</v>
      </c>
      <c r="CA33" s="43">
        <v>24.45693</v>
      </c>
      <c r="CB33" s="43"/>
      <c r="CC33" s="43">
        <v>0.442</v>
      </c>
      <c r="CD33" s="43">
        <v>25.31561</v>
      </c>
      <c r="CE33" s="43">
        <v>422.99783000000002</v>
      </c>
      <c r="CF33" s="43"/>
      <c r="CG33" s="43">
        <v>156.36752000000001</v>
      </c>
      <c r="CH33" s="43">
        <v>14.521000000000001</v>
      </c>
      <c r="CI33" s="43"/>
      <c r="CJ33" s="43"/>
      <c r="CK33" s="43">
        <v>15.970700000000001</v>
      </c>
      <c r="CL33" s="43">
        <v>4.8229800000000003</v>
      </c>
      <c r="CM33" s="43"/>
      <c r="CN33" s="43"/>
      <c r="CO33" s="43"/>
      <c r="CP33" s="43">
        <v>284.99</v>
      </c>
      <c r="CQ33" s="43"/>
      <c r="CR33" s="43">
        <v>39.783999999999999</v>
      </c>
      <c r="CS33" s="43"/>
      <c r="CT33" s="43">
        <v>8.6</v>
      </c>
    </row>
    <row r="34" spans="1:98" ht="15.6" x14ac:dyDescent="0.3">
      <c r="A34" s="1"/>
      <c r="B34" s="42" t="s">
        <v>807</v>
      </c>
      <c r="C34" s="43"/>
      <c r="D34" s="43"/>
      <c r="E34" s="43">
        <v>41.525230000000001</v>
      </c>
      <c r="F34" s="43">
        <v>8.5709999999999997</v>
      </c>
      <c r="G34" s="43"/>
      <c r="H34" s="43"/>
      <c r="I34" s="43"/>
      <c r="J34" s="43"/>
      <c r="K34" s="43"/>
      <c r="L34" s="43">
        <v>27.915900000000001</v>
      </c>
      <c r="M34" s="43">
        <v>15.1751</v>
      </c>
      <c r="N34" s="43">
        <v>4.5199999999999996</v>
      </c>
      <c r="O34" s="43">
        <v>32.369999999999997</v>
      </c>
      <c r="P34" s="43"/>
      <c r="Q34" s="43"/>
      <c r="R34" s="43">
        <v>50.6</v>
      </c>
      <c r="S34" s="43"/>
      <c r="T34" s="43">
        <v>44.405900000000003</v>
      </c>
      <c r="U34" s="43"/>
      <c r="V34" s="43"/>
      <c r="W34" s="43"/>
      <c r="X34" s="43">
        <v>20.152560000000001</v>
      </c>
      <c r="Y34" s="43"/>
      <c r="Z34" s="43">
        <v>5.0590900000000003</v>
      </c>
      <c r="AA34" s="43"/>
      <c r="AB34" s="43"/>
      <c r="AC34" s="43"/>
      <c r="AD34" s="43"/>
      <c r="AE34" s="43"/>
      <c r="AF34" s="43"/>
      <c r="AG34" s="43"/>
      <c r="AH34" s="43">
        <v>0.24579999999999999</v>
      </c>
      <c r="AI34" s="43"/>
      <c r="AJ34" s="43">
        <v>5.46631</v>
      </c>
      <c r="AK34" s="43"/>
      <c r="AL34" s="43"/>
      <c r="AM34" s="43">
        <v>44.499499999999998</v>
      </c>
      <c r="AN34" s="43">
        <v>118.44258000000001</v>
      </c>
      <c r="AO34" s="43">
        <v>26.2666</v>
      </c>
      <c r="AP34" s="43">
        <v>0.45</v>
      </c>
      <c r="AQ34" s="43">
        <v>160.56</v>
      </c>
      <c r="AR34" s="43"/>
      <c r="AS34" s="43">
        <v>34.576999999999998</v>
      </c>
      <c r="AT34" s="43">
        <v>34.558999999999997</v>
      </c>
      <c r="AU34" s="43"/>
      <c r="AV34" s="43">
        <v>190.10151999999999</v>
      </c>
      <c r="AW34" s="43">
        <v>28.179400000000001</v>
      </c>
      <c r="AX34" s="43"/>
      <c r="AY34" s="43">
        <v>14.09911</v>
      </c>
      <c r="AZ34" s="43"/>
      <c r="BA34" s="43">
        <v>2.7</v>
      </c>
      <c r="BB34" s="43"/>
      <c r="BC34" s="43">
        <v>33.114519999999999</v>
      </c>
      <c r="BD34" s="43"/>
      <c r="BE34" s="43">
        <v>22.8</v>
      </c>
      <c r="BF34" s="43"/>
      <c r="BG34" s="43"/>
      <c r="BH34" s="43"/>
      <c r="BI34" s="43">
        <v>4.4534200000000004</v>
      </c>
      <c r="BJ34" s="43"/>
      <c r="BK34" s="43">
        <v>3.9825699999999999</v>
      </c>
      <c r="BL34" s="43"/>
      <c r="BM34" s="43"/>
      <c r="BN34" s="43">
        <v>27.928999999999998</v>
      </c>
      <c r="BO34" s="43">
        <v>2.0299999999999998</v>
      </c>
      <c r="BP34" s="43">
        <v>143.94596000000001</v>
      </c>
      <c r="BQ34" s="43"/>
      <c r="BR34" s="43">
        <v>5.3707099999999999</v>
      </c>
      <c r="BS34" s="43">
        <v>134.77623</v>
      </c>
      <c r="BT34" s="43">
        <v>10.729520000000001</v>
      </c>
      <c r="BU34" s="43"/>
      <c r="BV34" s="43">
        <v>33.881599999999999</v>
      </c>
      <c r="BW34" s="43">
        <v>3.7307000000000001</v>
      </c>
      <c r="BX34" s="43"/>
      <c r="BY34" s="43"/>
      <c r="BZ34" s="43">
        <v>88.773520000000005</v>
      </c>
      <c r="CA34" s="43">
        <v>24.480440000000002</v>
      </c>
      <c r="CB34" s="43"/>
      <c r="CC34" s="43">
        <v>0.49199999999999999</v>
      </c>
      <c r="CD34" s="43">
        <v>26.336200000000002</v>
      </c>
      <c r="CE34" s="43">
        <v>412.53992</v>
      </c>
      <c r="CF34" s="43"/>
      <c r="CG34" s="43">
        <v>151.52414999999999</v>
      </c>
      <c r="CH34" s="43">
        <v>14.555</v>
      </c>
      <c r="CI34" s="43"/>
      <c r="CJ34" s="43"/>
      <c r="CK34" s="43">
        <v>16.2498</v>
      </c>
      <c r="CL34" s="43">
        <v>4.9934700000000003</v>
      </c>
      <c r="CM34" s="43"/>
      <c r="CN34" s="43"/>
      <c r="CO34" s="43"/>
      <c r="CP34" s="43">
        <v>269.08999999999997</v>
      </c>
      <c r="CQ34" s="43"/>
      <c r="CR34" s="43">
        <v>39.97</v>
      </c>
      <c r="CS34" s="43"/>
      <c r="CT34" s="43">
        <v>6.3070000000000004</v>
      </c>
    </row>
    <row r="35" spans="1:98" ht="15.6" x14ac:dyDescent="0.3">
      <c r="A35" s="1"/>
      <c r="B35" s="42" t="s">
        <v>808</v>
      </c>
      <c r="C35" s="43"/>
      <c r="D35" s="43"/>
      <c r="E35" s="43">
        <v>41.987650000000002</v>
      </c>
      <c r="F35" s="43">
        <v>8.5990000000000002</v>
      </c>
      <c r="G35" s="43"/>
      <c r="H35" s="43"/>
      <c r="I35" s="43"/>
      <c r="J35" s="43"/>
      <c r="K35" s="43"/>
      <c r="L35" s="43">
        <v>28.075800000000001</v>
      </c>
      <c r="M35" s="43">
        <v>16.118200000000002</v>
      </c>
      <c r="N35" s="43">
        <v>4.51</v>
      </c>
      <c r="O35" s="43">
        <v>32.299999999999997</v>
      </c>
      <c r="P35" s="43"/>
      <c r="Q35" s="43"/>
      <c r="R35" s="43">
        <v>50.941000000000003</v>
      </c>
      <c r="S35" s="43"/>
      <c r="T35" s="43">
        <v>44.083399999999997</v>
      </c>
      <c r="U35" s="43"/>
      <c r="V35" s="43"/>
      <c r="W35" s="43"/>
      <c r="X35" s="43">
        <v>19.84601</v>
      </c>
      <c r="Y35" s="43"/>
      <c r="Z35" s="43">
        <v>4.9010199999999999</v>
      </c>
      <c r="AA35" s="43"/>
      <c r="AB35" s="43"/>
      <c r="AC35" s="43"/>
      <c r="AD35" s="43"/>
      <c r="AE35" s="43"/>
      <c r="AF35" s="43"/>
      <c r="AG35" s="43"/>
      <c r="AH35" s="43">
        <v>0.25919999999999999</v>
      </c>
      <c r="AI35" s="43"/>
      <c r="AJ35" s="43">
        <v>5.7646800000000002</v>
      </c>
      <c r="AK35" s="43"/>
      <c r="AL35" s="43"/>
      <c r="AM35" s="43">
        <v>48.091799999999999</v>
      </c>
      <c r="AN35" s="43">
        <v>120.39566000000001</v>
      </c>
      <c r="AO35" s="43">
        <v>26.581700000000001</v>
      </c>
      <c r="AP35" s="43">
        <v>0.73</v>
      </c>
      <c r="AQ35" s="43">
        <v>160.46</v>
      </c>
      <c r="AR35" s="43"/>
      <c r="AS35" s="43">
        <v>36.363999999999997</v>
      </c>
      <c r="AT35" s="43">
        <v>35.567</v>
      </c>
      <c r="AU35" s="43"/>
      <c r="AV35" s="43">
        <v>189.23678000000001</v>
      </c>
      <c r="AW35" s="43">
        <v>29.305499999999999</v>
      </c>
      <c r="AX35" s="43"/>
      <c r="AY35" s="43">
        <v>14.301360000000001</v>
      </c>
      <c r="AZ35" s="43"/>
      <c r="BA35" s="43">
        <v>2.6</v>
      </c>
      <c r="BB35" s="43"/>
      <c r="BC35" s="43">
        <v>21.434239999999999</v>
      </c>
      <c r="BD35" s="43"/>
      <c r="BE35" s="43">
        <v>22.8</v>
      </c>
      <c r="BF35" s="43"/>
      <c r="BG35" s="43"/>
      <c r="BH35" s="43"/>
      <c r="BI35" s="43">
        <v>4.6539599999999997</v>
      </c>
      <c r="BJ35" s="43"/>
      <c r="BK35" s="43">
        <v>4.0057099999999997</v>
      </c>
      <c r="BL35" s="43"/>
      <c r="BM35" s="43"/>
      <c r="BN35" s="43">
        <v>27.741</v>
      </c>
      <c r="BO35" s="43">
        <v>2.08</v>
      </c>
      <c r="BP35" s="43">
        <v>143.21537000000001</v>
      </c>
      <c r="BQ35" s="43"/>
      <c r="BR35" s="43">
        <v>5.351</v>
      </c>
      <c r="BS35" s="43">
        <v>135.25835000000001</v>
      </c>
      <c r="BT35" s="43">
        <v>12.70124</v>
      </c>
      <c r="BU35" s="43"/>
      <c r="BV35" s="43">
        <v>35.585599999999999</v>
      </c>
      <c r="BW35" s="43">
        <v>3.87202</v>
      </c>
      <c r="BX35" s="43"/>
      <c r="BY35" s="43"/>
      <c r="BZ35" s="43">
        <v>89.910979999999995</v>
      </c>
      <c r="CA35" s="43">
        <v>24.424630000000001</v>
      </c>
      <c r="CB35" s="43"/>
      <c r="CC35" s="43">
        <v>0.47499999999999998</v>
      </c>
      <c r="CD35" s="43">
        <v>26.390319999999999</v>
      </c>
      <c r="CE35" s="43">
        <v>424.33454</v>
      </c>
      <c r="CF35" s="43"/>
      <c r="CG35" s="43">
        <v>140.77864</v>
      </c>
      <c r="CH35" s="43">
        <v>13.756</v>
      </c>
      <c r="CI35" s="43"/>
      <c r="CJ35" s="43"/>
      <c r="CK35" s="43">
        <v>16.823699999999999</v>
      </c>
      <c r="CL35" s="43">
        <v>5.03329</v>
      </c>
      <c r="CM35" s="43"/>
      <c r="CN35" s="43"/>
      <c r="CO35" s="43"/>
      <c r="CP35" s="43">
        <v>285.36</v>
      </c>
      <c r="CQ35" s="43"/>
      <c r="CR35" s="43">
        <v>42.154000000000003</v>
      </c>
      <c r="CS35" s="43"/>
      <c r="CT35" s="43">
        <v>2.1680000000000001</v>
      </c>
    </row>
    <row r="36" spans="1:98" ht="15.6" x14ac:dyDescent="0.3">
      <c r="A36" s="1"/>
      <c r="B36" s="42" t="s">
        <v>809</v>
      </c>
      <c r="C36" s="43"/>
      <c r="D36" s="43"/>
      <c r="E36" s="43">
        <v>42.095640000000003</v>
      </c>
      <c r="F36" s="43">
        <v>8.8290000000000006</v>
      </c>
      <c r="G36" s="43"/>
      <c r="H36" s="43"/>
      <c r="I36" s="43"/>
      <c r="J36" s="43"/>
      <c r="K36" s="43"/>
      <c r="L36" s="43">
        <v>27.414000000000001</v>
      </c>
      <c r="M36" s="43">
        <v>15.5105</v>
      </c>
      <c r="N36" s="43">
        <v>3.81</v>
      </c>
      <c r="O36" s="43">
        <v>32.450000000000003</v>
      </c>
      <c r="P36" s="43"/>
      <c r="Q36" s="43"/>
      <c r="R36" s="43">
        <v>50.972999999999999</v>
      </c>
      <c r="S36" s="43"/>
      <c r="T36" s="43">
        <v>32.032499999999999</v>
      </c>
      <c r="U36" s="43"/>
      <c r="V36" s="43"/>
      <c r="W36" s="43"/>
      <c r="X36" s="43">
        <v>19.480139999999999</v>
      </c>
      <c r="Y36" s="43"/>
      <c r="Z36" s="43">
        <v>4.9332500000000001</v>
      </c>
      <c r="AA36" s="43"/>
      <c r="AB36" s="43"/>
      <c r="AC36" s="43"/>
      <c r="AD36" s="43"/>
      <c r="AE36" s="43"/>
      <c r="AF36" s="43"/>
      <c r="AG36" s="43"/>
      <c r="AH36" s="43">
        <v>0.22389999999999999</v>
      </c>
      <c r="AI36" s="43"/>
      <c r="AJ36" s="43">
        <v>5.7564599999999997</v>
      </c>
      <c r="AK36" s="43"/>
      <c r="AL36" s="43"/>
      <c r="AM36" s="43">
        <v>50.670630000000003</v>
      </c>
      <c r="AN36" s="43">
        <v>121.99736</v>
      </c>
      <c r="AO36" s="43">
        <v>26.312200000000001</v>
      </c>
      <c r="AP36" s="43">
        <v>0.86</v>
      </c>
      <c r="AQ36" s="43">
        <v>161.19999999999999</v>
      </c>
      <c r="AR36" s="43"/>
      <c r="AS36" s="43">
        <v>37.512999999999998</v>
      </c>
      <c r="AT36" s="43">
        <v>35.707000000000001</v>
      </c>
      <c r="AU36" s="43"/>
      <c r="AV36" s="43">
        <v>188.36391</v>
      </c>
      <c r="AW36" s="43">
        <v>30.144200000000001</v>
      </c>
      <c r="AX36" s="43"/>
      <c r="AY36" s="43">
        <v>14.56948</v>
      </c>
      <c r="AZ36" s="43"/>
      <c r="BA36" s="43">
        <v>2.7</v>
      </c>
      <c r="BB36" s="43"/>
      <c r="BC36" s="43">
        <v>21.415620000000001</v>
      </c>
      <c r="BD36" s="43"/>
      <c r="BE36" s="43">
        <v>22.8</v>
      </c>
      <c r="BF36" s="43"/>
      <c r="BG36" s="43"/>
      <c r="BH36" s="43"/>
      <c r="BI36" s="43">
        <v>4.2618</v>
      </c>
      <c r="BJ36" s="43"/>
      <c r="BK36" s="43">
        <v>3.9974099999999999</v>
      </c>
      <c r="BL36" s="43"/>
      <c r="BM36" s="43"/>
      <c r="BN36" s="43">
        <v>25.13</v>
      </c>
      <c r="BO36" s="43">
        <v>2.13</v>
      </c>
      <c r="BP36" s="43">
        <v>145.18115</v>
      </c>
      <c r="BQ36" s="43"/>
      <c r="BR36" s="43">
        <v>5.3413199999999996</v>
      </c>
      <c r="BS36" s="43">
        <v>138.56290000000001</v>
      </c>
      <c r="BT36" s="43">
        <v>13.103389999999999</v>
      </c>
      <c r="BU36" s="43"/>
      <c r="BV36" s="43">
        <v>36.2575</v>
      </c>
      <c r="BW36" s="43">
        <v>3.9659300000000002</v>
      </c>
      <c r="BX36" s="43"/>
      <c r="BY36" s="43"/>
      <c r="BZ36" s="43">
        <v>91.053830000000005</v>
      </c>
      <c r="CA36" s="43">
        <v>24.363140000000001</v>
      </c>
      <c r="CB36" s="43"/>
      <c r="CC36" s="43">
        <v>0.46100000000000002</v>
      </c>
      <c r="CD36" s="43">
        <v>26.802610000000001</v>
      </c>
      <c r="CE36" s="43">
        <v>427.04408999999998</v>
      </c>
      <c r="CF36" s="43"/>
      <c r="CG36" s="43">
        <v>146.44338999999999</v>
      </c>
      <c r="CH36" s="43">
        <v>13.082000000000001</v>
      </c>
      <c r="CI36" s="43"/>
      <c r="CJ36" s="43"/>
      <c r="CK36" s="43">
        <v>17.062200000000001</v>
      </c>
      <c r="CL36" s="43">
        <v>4.9926700000000004</v>
      </c>
      <c r="CM36" s="43"/>
      <c r="CN36" s="43"/>
      <c r="CO36" s="43"/>
      <c r="CP36" s="43">
        <v>287.89999999999998</v>
      </c>
      <c r="CQ36" s="43"/>
      <c r="CR36" s="43">
        <v>42.429000000000002</v>
      </c>
      <c r="CS36" s="43"/>
      <c r="CT36" s="43">
        <v>2.6480000000000001</v>
      </c>
    </row>
    <row r="37" spans="1:98" ht="15.6" x14ac:dyDescent="0.3">
      <c r="A37" s="1"/>
      <c r="B37" s="42" t="s">
        <v>810</v>
      </c>
      <c r="C37" s="43"/>
      <c r="D37" s="43"/>
      <c r="E37" s="43">
        <v>42.345669999999998</v>
      </c>
      <c r="F37" s="43">
        <v>9.5210000000000008</v>
      </c>
      <c r="G37" s="43"/>
      <c r="H37" s="43"/>
      <c r="I37" s="43"/>
      <c r="J37" s="43"/>
      <c r="K37" s="43"/>
      <c r="L37" s="43">
        <v>27.447099999999999</v>
      </c>
      <c r="M37" s="43">
        <v>16.0062</v>
      </c>
      <c r="N37" s="43">
        <v>3.73</v>
      </c>
      <c r="O37" s="43">
        <v>32.817999999999998</v>
      </c>
      <c r="P37" s="43"/>
      <c r="Q37" s="43"/>
      <c r="R37" s="43">
        <v>50.865000000000002</v>
      </c>
      <c r="S37" s="43"/>
      <c r="T37" s="43">
        <v>17.084099999999999</v>
      </c>
      <c r="U37" s="43"/>
      <c r="V37" s="43"/>
      <c r="W37" s="43"/>
      <c r="X37" s="43">
        <v>19.127759999999999</v>
      </c>
      <c r="Y37" s="43"/>
      <c r="Z37" s="43">
        <v>4.8695500000000003</v>
      </c>
      <c r="AA37" s="43"/>
      <c r="AB37" s="43"/>
      <c r="AC37" s="43"/>
      <c r="AD37" s="43"/>
      <c r="AE37" s="43"/>
      <c r="AF37" s="43"/>
      <c r="AG37" s="43"/>
      <c r="AH37" s="43">
        <v>0.23380000000000001</v>
      </c>
      <c r="AI37" s="43"/>
      <c r="AJ37" s="43">
        <v>6.2199600000000004</v>
      </c>
      <c r="AK37" s="43"/>
      <c r="AL37" s="43"/>
      <c r="AM37" s="43">
        <v>51.99239</v>
      </c>
      <c r="AN37" s="43">
        <v>121.45392</v>
      </c>
      <c r="AO37" s="43">
        <v>27.018599999999999</v>
      </c>
      <c r="AP37" s="43">
        <v>0.97</v>
      </c>
      <c r="AQ37" s="43">
        <v>161</v>
      </c>
      <c r="AR37" s="43"/>
      <c r="AS37" s="43">
        <v>37.488</v>
      </c>
      <c r="AT37" s="43">
        <v>34.418999999999997</v>
      </c>
      <c r="AU37" s="43"/>
      <c r="AV37" s="43">
        <v>187.44924</v>
      </c>
      <c r="AW37" s="43">
        <v>29.7774</v>
      </c>
      <c r="AX37" s="43"/>
      <c r="AY37" s="43">
        <v>14.277089999999999</v>
      </c>
      <c r="AZ37" s="43"/>
      <c r="BA37" s="43">
        <v>2.6</v>
      </c>
      <c r="BB37" s="43"/>
      <c r="BC37" s="43">
        <v>21.276399999999999</v>
      </c>
      <c r="BD37" s="43"/>
      <c r="BE37" s="43">
        <v>25</v>
      </c>
      <c r="BF37" s="43"/>
      <c r="BG37" s="43"/>
      <c r="BH37" s="43"/>
      <c r="BI37" s="43">
        <v>4.2429500000000004</v>
      </c>
      <c r="BJ37" s="43"/>
      <c r="BK37" s="43">
        <v>4.0591400000000002</v>
      </c>
      <c r="BL37" s="43"/>
      <c r="BM37" s="43"/>
      <c r="BN37" s="43">
        <v>28.231000000000002</v>
      </c>
      <c r="BO37" s="43">
        <v>2.25</v>
      </c>
      <c r="BP37" s="43">
        <v>144.56511</v>
      </c>
      <c r="BQ37" s="43"/>
      <c r="BR37" s="43">
        <v>5.3829799999999999</v>
      </c>
      <c r="BS37" s="43">
        <v>137.30456000000001</v>
      </c>
      <c r="BT37" s="43">
        <v>13.46045</v>
      </c>
      <c r="BU37" s="43"/>
      <c r="BV37" s="43">
        <v>36.7346</v>
      </c>
      <c r="BW37" s="43">
        <v>4.0273599999999998</v>
      </c>
      <c r="BX37" s="43"/>
      <c r="BY37" s="43"/>
      <c r="BZ37" s="43">
        <v>90.70908</v>
      </c>
      <c r="CA37" s="43">
        <v>24.4343</v>
      </c>
      <c r="CB37" s="43"/>
      <c r="CC37" s="43">
        <v>0.50600000000000001</v>
      </c>
      <c r="CD37" s="43">
        <v>27.669070000000001</v>
      </c>
      <c r="CE37" s="43">
        <v>415.61407000000003</v>
      </c>
      <c r="CF37" s="43"/>
      <c r="CG37" s="43">
        <v>137.50346999999999</v>
      </c>
      <c r="CH37" s="43">
        <v>13.403</v>
      </c>
      <c r="CI37" s="43"/>
      <c r="CJ37" s="43"/>
      <c r="CK37" s="43">
        <v>16.634</v>
      </c>
      <c r="CL37" s="43">
        <v>4.9303699999999999</v>
      </c>
      <c r="CM37" s="43"/>
      <c r="CN37" s="43"/>
      <c r="CO37" s="43"/>
      <c r="CP37" s="43">
        <v>286.95</v>
      </c>
      <c r="CQ37" s="43"/>
      <c r="CR37" s="43">
        <v>41.335000000000001</v>
      </c>
      <c r="CS37" s="43"/>
      <c r="CT37" s="43">
        <v>2.9260000000000002</v>
      </c>
    </row>
    <row r="38" spans="1:98" ht="15.6" x14ac:dyDescent="0.3">
      <c r="A38" s="1"/>
      <c r="B38" s="42" t="s">
        <v>811</v>
      </c>
      <c r="C38" s="43"/>
      <c r="D38" s="43"/>
      <c r="E38" s="43">
        <v>42.371160000000003</v>
      </c>
      <c r="F38" s="43">
        <v>8.7040000000000006</v>
      </c>
      <c r="G38" s="43"/>
      <c r="H38" s="43"/>
      <c r="I38" s="43"/>
      <c r="J38" s="43"/>
      <c r="K38" s="43"/>
      <c r="L38" s="43">
        <v>27.2407</v>
      </c>
      <c r="M38" s="43">
        <v>15.797800000000001</v>
      </c>
      <c r="N38" s="43">
        <v>3.84</v>
      </c>
      <c r="O38" s="43">
        <v>32.457999999999998</v>
      </c>
      <c r="P38" s="43"/>
      <c r="Q38" s="43"/>
      <c r="R38" s="43">
        <v>50.908000000000001</v>
      </c>
      <c r="S38" s="43"/>
      <c r="T38" s="43">
        <v>47.315199999999997</v>
      </c>
      <c r="U38" s="43"/>
      <c r="V38" s="43"/>
      <c r="W38" s="43"/>
      <c r="X38" s="43">
        <v>19.337140000000002</v>
      </c>
      <c r="Y38" s="43"/>
      <c r="Z38" s="43">
        <v>4.6873300000000002</v>
      </c>
      <c r="AA38" s="43"/>
      <c r="AB38" s="43"/>
      <c r="AC38" s="43"/>
      <c r="AD38" s="43"/>
      <c r="AE38" s="43"/>
      <c r="AF38" s="43"/>
      <c r="AG38" s="43"/>
      <c r="AH38" s="43">
        <v>0.23089999999999999</v>
      </c>
      <c r="AI38" s="43"/>
      <c r="AJ38" s="43">
        <v>6.1652199999999997</v>
      </c>
      <c r="AK38" s="43"/>
      <c r="AL38" s="43"/>
      <c r="AM38" s="43">
        <v>51.719009999999997</v>
      </c>
      <c r="AN38" s="43">
        <v>119.70142</v>
      </c>
      <c r="AO38" s="43">
        <v>26.527000000000001</v>
      </c>
      <c r="AP38" s="43">
        <v>0.6</v>
      </c>
      <c r="AQ38" s="43">
        <v>160.43</v>
      </c>
      <c r="AR38" s="43"/>
      <c r="AS38" s="43">
        <v>37.637999999999998</v>
      </c>
      <c r="AT38" s="43">
        <v>34.134999999999998</v>
      </c>
      <c r="AU38" s="43"/>
      <c r="AV38" s="43">
        <v>186.64975000000001</v>
      </c>
      <c r="AW38" s="43">
        <v>30.6831</v>
      </c>
      <c r="AX38" s="43"/>
      <c r="AY38" s="43">
        <v>14.513920000000001</v>
      </c>
      <c r="AZ38" s="43"/>
      <c r="BA38" s="43">
        <v>2.7</v>
      </c>
      <c r="BB38" s="43"/>
      <c r="BC38" s="43">
        <v>21.34543</v>
      </c>
      <c r="BD38" s="43"/>
      <c r="BE38" s="43">
        <v>25</v>
      </c>
      <c r="BF38" s="43"/>
      <c r="BG38" s="43"/>
      <c r="BH38" s="43"/>
      <c r="BI38" s="43">
        <v>4.3304099999999996</v>
      </c>
      <c r="BJ38" s="43"/>
      <c r="BK38" s="43">
        <v>3.9960599999999999</v>
      </c>
      <c r="BL38" s="43"/>
      <c r="BM38" s="43"/>
      <c r="BN38" s="43">
        <v>28.241</v>
      </c>
      <c r="BO38" s="43">
        <v>2.39</v>
      </c>
      <c r="BP38" s="43">
        <v>142.93021999999999</v>
      </c>
      <c r="BQ38" s="43"/>
      <c r="BR38" s="43">
        <v>4.8793800000000003</v>
      </c>
      <c r="BS38" s="43">
        <v>136.82777999999999</v>
      </c>
      <c r="BT38" s="43">
        <v>12.759819999999999</v>
      </c>
      <c r="BU38" s="43"/>
      <c r="BV38" s="43">
        <v>37.937399999999997</v>
      </c>
      <c r="BW38" s="43">
        <v>3.8865599999999998</v>
      </c>
      <c r="BX38" s="43"/>
      <c r="BY38" s="43"/>
      <c r="BZ38" s="43">
        <v>91.672129999999996</v>
      </c>
      <c r="CA38" s="43">
        <v>24.471340000000001</v>
      </c>
      <c r="CB38" s="43"/>
      <c r="CC38" s="43">
        <v>0.377</v>
      </c>
      <c r="CD38" s="43">
        <v>27.356719999999999</v>
      </c>
      <c r="CE38" s="43">
        <v>423.37921999999998</v>
      </c>
      <c r="CF38" s="43"/>
      <c r="CG38" s="43">
        <v>144.56001000000001</v>
      </c>
      <c r="CH38" s="43">
        <v>13.163</v>
      </c>
      <c r="CI38" s="43"/>
      <c r="CJ38" s="43"/>
      <c r="CK38" s="43">
        <v>17.108000000000001</v>
      </c>
      <c r="CL38" s="43">
        <v>5.0198900000000002</v>
      </c>
      <c r="CM38" s="43"/>
      <c r="CN38" s="43"/>
      <c r="CO38" s="43"/>
      <c r="CP38" s="43">
        <v>287.11</v>
      </c>
      <c r="CQ38" s="43"/>
      <c r="CR38" s="43">
        <v>39.673999999999999</v>
      </c>
      <c r="CS38" s="43"/>
      <c r="CT38" s="43">
        <v>3.948</v>
      </c>
    </row>
    <row r="39" spans="1:98" ht="15.6" x14ac:dyDescent="0.3">
      <c r="A39" s="1"/>
      <c r="B39" s="42" t="s">
        <v>812</v>
      </c>
      <c r="C39" s="43"/>
      <c r="D39" s="43"/>
      <c r="E39" s="43">
        <v>41.554560000000002</v>
      </c>
      <c r="F39" s="43">
        <v>8.8140000000000001</v>
      </c>
      <c r="G39" s="43"/>
      <c r="H39" s="43"/>
      <c r="I39" s="43"/>
      <c r="J39" s="43"/>
      <c r="K39" s="43"/>
      <c r="L39" s="43">
        <v>27.119</v>
      </c>
      <c r="M39" s="43">
        <v>15.446300000000001</v>
      </c>
      <c r="N39" s="43">
        <v>3.97</v>
      </c>
      <c r="O39" s="43">
        <v>32.018000000000001</v>
      </c>
      <c r="P39" s="43"/>
      <c r="Q39" s="43"/>
      <c r="R39" s="43">
        <v>51.14</v>
      </c>
      <c r="S39" s="43"/>
      <c r="T39" s="43">
        <v>47.159500000000001</v>
      </c>
      <c r="U39" s="43"/>
      <c r="V39" s="43"/>
      <c r="W39" s="43"/>
      <c r="X39" s="43">
        <v>19.051659999999998</v>
      </c>
      <c r="Y39" s="43"/>
      <c r="Z39" s="43">
        <v>4.9110899999999997</v>
      </c>
      <c r="AA39" s="43"/>
      <c r="AB39" s="43"/>
      <c r="AC39" s="43"/>
      <c r="AD39" s="43"/>
      <c r="AE39" s="43"/>
      <c r="AF39" s="43"/>
      <c r="AG39" s="43"/>
      <c r="AH39" s="43">
        <v>0.22509999999999999</v>
      </c>
      <c r="AI39" s="43"/>
      <c r="AJ39" s="43">
        <v>6.4605899999999998</v>
      </c>
      <c r="AK39" s="43"/>
      <c r="AL39" s="43"/>
      <c r="AM39" s="43">
        <v>52.377569999999999</v>
      </c>
      <c r="AN39" s="43">
        <v>120.20757</v>
      </c>
      <c r="AO39" s="43">
        <v>26.157900000000001</v>
      </c>
      <c r="AP39" s="43">
        <v>0.23</v>
      </c>
      <c r="AQ39" s="43">
        <v>158.57</v>
      </c>
      <c r="AR39" s="43"/>
      <c r="AS39" s="43">
        <v>38.756999999999998</v>
      </c>
      <c r="AT39" s="43">
        <v>33.456000000000003</v>
      </c>
      <c r="AU39" s="43"/>
      <c r="AV39" s="43">
        <v>186.47839999999999</v>
      </c>
      <c r="AW39" s="43">
        <v>30.593900000000001</v>
      </c>
      <c r="AX39" s="43"/>
      <c r="AY39" s="43">
        <v>14.04345</v>
      </c>
      <c r="AZ39" s="43"/>
      <c r="BA39" s="43">
        <v>2.6</v>
      </c>
      <c r="BB39" s="43"/>
      <c r="BC39" s="43">
        <v>21.15588</v>
      </c>
      <c r="BD39" s="43"/>
      <c r="BE39" s="43">
        <v>25</v>
      </c>
      <c r="BF39" s="43"/>
      <c r="BG39" s="43"/>
      <c r="BH39" s="43"/>
      <c r="BI39" s="43">
        <v>4.43147</v>
      </c>
      <c r="BJ39" s="43"/>
      <c r="BK39" s="43">
        <v>3.9165100000000002</v>
      </c>
      <c r="BL39" s="43"/>
      <c r="BM39" s="43"/>
      <c r="BN39" s="43">
        <v>28.6</v>
      </c>
      <c r="BO39" s="43">
        <v>1.98</v>
      </c>
      <c r="BP39" s="43">
        <v>138.88297</v>
      </c>
      <c r="BQ39" s="43"/>
      <c r="BR39" s="43">
        <v>4.7968799999999998</v>
      </c>
      <c r="BS39" s="43">
        <v>137.26893999999999</v>
      </c>
      <c r="BT39" s="43">
        <v>12.00122</v>
      </c>
      <c r="BU39" s="43"/>
      <c r="BV39" s="43">
        <v>37.066200000000002</v>
      </c>
      <c r="BW39" s="43">
        <v>3.9036599999999999</v>
      </c>
      <c r="BX39" s="43"/>
      <c r="BY39" s="43"/>
      <c r="BZ39" s="43">
        <v>91.621859999999998</v>
      </c>
      <c r="CA39" s="43">
        <v>24.40316</v>
      </c>
      <c r="CB39" s="43"/>
      <c r="CC39" s="43">
        <v>0.49299999999999999</v>
      </c>
      <c r="CD39" s="43">
        <v>26.51999</v>
      </c>
      <c r="CE39" s="43">
        <v>427.39251999999999</v>
      </c>
      <c r="CF39" s="43"/>
      <c r="CG39" s="43">
        <v>145.03006999999999</v>
      </c>
      <c r="CH39" s="43">
        <v>13.19</v>
      </c>
      <c r="CI39" s="43"/>
      <c r="CJ39" s="43"/>
      <c r="CK39" s="43">
        <v>16.430599999999998</v>
      </c>
      <c r="CL39" s="43">
        <v>5.0150899999999998</v>
      </c>
      <c r="CM39" s="43"/>
      <c r="CN39" s="43"/>
      <c r="CO39" s="43"/>
      <c r="CP39" s="43">
        <v>288.47000000000003</v>
      </c>
      <c r="CQ39" s="43"/>
      <c r="CR39" s="43">
        <v>39.485999999999997</v>
      </c>
      <c r="CS39" s="43"/>
      <c r="CT39" s="43">
        <v>7.8689999999999998</v>
      </c>
    </row>
    <row r="40" spans="1:98" ht="15.6" x14ac:dyDescent="0.3">
      <c r="A40" s="1"/>
      <c r="B40" s="42" t="s">
        <v>813</v>
      </c>
      <c r="C40" s="43"/>
      <c r="D40" s="43"/>
      <c r="E40" s="43">
        <v>42.8</v>
      </c>
      <c r="F40" s="43">
        <v>8.5190000000000001</v>
      </c>
      <c r="G40" s="43"/>
      <c r="H40" s="43"/>
      <c r="I40" s="43"/>
      <c r="J40" s="43"/>
      <c r="K40" s="43"/>
      <c r="L40" s="43">
        <v>27.366199999999999</v>
      </c>
      <c r="M40" s="43">
        <v>14.315200000000001</v>
      </c>
      <c r="N40" s="43">
        <v>3.99</v>
      </c>
      <c r="O40" s="43">
        <v>33.591999999999999</v>
      </c>
      <c r="P40" s="43"/>
      <c r="Q40" s="43"/>
      <c r="R40" s="43">
        <v>51.033000000000001</v>
      </c>
      <c r="S40" s="43"/>
      <c r="T40" s="43">
        <v>42.425699999999999</v>
      </c>
      <c r="U40" s="43"/>
      <c r="V40" s="43"/>
      <c r="W40" s="43"/>
      <c r="X40" s="43">
        <v>18.504339999999999</v>
      </c>
      <c r="Y40" s="43"/>
      <c r="Z40" s="43">
        <v>5.0577899999999998</v>
      </c>
      <c r="AA40" s="43"/>
      <c r="AB40" s="43"/>
      <c r="AC40" s="43"/>
      <c r="AD40" s="43"/>
      <c r="AE40" s="43"/>
      <c r="AF40" s="43"/>
      <c r="AG40" s="43"/>
      <c r="AH40" s="43">
        <v>0.2321</v>
      </c>
      <c r="AI40" s="43"/>
      <c r="AJ40" s="43">
        <v>6.2238600000000002</v>
      </c>
      <c r="AK40" s="43"/>
      <c r="AL40" s="43"/>
      <c r="AM40" s="43">
        <v>51.808349999999997</v>
      </c>
      <c r="AN40" s="43">
        <v>120.01154</v>
      </c>
      <c r="AO40" s="43">
        <v>26.027899999999999</v>
      </c>
      <c r="AP40" s="43">
        <v>0.37</v>
      </c>
      <c r="AQ40" s="43">
        <v>159.41999999999999</v>
      </c>
      <c r="AR40" s="43"/>
      <c r="AS40" s="43">
        <v>38.353000000000002</v>
      </c>
      <c r="AT40" s="43">
        <v>33.423000000000002</v>
      </c>
      <c r="AU40" s="43"/>
      <c r="AV40" s="43">
        <v>186.86790999999999</v>
      </c>
      <c r="AW40" s="43">
        <v>30.199400000000001</v>
      </c>
      <c r="AX40" s="43"/>
      <c r="AY40" s="43">
        <v>12.508369999999999</v>
      </c>
      <c r="AZ40" s="43"/>
      <c r="BA40" s="43">
        <v>2.7</v>
      </c>
      <c r="BB40" s="43"/>
      <c r="BC40" s="43">
        <v>21.10614</v>
      </c>
      <c r="BD40" s="43"/>
      <c r="BE40" s="43">
        <v>25</v>
      </c>
      <c r="BF40" s="43"/>
      <c r="BG40" s="43"/>
      <c r="BH40" s="43"/>
      <c r="BI40" s="43">
        <v>4.1224299999999996</v>
      </c>
      <c r="BJ40" s="43"/>
      <c r="BK40" s="43">
        <v>3.9916299999999998</v>
      </c>
      <c r="BL40" s="43"/>
      <c r="BM40" s="43"/>
      <c r="BN40" s="43">
        <v>30.518000000000001</v>
      </c>
      <c r="BO40" s="43">
        <v>2.5099999999999998</v>
      </c>
      <c r="BP40" s="43">
        <v>140.04572999999999</v>
      </c>
      <c r="BQ40" s="43"/>
      <c r="BR40" s="43">
        <v>4.7941700000000003</v>
      </c>
      <c r="BS40" s="43">
        <v>138.37522000000001</v>
      </c>
      <c r="BT40" s="43">
        <v>11.598549999999999</v>
      </c>
      <c r="BU40" s="43"/>
      <c r="BV40" s="43">
        <v>36.109900000000003</v>
      </c>
      <c r="BW40" s="43">
        <v>4.3754099999999996</v>
      </c>
      <c r="BX40" s="43"/>
      <c r="BY40" s="43"/>
      <c r="BZ40" s="43">
        <v>91.219220000000007</v>
      </c>
      <c r="CA40" s="43">
        <v>24.42231</v>
      </c>
      <c r="CB40" s="43"/>
      <c r="CC40" s="43">
        <v>0.42099999999999999</v>
      </c>
      <c r="CD40" s="43">
        <v>26.7912</v>
      </c>
      <c r="CE40" s="43">
        <v>427.13758999999999</v>
      </c>
      <c r="CF40" s="43"/>
      <c r="CG40" s="43">
        <v>146.80145999999999</v>
      </c>
      <c r="CH40" s="43">
        <v>13.14</v>
      </c>
      <c r="CI40" s="43"/>
      <c r="CJ40" s="43"/>
      <c r="CK40" s="43">
        <v>16.298200000000001</v>
      </c>
      <c r="CL40" s="43">
        <v>5.0733199999999998</v>
      </c>
      <c r="CM40" s="43"/>
      <c r="CN40" s="43"/>
      <c r="CO40" s="43"/>
      <c r="CP40" s="43">
        <v>289.7</v>
      </c>
      <c r="CQ40" s="43"/>
      <c r="CR40" s="43">
        <v>40.109000000000002</v>
      </c>
      <c r="CS40" s="43"/>
      <c r="CT40" s="43">
        <v>13.708</v>
      </c>
    </row>
    <row r="41" spans="1:98" ht="15.6" x14ac:dyDescent="0.3">
      <c r="A41" s="1"/>
      <c r="B41" s="42" t="s">
        <v>814</v>
      </c>
      <c r="C41" s="43"/>
      <c r="D41" s="43"/>
      <c r="E41" s="43">
        <v>42.024169999999998</v>
      </c>
      <c r="F41" s="43">
        <v>8.1809999999999992</v>
      </c>
      <c r="G41" s="43"/>
      <c r="H41" s="43"/>
      <c r="I41" s="43"/>
      <c r="J41" s="43"/>
      <c r="K41" s="43"/>
      <c r="L41" s="43">
        <v>27.672000000000001</v>
      </c>
      <c r="M41" s="43">
        <v>14.3622</v>
      </c>
      <c r="N41" s="43">
        <v>4.1500000000000004</v>
      </c>
      <c r="O41" s="43">
        <v>33.537999999999997</v>
      </c>
      <c r="P41" s="43"/>
      <c r="Q41" s="43"/>
      <c r="R41" s="43">
        <v>51.088000000000001</v>
      </c>
      <c r="S41" s="43"/>
      <c r="T41" s="43">
        <v>51.9176</v>
      </c>
      <c r="U41" s="43"/>
      <c r="V41" s="43"/>
      <c r="W41" s="43"/>
      <c r="X41" s="43">
        <v>18.417110000000001</v>
      </c>
      <c r="Y41" s="43"/>
      <c r="Z41" s="43">
        <v>5.0232599999999996</v>
      </c>
      <c r="AA41" s="43"/>
      <c r="AB41" s="43"/>
      <c r="AC41" s="43"/>
      <c r="AD41" s="43"/>
      <c r="AE41" s="43"/>
      <c r="AF41" s="43"/>
      <c r="AG41" s="43"/>
      <c r="AH41" s="43">
        <v>0.2311</v>
      </c>
      <c r="AI41" s="43"/>
      <c r="AJ41" s="43">
        <v>5.8655799999999996</v>
      </c>
      <c r="AK41" s="43"/>
      <c r="AL41" s="43"/>
      <c r="AM41" s="43">
        <v>52.151339999999998</v>
      </c>
      <c r="AN41" s="43">
        <v>121.61566999999999</v>
      </c>
      <c r="AO41" s="43">
        <v>26.236999999999998</v>
      </c>
      <c r="AP41" s="43">
        <v>0.4</v>
      </c>
      <c r="AQ41" s="43">
        <v>161.97</v>
      </c>
      <c r="AR41" s="43"/>
      <c r="AS41" s="43">
        <v>37.564</v>
      </c>
      <c r="AT41" s="43">
        <v>32.966999999999999</v>
      </c>
      <c r="AU41" s="43"/>
      <c r="AV41" s="43">
        <v>189.60905</v>
      </c>
      <c r="AW41" s="43">
        <v>29.9268</v>
      </c>
      <c r="AX41" s="43"/>
      <c r="AY41" s="43">
        <v>11.99995</v>
      </c>
      <c r="AZ41" s="43"/>
      <c r="BA41" s="43">
        <v>2.6</v>
      </c>
      <c r="BB41" s="43"/>
      <c r="BC41" s="43">
        <v>21.061820000000001</v>
      </c>
      <c r="BD41" s="43"/>
      <c r="BE41" s="43">
        <v>25</v>
      </c>
      <c r="BF41" s="43"/>
      <c r="BG41" s="43"/>
      <c r="BH41" s="43"/>
      <c r="BI41" s="43">
        <v>4.5163799999999998</v>
      </c>
      <c r="BJ41" s="43"/>
      <c r="BK41" s="43">
        <v>4.0235799999999999</v>
      </c>
      <c r="BL41" s="43"/>
      <c r="BM41" s="43"/>
      <c r="BN41" s="43">
        <v>31.658000000000001</v>
      </c>
      <c r="BO41" s="43">
        <v>2.42</v>
      </c>
      <c r="BP41" s="43">
        <v>139.26578000000001</v>
      </c>
      <c r="BQ41" s="43"/>
      <c r="BR41" s="43">
        <v>4.7872599999999998</v>
      </c>
      <c r="BS41" s="43">
        <v>137.85242</v>
      </c>
      <c r="BT41" s="43">
        <v>11.11802</v>
      </c>
      <c r="BU41" s="43"/>
      <c r="BV41" s="43">
        <v>35.177100000000003</v>
      </c>
      <c r="BW41" s="43">
        <v>3.85894</v>
      </c>
      <c r="BX41" s="43"/>
      <c r="BY41" s="43"/>
      <c r="BZ41" s="43">
        <v>90.801190000000005</v>
      </c>
      <c r="CA41" s="43">
        <v>24.463270000000001</v>
      </c>
      <c r="CB41" s="43"/>
      <c r="CC41" s="43">
        <v>0.505</v>
      </c>
      <c r="CD41" s="43">
        <v>25.91892</v>
      </c>
      <c r="CE41" s="43">
        <v>432.04858999999999</v>
      </c>
      <c r="CF41" s="43"/>
      <c r="CG41" s="43">
        <v>153.40731</v>
      </c>
      <c r="CH41" s="43">
        <v>13.196</v>
      </c>
      <c r="CI41" s="43"/>
      <c r="CJ41" s="43"/>
      <c r="CK41" s="43">
        <v>16.283899999999999</v>
      </c>
      <c r="CL41" s="43">
        <v>4.9993499999999997</v>
      </c>
      <c r="CM41" s="43"/>
      <c r="CN41" s="43"/>
      <c r="CO41" s="43"/>
      <c r="CP41" s="43">
        <v>289.5</v>
      </c>
      <c r="CQ41" s="43"/>
      <c r="CR41" s="43">
        <v>40.237000000000002</v>
      </c>
      <c r="CS41" s="43"/>
      <c r="CT41" s="43">
        <v>16.164999999999999</v>
      </c>
    </row>
    <row r="42" spans="1:98" ht="15.6" x14ac:dyDescent="0.3">
      <c r="A42" s="1"/>
      <c r="B42" s="42" t="s">
        <v>815</v>
      </c>
      <c r="C42" s="43"/>
      <c r="D42" s="43"/>
      <c r="E42" s="43">
        <v>39.318330000000003</v>
      </c>
      <c r="F42" s="43">
        <v>7.0229999999999997</v>
      </c>
      <c r="G42" s="43"/>
      <c r="H42" s="43"/>
      <c r="I42" s="43"/>
      <c r="J42" s="43"/>
      <c r="K42" s="43"/>
      <c r="L42" s="43">
        <v>27.221900000000002</v>
      </c>
      <c r="M42" s="43">
        <v>15.509</v>
      </c>
      <c r="N42" s="43">
        <v>4.16</v>
      </c>
      <c r="O42" s="43">
        <v>33.264000000000003</v>
      </c>
      <c r="P42" s="43"/>
      <c r="Q42" s="43"/>
      <c r="R42" s="43">
        <v>50.832000000000001</v>
      </c>
      <c r="S42" s="43"/>
      <c r="T42" s="43">
        <v>47.714500000000001</v>
      </c>
      <c r="U42" s="43"/>
      <c r="V42" s="43"/>
      <c r="W42" s="43"/>
      <c r="X42" s="43">
        <v>18.820989999999998</v>
      </c>
      <c r="Y42" s="43"/>
      <c r="Z42" s="43">
        <v>4.7551199999999998</v>
      </c>
      <c r="AA42" s="43"/>
      <c r="AB42" s="43"/>
      <c r="AC42" s="43"/>
      <c r="AD42" s="43"/>
      <c r="AE42" s="43"/>
      <c r="AF42" s="43"/>
      <c r="AG42" s="43"/>
      <c r="AH42" s="43">
        <v>0.23980000000000001</v>
      </c>
      <c r="AI42" s="43"/>
      <c r="AJ42" s="43">
        <v>5.3594600000000003</v>
      </c>
      <c r="AK42" s="43"/>
      <c r="AL42" s="43"/>
      <c r="AM42" s="43">
        <v>51.72269</v>
      </c>
      <c r="AN42" s="43">
        <v>122.26276</v>
      </c>
      <c r="AO42" s="43">
        <v>26.091799999999999</v>
      </c>
      <c r="AP42" s="43">
        <v>0.41</v>
      </c>
      <c r="AQ42" s="43">
        <v>161.88</v>
      </c>
      <c r="AR42" s="43"/>
      <c r="AS42" s="43">
        <v>36.774999999999999</v>
      </c>
      <c r="AT42" s="43">
        <v>33.036999999999999</v>
      </c>
      <c r="AU42" s="43"/>
      <c r="AV42" s="43">
        <v>189.79344</v>
      </c>
      <c r="AW42" s="43">
        <v>28.685300000000002</v>
      </c>
      <c r="AX42" s="43"/>
      <c r="AY42" s="43">
        <v>11.73446</v>
      </c>
      <c r="AZ42" s="43"/>
      <c r="BA42" s="43">
        <v>2.7</v>
      </c>
      <c r="BB42" s="43"/>
      <c r="BC42" s="43">
        <v>20.960999999999999</v>
      </c>
      <c r="BD42" s="43"/>
      <c r="BE42" s="43">
        <v>25</v>
      </c>
      <c r="BF42" s="43"/>
      <c r="BG42" s="43"/>
      <c r="BH42" s="43"/>
      <c r="BI42" s="43">
        <v>4.4587599999999998</v>
      </c>
      <c r="BJ42" s="43"/>
      <c r="BK42" s="43">
        <v>4.0056799999999999</v>
      </c>
      <c r="BL42" s="43"/>
      <c r="BM42" s="43"/>
      <c r="BN42" s="43">
        <v>31.408000000000001</v>
      </c>
      <c r="BO42" s="43">
        <v>2.29</v>
      </c>
      <c r="BP42" s="43">
        <v>140.78491</v>
      </c>
      <c r="BQ42" s="43"/>
      <c r="BR42" s="43">
        <v>4.8231299999999999</v>
      </c>
      <c r="BS42" s="43">
        <v>136.32007999999999</v>
      </c>
      <c r="BT42" s="43">
        <v>13.35384</v>
      </c>
      <c r="BU42" s="43"/>
      <c r="BV42" s="43">
        <v>35.203600000000002</v>
      </c>
      <c r="BW42" s="43">
        <v>3.6508500000000002</v>
      </c>
      <c r="BX42" s="43"/>
      <c r="BY42" s="43"/>
      <c r="BZ42" s="43">
        <v>89.777339999999995</v>
      </c>
      <c r="CA42" s="43">
        <v>24.44866</v>
      </c>
      <c r="CB42" s="43"/>
      <c r="CC42" s="43">
        <v>0.48399999999999999</v>
      </c>
      <c r="CD42" s="43">
        <v>25.07508</v>
      </c>
      <c r="CE42" s="43">
        <v>436.57844999999998</v>
      </c>
      <c r="CF42" s="43"/>
      <c r="CG42" s="43">
        <v>153.85092</v>
      </c>
      <c r="CH42" s="43">
        <v>14.095000000000001</v>
      </c>
      <c r="CI42" s="43"/>
      <c r="CJ42" s="43"/>
      <c r="CK42" s="43">
        <v>16.2179</v>
      </c>
      <c r="CL42" s="43">
        <v>4.9062599999999996</v>
      </c>
      <c r="CM42" s="43"/>
      <c r="CN42" s="43"/>
      <c r="CO42" s="43"/>
      <c r="CP42" s="43">
        <v>289.49</v>
      </c>
      <c r="CQ42" s="43"/>
      <c r="CR42" s="43">
        <v>39.853999999999999</v>
      </c>
      <c r="CS42" s="43"/>
      <c r="CT42" s="43">
        <v>21.388999999999999</v>
      </c>
    </row>
    <row r="43" spans="1:98" ht="15.6" x14ac:dyDescent="0.3">
      <c r="A43" s="1"/>
      <c r="B43" s="42" t="s">
        <v>816</v>
      </c>
      <c r="C43" s="43"/>
      <c r="D43" s="43"/>
      <c r="E43" s="43">
        <v>24.299340000000001</v>
      </c>
      <c r="F43" s="43">
        <v>6.5570000000000004</v>
      </c>
      <c r="G43" s="43"/>
      <c r="H43" s="43"/>
      <c r="I43" s="43"/>
      <c r="J43" s="43"/>
      <c r="K43" s="43"/>
      <c r="L43" s="43">
        <v>27.376799999999999</v>
      </c>
      <c r="M43" s="43">
        <v>16.491700000000002</v>
      </c>
      <c r="N43" s="43">
        <v>4.51</v>
      </c>
      <c r="O43" s="43">
        <v>33.56</v>
      </c>
      <c r="P43" s="43"/>
      <c r="Q43" s="43"/>
      <c r="R43" s="43">
        <v>50.868000000000002</v>
      </c>
      <c r="S43" s="43"/>
      <c r="T43" s="43">
        <v>40.3202</v>
      </c>
      <c r="U43" s="43"/>
      <c r="V43" s="43"/>
      <c r="W43" s="43"/>
      <c r="X43" s="43">
        <v>18.919270000000001</v>
      </c>
      <c r="Y43" s="43"/>
      <c r="Z43" s="43">
        <v>4.54854</v>
      </c>
      <c r="AA43" s="43"/>
      <c r="AB43" s="43"/>
      <c r="AC43" s="43"/>
      <c r="AD43" s="43"/>
      <c r="AE43" s="43"/>
      <c r="AF43" s="43"/>
      <c r="AG43" s="43"/>
      <c r="AH43" s="43">
        <v>0.22189999999999999</v>
      </c>
      <c r="AI43" s="43"/>
      <c r="AJ43" s="43">
        <v>5.4161799999999998</v>
      </c>
      <c r="AK43" s="43"/>
      <c r="AL43" s="43"/>
      <c r="AM43" s="43">
        <v>52.015970000000003</v>
      </c>
      <c r="AN43" s="43">
        <v>121.66707</v>
      </c>
      <c r="AO43" s="43">
        <v>21.851299999999998</v>
      </c>
      <c r="AP43" s="43">
        <v>0.46</v>
      </c>
      <c r="AQ43" s="43">
        <v>162.52000000000001</v>
      </c>
      <c r="AR43" s="43"/>
      <c r="AS43" s="43">
        <v>35.22</v>
      </c>
      <c r="AT43" s="43">
        <v>33.302999999999997</v>
      </c>
      <c r="AU43" s="43"/>
      <c r="AV43" s="43">
        <v>161.62991</v>
      </c>
      <c r="AW43" s="43">
        <v>27.8263</v>
      </c>
      <c r="AX43" s="43"/>
      <c r="AY43" s="43">
        <v>10.011369999999999</v>
      </c>
      <c r="AZ43" s="43"/>
      <c r="BA43" s="43">
        <v>2.6</v>
      </c>
      <c r="BB43" s="43"/>
      <c r="BC43" s="43">
        <v>21.24145</v>
      </c>
      <c r="BD43" s="43"/>
      <c r="BE43" s="43">
        <v>25</v>
      </c>
      <c r="BF43" s="43"/>
      <c r="BG43" s="43"/>
      <c r="BH43" s="43"/>
      <c r="BI43" s="43">
        <v>4.3316600000000003</v>
      </c>
      <c r="BJ43" s="43"/>
      <c r="BK43" s="43">
        <v>3.94408</v>
      </c>
      <c r="BL43" s="43"/>
      <c r="BM43" s="43"/>
      <c r="BN43" s="43">
        <v>20.073</v>
      </c>
      <c r="BO43" s="43">
        <v>2.37</v>
      </c>
      <c r="BP43" s="43">
        <v>138.71095</v>
      </c>
      <c r="BQ43" s="43"/>
      <c r="BR43" s="43">
        <v>4.93269</v>
      </c>
      <c r="BS43" s="43">
        <v>135.78792000000001</v>
      </c>
      <c r="BT43" s="43">
        <v>13.26219</v>
      </c>
      <c r="BU43" s="43"/>
      <c r="BV43" s="43">
        <v>34.2273</v>
      </c>
      <c r="BW43" s="43">
        <v>3.6075599999999999</v>
      </c>
      <c r="BX43" s="43"/>
      <c r="BY43" s="43"/>
      <c r="BZ43" s="43">
        <v>90.35369</v>
      </c>
      <c r="CA43" s="43">
        <v>24.480820000000001</v>
      </c>
      <c r="CB43" s="43"/>
      <c r="CC43" s="43">
        <v>0.61099999999999999</v>
      </c>
      <c r="CD43" s="43">
        <v>23.284990000000001</v>
      </c>
      <c r="CE43" s="43">
        <v>440.87745000000001</v>
      </c>
      <c r="CF43" s="43"/>
      <c r="CG43" s="43">
        <v>151.571</v>
      </c>
      <c r="CH43" s="43">
        <v>14.88</v>
      </c>
      <c r="CI43" s="43"/>
      <c r="CJ43" s="43"/>
      <c r="CK43" s="43">
        <v>16.421700000000001</v>
      </c>
      <c r="CL43" s="43">
        <v>4.9983899999999997</v>
      </c>
      <c r="CM43" s="43"/>
      <c r="CN43" s="43"/>
      <c r="CO43" s="43"/>
      <c r="CP43" s="43">
        <v>285.01</v>
      </c>
      <c r="CQ43" s="43"/>
      <c r="CR43" s="43">
        <v>38.197000000000003</v>
      </c>
      <c r="CS43" s="43"/>
      <c r="CT43" s="43">
        <v>22.818000000000001</v>
      </c>
    </row>
    <row r="44" spans="1:98" ht="15.6" x14ac:dyDescent="0.3">
      <c r="A44" s="1"/>
      <c r="B44" s="42" t="s">
        <v>817</v>
      </c>
      <c r="C44" s="43"/>
      <c r="D44" s="43"/>
      <c r="E44" s="43">
        <v>16.916930000000001</v>
      </c>
      <c r="F44" s="43">
        <v>6.4050000000000002</v>
      </c>
      <c r="G44" s="43"/>
      <c r="H44" s="43"/>
      <c r="I44" s="43"/>
      <c r="J44" s="43"/>
      <c r="K44" s="43"/>
      <c r="L44" s="43">
        <v>27.6357</v>
      </c>
      <c r="M44" s="43">
        <v>16.407499999999999</v>
      </c>
      <c r="N44" s="43">
        <v>4.34</v>
      </c>
      <c r="O44" s="43">
        <v>34.356000000000002</v>
      </c>
      <c r="P44" s="43"/>
      <c r="Q44" s="43"/>
      <c r="R44" s="43">
        <v>51.572000000000003</v>
      </c>
      <c r="S44" s="43"/>
      <c r="T44" s="43">
        <v>20.254999999999999</v>
      </c>
      <c r="U44" s="43"/>
      <c r="V44" s="43"/>
      <c r="W44" s="43"/>
      <c r="X44" s="43">
        <v>18.635649999999998</v>
      </c>
      <c r="Y44" s="43"/>
      <c r="Z44" s="43">
        <v>4.4613699999999996</v>
      </c>
      <c r="AA44" s="43"/>
      <c r="AB44" s="43"/>
      <c r="AC44" s="43"/>
      <c r="AD44" s="43"/>
      <c r="AE44" s="43"/>
      <c r="AF44" s="43"/>
      <c r="AG44" s="43"/>
      <c r="AH44" s="43">
        <v>0.2361</v>
      </c>
      <c r="AI44" s="43"/>
      <c r="AJ44" s="43">
        <v>4.26905</v>
      </c>
      <c r="AK44" s="43"/>
      <c r="AL44" s="43"/>
      <c r="AM44" s="43">
        <v>50.121209999999998</v>
      </c>
      <c r="AN44" s="43">
        <v>117.9743</v>
      </c>
      <c r="AO44" s="43">
        <v>21.622900000000001</v>
      </c>
      <c r="AP44" s="43">
        <v>0.11</v>
      </c>
      <c r="AQ44" s="43">
        <v>161.53</v>
      </c>
      <c r="AR44" s="43"/>
      <c r="AS44" s="43">
        <v>34.424999999999997</v>
      </c>
      <c r="AT44" s="43">
        <v>32.314</v>
      </c>
      <c r="AU44" s="43"/>
      <c r="AV44" s="43">
        <v>68.454279999999997</v>
      </c>
      <c r="AW44" s="43">
        <v>28.006799999999998</v>
      </c>
      <c r="AX44" s="43"/>
      <c r="AY44" s="43">
        <v>10.30528</v>
      </c>
      <c r="AZ44" s="43"/>
      <c r="BA44" s="43">
        <v>2.7</v>
      </c>
      <c r="BB44" s="43"/>
      <c r="BC44" s="43">
        <v>20.98685</v>
      </c>
      <c r="BD44" s="43"/>
      <c r="BE44" s="43">
        <v>25</v>
      </c>
      <c r="BF44" s="43"/>
      <c r="BG44" s="43"/>
      <c r="BH44" s="43"/>
      <c r="BI44" s="43">
        <v>4.4722299999999997</v>
      </c>
      <c r="BJ44" s="43"/>
      <c r="BK44" s="43">
        <v>4.0057</v>
      </c>
      <c r="BL44" s="43"/>
      <c r="BM44" s="43"/>
      <c r="BN44" s="43">
        <v>7.4009999999999998</v>
      </c>
      <c r="BO44" s="43">
        <v>2.37</v>
      </c>
      <c r="BP44" s="43">
        <v>139.30153000000001</v>
      </c>
      <c r="BQ44" s="43"/>
      <c r="BR44" s="43">
        <v>4.8952099999999996</v>
      </c>
      <c r="BS44" s="43">
        <v>135.00210999999999</v>
      </c>
      <c r="BT44" s="43">
        <v>12.95299</v>
      </c>
      <c r="BU44" s="43"/>
      <c r="BV44" s="43">
        <v>32.3752</v>
      </c>
      <c r="BW44" s="43">
        <v>3.8024800000000001</v>
      </c>
      <c r="BX44" s="43"/>
      <c r="BY44" s="43"/>
      <c r="BZ44" s="43">
        <v>89.027519999999996</v>
      </c>
      <c r="CA44" s="43">
        <v>3.51464</v>
      </c>
      <c r="CB44" s="43"/>
      <c r="CC44" s="43">
        <v>0.57699999999999996</v>
      </c>
      <c r="CD44" s="43">
        <v>24.112860000000001</v>
      </c>
      <c r="CE44" s="43">
        <v>439.16482000000002</v>
      </c>
      <c r="CF44" s="43"/>
      <c r="CG44" s="43">
        <v>146.52592000000001</v>
      </c>
      <c r="CH44" s="43">
        <v>16.847000000000001</v>
      </c>
      <c r="CI44" s="43"/>
      <c r="CJ44" s="43"/>
      <c r="CK44" s="43">
        <v>15.733499999999999</v>
      </c>
      <c r="CL44" s="43">
        <v>4.7929399999999998</v>
      </c>
      <c r="CM44" s="43"/>
      <c r="CN44" s="43"/>
      <c r="CO44" s="43"/>
      <c r="CP44" s="43">
        <v>281.99</v>
      </c>
      <c r="CQ44" s="43"/>
      <c r="CR44" s="43">
        <v>29.475000000000001</v>
      </c>
      <c r="CS44" s="43"/>
      <c r="CT44" s="43">
        <v>23.625</v>
      </c>
    </row>
    <row r="45" spans="1:98" ht="15.6" x14ac:dyDescent="0.3">
      <c r="A45" s="1"/>
      <c r="B45" s="42" t="s">
        <v>818</v>
      </c>
      <c r="C45" s="43"/>
      <c r="D45" s="43"/>
      <c r="E45" s="43">
        <v>17.19387</v>
      </c>
      <c r="F45" s="43">
        <v>6.6310000000000002</v>
      </c>
      <c r="G45" s="43"/>
      <c r="H45" s="43"/>
      <c r="I45" s="43"/>
      <c r="J45" s="43"/>
      <c r="K45" s="43"/>
      <c r="L45" s="43">
        <v>28.680599999999998</v>
      </c>
      <c r="M45" s="43">
        <v>15.360799999999999</v>
      </c>
      <c r="N45" s="43">
        <v>4.29</v>
      </c>
      <c r="O45" s="43">
        <v>35.027999999999999</v>
      </c>
      <c r="P45" s="43"/>
      <c r="Q45" s="43"/>
      <c r="R45" s="43">
        <v>51.572000000000003</v>
      </c>
      <c r="S45" s="43"/>
      <c r="T45" s="43">
        <v>9.6397999999999993</v>
      </c>
      <c r="U45" s="43"/>
      <c r="V45" s="43"/>
      <c r="W45" s="43"/>
      <c r="X45" s="43">
        <v>17.458819999999999</v>
      </c>
      <c r="Y45" s="43"/>
      <c r="Z45" s="43">
        <v>4.1026800000000003</v>
      </c>
      <c r="AA45" s="43"/>
      <c r="AB45" s="43"/>
      <c r="AC45" s="43"/>
      <c r="AD45" s="43"/>
      <c r="AE45" s="43"/>
      <c r="AF45" s="43"/>
      <c r="AG45" s="43"/>
      <c r="AH45" s="43">
        <v>0.23530000000000001</v>
      </c>
      <c r="AI45" s="43"/>
      <c r="AJ45" s="43">
        <v>4.2895099999999999</v>
      </c>
      <c r="AK45" s="43"/>
      <c r="AL45" s="43"/>
      <c r="AM45" s="43">
        <v>44.074480000000001</v>
      </c>
      <c r="AN45" s="43">
        <v>114.97190999999999</v>
      </c>
      <c r="AO45" s="43">
        <v>22.4041</v>
      </c>
      <c r="AP45" s="43">
        <v>0.35</v>
      </c>
      <c r="AQ45" s="43">
        <v>162.01</v>
      </c>
      <c r="AR45" s="43"/>
      <c r="AS45" s="43">
        <v>32.862000000000002</v>
      </c>
      <c r="AT45" s="43">
        <v>32.707999999999998</v>
      </c>
      <c r="AU45" s="43"/>
      <c r="AV45" s="43">
        <v>69.944090000000003</v>
      </c>
      <c r="AW45" s="43">
        <v>27.512599999999999</v>
      </c>
      <c r="AX45" s="43"/>
      <c r="AY45" s="43">
        <v>10.69125</v>
      </c>
      <c r="AZ45" s="43"/>
      <c r="BA45" s="43">
        <v>2.5</v>
      </c>
      <c r="BB45" s="43"/>
      <c r="BC45" s="43">
        <v>20.864570000000001</v>
      </c>
      <c r="BD45" s="43"/>
      <c r="BE45" s="43">
        <v>25</v>
      </c>
      <c r="BF45" s="43"/>
      <c r="BG45" s="43"/>
      <c r="BH45" s="43"/>
      <c r="BI45" s="43">
        <v>4.7673800000000002</v>
      </c>
      <c r="BJ45" s="43"/>
      <c r="BK45" s="43">
        <v>3.9722499999999998</v>
      </c>
      <c r="BL45" s="43"/>
      <c r="BM45" s="43"/>
      <c r="BN45" s="43">
        <v>7.3840000000000003</v>
      </c>
      <c r="BO45" s="43">
        <v>2.37</v>
      </c>
      <c r="BP45" s="43">
        <v>133.30421999999999</v>
      </c>
      <c r="BQ45" s="43"/>
      <c r="BR45" s="43">
        <v>4.8454800000000002</v>
      </c>
      <c r="BS45" s="43">
        <v>130.26095000000001</v>
      </c>
      <c r="BT45" s="43">
        <v>12.25595</v>
      </c>
      <c r="BU45" s="43"/>
      <c r="BV45" s="43">
        <v>29.692799999999998</v>
      </c>
      <c r="BW45" s="43">
        <v>3.7406999999999999</v>
      </c>
      <c r="BX45" s="43"/>
      <c r="BY45" s="43"/>
      <c r="BZ45" s="43">
        <v>88.521659999999997</v>
      </c>
      <c r="CA45" s="43">
        <v>2.9682400000000002</v>
      </c>
      <c r="CB45" s="43"/>
      <c r="CC45" s="43">
        <v>0.59199999999999997</v>
      </c>
      <c r="CD45" s="43">
        <v>24.978960000000001</v>
      </c>
      <c r="CE45" s="43">
        <v>439.51569000000001</v>
      </c>
      <c r="CF45" s="43"/>
      <c r="CG45" s="43">
        <v>154.03912</v>
      </c>
      <c r="CH45" s="43">
        <v>16.837</v>
      </c>
      <c r="CI45" s="43"/>
      <c r="CJ45" s="43"/>
      <c r="CK45" s="43">
        <v>14.719799999999999</v>
      </c>
      <c r="CL45" s="43">
        <v>4.5358799999999997</v>
      </c>
      <c r="CM45" s="43"/>
      <c r="CN45" s="43"/>
      <c r="CO45" s="43"/>
      <c r="CP45" s="43">
        <v>274.45999999999998</v>
      </c>
      <c r="CQ45" s="43"/>
      <c r="CR45" s="43">
        <v>29.06</v>
      </c>
      <c r="CS45" s="43"/>
      <c r="CT45" s="43">
        <v>23.193000000000001</v>
      </c>
    </row>
    <row r="46" spans="1:98" ht="15.6" x14ac:dyDescent="0.3">
      <c r="A46" s="1"/>
      <c r="B46" s="42" t="s">
        <v>819</v>
      </c>
      <c r="C46" s="43"/>
      <c r="D46" s="43"/>
      <c r="E46" s="43">
        <v>16.411010000000001</v>
      </c>
      <c r="F46" s="43">
        <v>7.4509999999999996</v>
      </c>
      <c r="G46" s="43"/>
      <c r="H46" s="43"/>
      <c r="I46" s="43"/>
      <c r="J46" s="43"/>
      <c r="K46" s="43"/>
      <c r="L46" s="43">
        <v>29.0563</v>
      </c>
      <c r="M46" s="43">
        <v>14.549799999999999</v>
      </c>
      <c r="N46" s="43">
        <v>4.3600000000000003</v>
      </c>
      <c r="O46" s="43">
        <v>34.771999999999998</v>
      </c>
      <c r="P46" s="43"/>
      <c r="Q46" s="43"/>
      <c r="R46" s="43">
        <v>51.701999999999998</v>
      </c>
      <c r="S46" s="43"/>
      <c r="T46" s="43">
        <v>8.9862000000000002</v>
      </c>
      <c r="U46" s="43"/>
      <c r="V46" s="43"/>
      <c r="W46" s="43"/>
      <c r="X46" s="43">
        <v>17.152000000000001</v>
      </c>
      <c r="Y46" s="43"/>
      <c r="Z46" s="43">
        <v>4.2760600000000002</v>
      </c>
      <c r="AA46" s="43"/>
      <c r="AB46" s="43"/>
      <c r="AC46" s="43"/>
      <c r="AD46" s="43"/>
      <c r="AE46" s="43"/>
      <c r="AF46" s="43"/>
      <c r="AG46" s="43"/>
      <c r="AH46" s="43">
        <v>0.24399999999999999</v>
      </c>
      <c r="AI46" s="43"/>
      <c r="AJ46" s="43">
        <v>4.1899699999999998</v>
      </c>
      <c r="AK46" s="43"/>
      <c r="AL46" s="43"/>
      <c r="AM46" s="43">
        <v>46.201880000000003</v>
      </c>
      <c r="AN46" s="43">
        <v>119.3767</v>
      </c>
      <c r="AO46" s="43">
        <v>25.453600000000002</v>
      </c>
      <c r="AP46" s="43">
        <v>0.46</v>
      </c>
      <c r="AQ46" s="43">
        <v>160.16</v>
      </c>
      <c r="AR46" s="43"/>
      <c r="AS46" s="43">
        <v>32.396000000000001</v>
      </c>
      <c r="AT46" s="43">
        <v>33.430999999999997</v>
      </c>
      <c r="AU46" s="43"/>
      <c r="AV46" s="43">
        <v>69.385750000000002</v>
      </c>
      <c r="AW46" s="43">
        <v>27.5624</v>
      </c>
      <c r="AX46" s="43"/>
      <c r="AY46" s="43">
        <v>10.1304</v>
      </c>
      <c r="AZ46" s="43"/>
      <c r="BA46" s="43">
        <v>2.8</v>
      </c>
      <c r="BB46" s="43"/>
      <c r="BC46" s="43">
        <v>21.041930000000001</v>
      </c>
      <c r="BD46" s="43"/>
      <c r="BE46" s="43">
        <v>25</v>
      </c>
      <c r="BF46" s="43"/>
      <c r="BG46" s="43"/>
      <c r="BH46" s="43"/>
      <c r="BI46" s="43">
        <v>4.7049899999999996</v>
      </c>
      <c r="BJ46" s="43"/>
      <c r="BK46" s="43">
        <v>3.90768</v>
      </c>
      <c r="BL46" s="43"/>
      <c r="BM46" s="43"/>
      <c r="BN46" s="43">
        <v>7.2060000000000004</v>
      </c>
      <c r="BO46" s="43">
        <v>2.34</v>
      </c>
      <c r="BP46" s="43">
        <v>134.38013000000001</v>
      </c>
      <c r="BQ46" s="43"/>
      <c r="BR46" s="43">
        <v>4.9371200000000002</v>
      </c>
      <c r="BS46" s="43">
        <v>137.18243000000001</v>
      </c>
      <c r="BT46" s="43">
        <v>12.05105</v>
      </c>
      <c r="BU46" s="43"/>
      <c r="BV46" s="43">
        <v>31.8566</v>
      </c>
      <c r="BW46" s="43">
        <v>3.7400099999999998</v>
      </c>
      <c r="BX46" s="43"/>
      <c r="BY46" s="43"/>
      <c r="BZ46" s="43">
        <v>89.245509999999996</v>
      </c>
      <c r="CA46" s="43">
        <v>2.9513199999999999</v>
      </c>
      <c r="CB46" s="43"/>
      <c r="CC46" s="43">
        <v>0.60299999999999998</v>
      </c>
      <c r="CD46" s="43">
        <v>23.674499999999998</v>
      </c>
      <c r="CE46" s="43">
        <v>433.07269000000002</v>
      </c>
      <c r="CF46" s="43"/>
      <c r="CG46" s="43">
        <v>145.11059</v>
      </c>
      <c r="CH46" s="43">
        <v>16.132999999999999</v>
      </c>
      <c r="CI46" s="43"/>
      <c r="CJ46" s="43"/>
      <c r="CK46" s="43">
        <v>14.5364</v>
      </c>
      <c r="CL46" s="43">
        <v>4.57362</v>
      </c>
      <c r="CM46" s="43"/>
      <c r="CN46" s="43"/>
      <c r="CO46" s="43"/>
      <c r="CP46" s="43">
        <v>270.70999999999998</v>
      </c>
      <c r="CQ46" s="43"/>
      <c r="CR46" s="43">
        <v>28.698</v>
      </c>
      <c r="CS46" s="43"/>
      <c r="CT46" s="43">
        <v>23.821999999999999</v>
      </c>
    </row>
    <row r="47" spans="1:98" ht="15.6" x14ac:dyDescent="0.3">
      <c r="A47" s="1"/>
      <c r="B47" s="42" t="s">
        <v>820</v>
      </c>
      <c r="C47" s="43"/>
      <c r="D47" s="43"/>
      <c r="E47" s="43">
        <v>15.740360000000001</v>
      </c>
      <c r="F47" s="43">
        <v>8.2070000000000007</v>
      </c>
      <c r="G47" s="43"/>
      <c r="H47" s="43"/>
      <c r="I47" s="43"/>
      <c r="J47" s="43"/>
      <c r="K47" s="43"/>
      <c r="L47" s="43">
        <v>29.314299999999999</v>
      </c>
      <c r="M47" s="43">
        <v>11.7722</v>
      </c>
      <c r="N47" s="43">
        <v>4.21</v>
      </c>
      <c r="O47" s="43">
        <v>34.921999999999997</v>
      </c>
      <c r="P47" s="43"/>
      <c r="Q47" s="43"/>
      <c r="R47" s="43">
        <v>51.901000000000003</v>
      </c>
      <c r="S47" s="43"/>
      <c r="T47" s="43">
        <v>12.9109</v>
      </c>
      <c r="U47" s="43"/>
      <c r="V47" s="43"/>
      <c r="W47" s="43"/>
      <c r="X47" s="43">
        <v>17.177630000000001</v>
      </c>
      <c r="Y47" s="43"/>
      <c r="Z47" s="43">
        <v>4.0381400000000003</v>
      </c>
      <c r="AA47" s="43"/>
      <c r="AB47" s="43"/>
      <c r="AC47" s="43"/>
      <c r="AD47" s="43"/>
      <c r="AE47" s="43"/>
      <c r="AF47" s="43"/>
      <c r="AG47" s="43"/>
      <c r="AH47" s="43">
        <v>0.23949999999999999</v>
      </c>
      <c r="AI47" s="43"/>
      <c r="AJ47" s="43">
        <v>4.1270300000000004</v>
      </c>
      <c r="AK47" s="43"/>
      <c r="AL47" s="43"/>
      <c r="AM47" s="43">
        <v>34.712139999999998</v>
      </c>
      <c r="AN47" s="43">
        <v>118.39886</v>
      </c>
      <c r="AO47" s="43">
        <v>27.424099999999999</v>
      </c>
      <c r="AP47" s="43">
        <v>0.37</v>
      </c>
      <c r="AQ47" s="43">
        <v>162.02000000000001</v>
      </c>
      <c r="AR47" s="43"/>
      <c r="AS47" s="43">
        <v>33.636000000000003</v>
      </c>
      <c r="AT47" s="43">
        <v>33.689</v>
      </c>
      <c r="AU47" s="43"/>
      <c r="AV47" s="43">
        <v>70.235500000000002</v>
      </c>
      <c r="AW47" s="43">
        <v>24.581199999999999</v>
      </c>
      <c r="AX47" s="43"/>
      <c r="AY47" s="43">
        <v>10.81268</v>
      </c>
      <c r="AZ47" s="43"/>
      <c r="BA47" s="43">
        <v>2.7</v>
      </c>
      <c r="BB47" s="43"/>
      <c r="BC47" s="43">
        <v>21.052589999999999</v>
      </c>
      <c r="BD47" s="43"/>
      <c r="BE47" s="43">
        <v>25</v>
      </c>
      <c r="BF47" s="43"/>
      <c r="BG47" s="43"/>
      <c r="BH47" s="43"/>
      <c r="BI47" s="43">
        <v>4.9652799999999999</v>
      </c>
      <c r="BJ47" s="43"/>
      <c r="BK47" s="43">
        <v>3.90971</v>
      </c>
      <c r="BL47" s="43"/>
      <c r="BM47" s="43"/>
      <c r="BN47" s="43">
        <v>6.3040000000000003</v>
      </c>
      <c r="BO47" s="43">
        <v>2.16</v>
      </c>
      <c r="BP47" s="43">
        <v>138.87484000000001</v>
      </c>
      <c r="BQ47" s="43"/>
      <c r="BR47" s="43">
        <v>4.9062400000000004</v>
      </c>
      <c r="BS47" s="43">
        <v>135.29420999999999</v>
      </c>
      <c r="BT47" s="43">
        <v>12.16386</v>
      </c>
      <c r="BU47" s="43"/>
      <c r="BV47" s="43">
        <v>34.097499999999997</v>
      </c>
      <c r="BW47" s="43">
        <v>3.69495</v>
      </c>
      <c r="BX47" s="43"/>
      <c r="BY47" s="43"/>
      <c r="BZ47" s="43">
        <v>88.628429999999994</v>
      </c>
      <c r="CA47" s="43">
        <v>2.9550200000000002</v>
      </c>
      <c r="CB47" s="43"/>
      <c r="CC47" s="43">
        <v>0.61899999999999999</v>
      </c>
      <c r="CD47" s="43">
        <v>23.913029999999999</v>
      </c>
      <c r="CE47" s="43">
        <v>440.17182000000003</v>
      </c>
      <c r="CF47" s="43"/>
      <c r="CG47" s="43">
        <v>151.96673999999999</v>
      </c>
      <c r="CH47" s="43">
        <v>16.466000000000001</v>
      </c>
      <c r="CI47" s="43"/>
      <c r="CJ47" s="43"/>
      <c r="CK47" s="43">
        <v>14.4133</v>
      </c>
      <c r="CL47" s="43">
        <v>4.6186400000000001</v>
      </c>
      <c r="CM47" s="43"/>
      <c r="CN47" s="43"/>
      <c r="CO47" s="43"/>
      <c r="CP47" s="43">
        <v>271.58</v>
      </c>
      <c r="CQ47" s="43"/>
      <c r="CR47" s="43">
        <v>28.777000000000001</v>
      </c>
      <c r="CS47" s="43"/>
      <c r="CT47" s="43">
        <v>24.05</v>
      </c>
    </row>
    <row r="48" spans="1:98" ht="15.6" x14ac:dyDescent="0.3">
      <c r="A48" s="1"/>
      <c r="B48" s="42" t="s">
        <v>821</v>
      </c>
      <c r="C48" s="43"/>
      <c r="D48" s="43"/>
      <c r="E48" s="43">
        <v>16.800509999999999</v>
      </c>
      <c r="F48" s="43">
        <v>8.5419999999999998</v>
      </c>
      <c r="G48" s="43"/>
      <c r="H48" s="43"/>
      <c r="I48" s="43"/>
      <c r="J48" s="43"/>
      <c r="K48" s="43"/>
      <c r="L48" s="43">
        <v>29.006900000000002</v>
      </c>
      <c r="M48" s="43">
        <v>11.411199999999999</v>
      </c>
      <c r="N48" s="43">
        <v>4.3600000000000003</v>
      </c>
      <c r="O48" s="43">
        <v>34.502000000000002</v>
      </c>
      <c r="P48" s="43"/>
      <c r="Q48" s="43"/>
      <c r="R48" s="43">
        <v>51.634</v>
      </c>
      <c r="S48" s="43"/>
      <c r="T48" s="43">
        <v>13.9961</v>
      </c>
      <c r="U48" s="43"/>
      <c r="V48" s="43"/>
      <c r="W48" s="43"/>
      <c r="X48" s="43">
        <v>17.107430000000001</v>
      </c>
      <c r="Y48" s="43"/>
      <c r="Z48" s="43">
        <v>4.5585800000000001</v>
      </c>
      <c r="AA48" s="43"/>
      <c r="AB48" s="43"/>
      <c r="AC48" s="43"/>
      <c r="AD48" s="43"/>
      <c r="AE48" s="43"/>
      <c r="AF48" s="43"/>
      <c r="AG48" s="43"/>
      <c r="AH48" s="43">
        <v>0.23630000000000001</v>
      </c>
      <c r="AI48" s="43"/>
      <c r="AJ48" s="43">
        <v>4.0911</v>
      </c>
      <c r="AK48" s="43"/>
      <c r="AL48" s="43"/>
      <c r="AM48" s="43">
        <v>36.176290000000002</v>
      </c>
      <c r="AN48" s="43">
        <v>118.26304</v>
      </c>
      <c r="AO48" s="43">
        <v>26.8949</v>
      </c>
      <c r="AP48" s="43">
        <v>0.84</v>
      </c>
      <c r="AQ48" s="43">
        <v>157.44999999999999</v>
      </c>
      <c r="AR48" s="43"/>
      <c r="AS48" s="43">
        <v>32.084000000000003</v>
      </c>
      <c r="AT48" s="43">
        <v>33.654000000000003</v>
      </c>
      <c r="AU48" s="43"/>
      <c r="AV48" s="43">
        <v>71.279079999999993</v>
      </c>
      <c r="AW48" s="43">
        <v>25.430599999999998</v>
      </c>
      <c r="AX48" s="43"/>
      <c r="AY48" s="43">
        <v>11.2036</v>
      </c>
      <c r="AZ48" s="43"/>
      <c r="BA48" s="43">
        <v>2.8</v>
      </c>
      <c r="BB48" s="43"/>
      <c r="BC48" s="43">
        <v>20.91198</v>
      </c>
      <c r="BD48" s="43"/>
      <c r="BE48" s="43">
        <v>25</v>
      </c>
      <c r="BF48" s="43"/>
      <c r="BG48" s="43"/>
      <c r="BH48" s="43"/>
      <c r="BI48" s="43">
        <v>4.4845800000000002</v>
      </c>
      <c r="BJ48" s="43"/>
      <c r="BK48" s="43">
        <v>3.9323199999999998</v>
      </c>
      <c r="BL48" s="43"/>
      <c r="BM48" s="43"/>
      <c r="BN48" s="43">
        <v>6.2729999999999997</v>
      </c>
      <c r="BO48" s="43">
        <v>2.08</v>
      </c>
      <c r="BP48" s="43">
        <v>140.49731</v>
      </c>
      <c r="BQ48" s="43"/>
      <c r="BR48" s="43">
        <v>4.8763300000000003</v>
      </c>
      <c r="BS48" s="43">
        <v>137.79204999999999</v>
      </c>
      <c r="BT48" s="43">
        <v>12.89751</v>
      </c>
      <c r="BU48" s="43"/>
      <c r="BV48" s="43">
        <v>34.963900000000002</v>
      </c>
      <c r="BW48" s="43">
        <v>4.0013500000000004</v>
      </c>
      <c r="BX48" s="43"/>
      <c r="BY48" s="43"/>
      <c r="BZ48" s="43">
        <v>88.544780000000003</v>
      </c>
      <c r="CA48" s="43">
        <v>2.96957</v>
      </c>
      <c r="CB48" s="43"/>
      <c r="CC48" s="43">
        <v>0.624</v>
      </c>
      <c r="CD48" s="43">
        <v>24.888159999999999</v>
      </c>
      <c r="CE48" s="43">
        <v>433.36112000000003</v>
      </c>
      <c r="CF48" s="43"/>
      <c r="CG48" s="43">
        <v>149.82078999999999</v>
      </c>
      <c r="CH48" s="43">
        <v>17.071999999999999</v>
      </c>
      <c r="CI48" s="43"/>
      <c r="CJ48" s="43"/>
      <c r="CK48" s="43">
        <v>14.4511</v>
      </c>
      <c r="CL48" s="43">
        <v>4.88117</v>
      </c>
      <c r="CM48" s="43"/>
      <c r="CN48" s="43"/>
      <c r="CO48" s="43"/>
      <c r="CP48" s="43">
        <v>282.04000000000002</v>
      </c>
      <c r="CQ48" s="43"/>
      <c r="CR48" s="43">
        <v>28.882000000000001</v>
      </c>
      <c r="CS48" s="43"/>
      <c r="CT48" s="43">
        <v>24.308</v>
      </c>
    </row>
    <row r="49" spans="1:98" ht="15.6" x14ac:dyDescent="0.3">
      <c r="A49" s="1"/>
      <c r="B49" s="42" t="s">
        <v>822</v>
      </c>
      <c r="C49" s="43"/>
      <c r="D49" s="43"/>
      <c r="E49" s="43">
        <v>17.006989999999998</v>
      </c>
      <c r="F49" s="43">
        <v>8.8049999999999997</v>
      </c>
      <c r="G49" s="43"/>
      <c r="H49" s="43"/>
      <c r="I49" s="43"/>
      <c r="J49" s="43"/>
      <c r="K49" s="43"/>
      <c r="L49" s="43">
        <v>28.8901</v>
      </c>
      <c r="M49" s="43">
        <v>11.051299999999999</v>
      </c>
      <c r="N49" s="43">
        <v>4.34</v>
      </c>
      <c r="O49" s="43">
        <v>34.804000000000002</v>
      </c>
      <c r="P49" s="43"/>
      <c r="Q49" s="43"/>
      <c r="R49" s="43">
        <v>50.781999999999996</v>
      </c>
      <c r="S49" s="43"/>
      <c r="T49" s="43">
        <v>15.5848</v>
      </c>
      <c r="U49" s="43"/>
      <c r="V49" s="43"/>
      <c r="W49" s="43"/>
      <c r="X49" s="43">
        <v>17.56052</v>
      </c>
      <c r="Y49" s="43"/>
      <c r="Z49" s="43">
        <v>4.5949900000000001</v>
      </c>
      <c r="AA49" s="43"/>
      <c r="AB49" s="43"/>
      <c r="AC49" s="43"/>
      <c r="AD49" s="43"/>
      <c r="AE49" s="43"/>
      <c r="AF49" s="43"/>
      <c r="AG49" s="43"/>
      <c r="AH49" s="43">
        <v>0.24790000000000001</v>
      </c>
      <c r="AI49" s="43"/>
      <c r="AJ49" s="43">
        <v>4.0739599999999996</v>
      </c>
      <c r="AK49" s="43"/>
      <c r="AL49" s="43"/>
      <c r="AM49" s="43">
        <v>36.51737</v>
      </c>
      <c r="AN49" s="43">
        <v>120.59848</v>
      </c>
      <c r="AO49" s="43">
        <v>27.1266</v>
      </c>
      <c r="AP49" s="43">
        <v>0.87</v>
      </c>
      <c r="AQ49" s="43">
        <v>166.78</v>
      </c>
      <c r="AR49" s="43"/>
      <c r="AS49" s="43">
        <v>35.058</v>
      </c>
      <c r="AT49" s="43">
        <v>34.366</v>
      </c>
      <c r="AU49" s="43"/>
      <c r="AV49" s="43">
        <v>71.699489999999997</v>
      </c>
      <c r="AW49" s="43">
        <v>24.4421</v>
      </c>
      <c r="AX49" s="43"/>
      <c r="AY49" s="43">
        <v>11.237590000000001</v>
      </c>
      <c r="AZ49" s="43"/>
      <c r="BA49" s="43">
        <v>2.6</v>
      </c>
      <c r="BB49" s="43"/>
      <c r="BC49" s="43">
        <v>21.1006</v>
      </c>
      <c r="BD49" s="43"/>
      <c r="BE49" s="43">
        <v>25</v>
      </c>
      <c r="BF49" s="43"/>
      <c r="BG49" s="43"/>
      <c r="BH49" s="43"/>
      <c r="BI49" s="43">
        <v>4.6544299999999996</v>
      </c>
      <c r="BJ49" s="43"/>
      <c r="BK49" s="43">
        <v>3.9485100000000002</v>
      </c>
      <c r="BL49" s="43"/>
      <c r="BM49" s="43"/>
      <c r="BN49" s="43">
        <v>6.327</v>
      </c>
      <c r="BO49" s="43">
        <v>2.17</v>
      </c>
      <c r="BP49" s="43">
        <v>142.98155</v>
      </c>
      <c r="BQ49" s="43"/>
      <c r="BR49" s="43">
        <v>4.7478199999999999</v>
      </c>
      <c r="BS49" s="43">
        <v>135.80233000000001</v>
      </c>
      <c r="BT49" s="43">
        <v>13.490180000000001</v>
      </c>
      <c r="BU49" s="43"/>
      <c r="BV49" s="43">
        <v>35.554000000000002</v>
      </c>
      <c r="BW49" s="43">
        <v>4.0848199999999997</v>
      </c>
      <c r="BX49" s="43"/>
      <c r="BY49" s="43"/>
      <c r="BZ49" s="43">
        <v>88.939719999999994</v>
      </c>
      <c r="CA49" s="43">
        <v>2.9756300000000002</v>
      </c>
      <c r="CB49" s="43"/>
      <c r="CC49" s="43">
        <v>0.59799999999999998</v>
      </c>
      <c r="CD49" s="43">
        <v>26.507850000000001</v>
      </c>
      <c r="CE49" s="43">
        <v>434.90391</v>
      </c>
      <c r="CF49" s="43"/>
      <c r="CG49" s="43">
        <v>142.53922</v>
      </c>
      <c r="CH49" s="43">
        <v>17.64</v>
      </c>
      <c r="CI49" s="43"/>
      <c r="CJ49" s="43"/>
      <c r="CK49" s="43">
        <v>14.3353</v>
      </c>
      <c r="CL49" s="43">
        <v>5.1055599999999997</v>
      </c>
      <c r="CM49" s="43"/>
      <c r="CN49" s="43"/>
      <c r="CO49" s="43"/>
      <c r="CP49" s="43">
        <v>288.38</v>
      </c>
      <c r="CQ49" s="43"/>
      <c r="CR49" s="43">
        <v>29.068999999999999</v>
      </c>
      <c r="CS49" s="43"/>
      <c r="CT49" s="43">
        <v>24.327000000000002</v>
      </c>
    </row>
    <row r="50" spans="1:98" ht="15.6" x14ac:dyDescent="0.3">
      <c r="A50" s="1"/>
      <c r="B50" s="42" t="s">
        <v>823</v>
      </c>
      <c r="C50" s="43"/>
      <c r="D50" s="43"/>
      <c r="E50" s="43">
        <v>23.14489</v>
      </c>
      <c r="F50" s="43">
        <v>9.1630000000000003</v>
      </c>
      <c r="G50" s="43"/>
      <c r="H50" s="43"/>
      <c r="I50" s="43"/>
      <c r="J50" s="43"/>
      <c r="K50" s="43"/>
      <c r="L50" s="43">
        <v>28.0015</v>
      </c>
      <c r="M50" s="43">
        <v>11.745799999999999</v>
      </c>
      <c r="N50" s="43">
        <v>4.3</v>
      </c>
      <c r="O50" s="43">
        <v>33.878</v>
      </c>
      <c r="P50" s="43"/>
      <c r="Q50" s="43"/>
      <c r="R50" s="43">
        <v>50.628</v>
      </c>
      <c r="S50" s="43"/>
      <c r="T50" s="43">
        <v>48.139400000000002</v>
      </c>
      <c r="U50" s="43"/>
      <c r="V50" s="43"/>
      <c r="W50" s="43"/>
      <c r="X50" s="43">
        <v>17.56371</v>
      </c>
      <c r="Y50" s="43"/>
      <c r="Z50" s="43">
        <v>4.8427499999999997</v>
      </c>
      <c r="AA50" s="43"/>
      <c r="AB50" s="43"/>
      <c r="AC50" s="43"/>
      <c r="AD50" s="43"/>
      <c r="AE50" s="43"/>
      <c r="AF50" s="43"/>
      <c r="AG50" s="43"/>
      <c r="AH50" s="43">
        <v>0.2326</v>
      </c>
      <c r="AI50" s="43"/>
      <c r="AJ50" s="43">
        <v>4.2364699999999997</v>
      </c>
      <c r="AK50" s="43"/>
      <c r="AL50" s="43"/>
      <c r="AM50" s="43">
        <v>36.526510000000002</v>
      </c>
      <c r="AN50" s="43">
        <v>118.5073</v>
      </c>
      <c r="AO50" s="43">
        <v>27.258600000000001</v>
      </c>
      <c r="AP50" s="43">
        <v>0.94</v>
      </c>
      <c r="AQ50" s="43">
        <v>167.51</v>
      </c>
      <c r="AR50" s="43"/>
      <c r="AS50" s="43">
        <v>35.902000000000001</v>
      </c>
      <c r="AT50" s="43">
        <v>34.622999999999998</v>
      </c>
      <c r="AU50" s="43"/>
      <c r="AV50" s="43">
        <v>71.710700000000003</v>
      </c>
      <c r="AW50" s="43">
        <v>26.8827</v>
      </c>
      <c r="AX50" s="43"/>
      <c r="AY50" s="43">
        <v>11.437139999999999</v>
      </c>
      <c r="AZ50" s="43"/>
      <c r="BA50" s="43">
        <v>2.7</v>
      </c>
      <c r="BB50" s="43"/>
      <c r="BC50" s="43">
        <v>21.07809</v>
      </c>
      <c r="BD50" s="43"/>
      <c r="BE50" s="43">
        <v>25</v>
      </c>
      <c r="BF50" s="43"/>
      <c r="BG50" s="43"/>
      <c r="BH50" s="43"/>
      <c r="BI50" s="43">
        <v>4.6898200000000001</v>
      </c>
      <c r="BJ50" s="43"/>
      <c r="BK50" s="43">
        <v>3.95838</v>
      </c>
      <c r="BL50" s="43"/>
      <c r="BM50" s="43"/>
      <c r="BN50" s="43">
        <v>6.4790000000000001</v>
      </c>
      <c r="BO50" s="43">
        <v>2.13</v>
      </c>
      <c r="BP50" s="43">
        <v>142.79752999999999</v>
      </c>
      <c r="BQ50" s="43"/>
      <c r="BR50" s="43">
        <v>4.78566</v>
      </c>
      <c r="BS50" s="43">
        <v>133.07490999999999</v>
      </c>
      <c r="BT50" s="43">
        <v>12.9595</v>
      </c>
      <c r="BU50" s="43"/>
      <c r="BV50" s="43">
        <v>36.079099999999997</v>
      </c>
      <c r="BW50" s="43">
        <v>4.1258100000000004</v>
      </c>
      <c r="BX50" s="43"/>
      <c r="BY50" s="43"/>
      <c r="BZ50" s="43">
        <v>89.412970000000001</v>
      </c>
      <c r="CA50" s="43">
        <v>3.2669100000000002</v>
      </c>
      <c r="CB50" s="43"/>
      <c r="CC50" s="43">
        <v>0.65100000000000002</v>
      </c>
      <c r="CD50" s="43">
        <v>25.875810000000001</v>
      </c>
      <c r="CE50" s="43">
        <v>434.35115000000002</v>
      </c>
      <c r="CF50" s="43"/>
      <c r="CG50" s="43">
        <v>147.00738999999999</v>
      </c>
      <c r="CH50" s="43">
        <v>17.344000000000001</v>
      </c>
      <c r="CI50" s="43"/>
      <c r="CJ50" s="43"/>
      <c r="CK50" s="43">
        <v>14.9023</v>
      </c>
      <c r="CL50" s="43">
        <v>5.0927699999999998</v>
      </c>
      <c r="CM50" s="43"/>
      <c r="CN50" s="43"/>
      <c r="CO50" s="43"/>
      <c r="CP50" s="43">
        <v>290.13</v>
      </c>
      <c r="CQ50" s="43"/>
      <c r="CR50" s="43">
        <v>33.701999999999998</v>
      </c>
      <c r="CS50" s="43"/>
      <c r="CT50" s="43">
        <v>24.542999999999999</v>
      </c>
    </row>
    <row r="51" spans="1:98" ht="15.6" x14ac:dyDescent="0.3">
      <c r="A51" s="1"/>
      <c r="B51" s="42" t="s">
        <v>824</v>
      </c>
      <c r="C51" s="43"/>
      <c r="D51" s="43"/>
      <c r="E51" s="43">
        <v>27.24776</v>
      </c>
      <c r="F51" s="43">
        <v>8.9860000000000007</v>
      </c>
      <c r="G51" s="43"/>
      <c r="H51" s="43"/>
      <c r="I51" s="43"/>
      <c r="J51" s="43"/>
      <c r="K51" s="43"/>
      <c r="L51" s="43">
        <v>27.476400000000002</v>
      </c>
      <c r="M51" s="43">
        <v>11.849</v>
      </c>
      <c r="N51" s="43">
        <v>4.25</v>
      </c>
      <c r="O51" s="43">
        <v>34.448</v>
      </c>
      <c r="P51" s="43"/>
      <c r="Q51" s="43"/>
      <c r="R51" s="43">
        <v>50.695999999999998</v>
      </c>
      <c r="S51" s="43"/>
      <c r="T51" s="43">
        <v>27.874400000000001</v>
      </c>
      <c r="U51" s="43"/>
      <c r="V51" s="43"/>
      <c r="W51" s="43"/>
      <c r="X51" s="43">
        <v>17.424019999999999</v>
      </c>
      <c r="Y51" s="43"/>
      <c r="Z51" s="43">
        <v>5.3854300000000004</v>
      </c>
      <c r="AA51" s="43"/>
      <c r="AB51" s="43"/>
      <c r="AC51" s="43"/>
      <c r="AD51" s="43"/>
      <c r="AE51" s="43"/>
      <c r="AF51" s="43"/>
      <c r="AG51" s="43"/>
      <c r="AH51" s="43">
        <v>0.2336</v>
      </c>
      <c r="AI51" s="43"/>
      <c r="AJ51" s="43">
        <v>4.23285</v>
      </c>
      <c r="AK51" s="43"/>
      <c r="AL51" s="43"/>
      <c r="AM51" s="43">
        <v>37.058399999999999</v>
      </c>
      <c r="AN51" s="43">
        <v>117.91736</v>
      </c>
      <c r="AO51" s="43">
        <v>28.046099999999999</v>
      </c>
      <c r="AP51" s="43">
        <v>1.03</v>
      </c>
      <c r="AQ51" s="43">
        <v>166.38</v>
      </c>
      <c r="AR51" s="43"/>
      <c r="AS51" s="43">
        <v>38.130000000000003</v>
      </c>
      <c r="AT51" s="43">
        <v>34.600999999999999</v>
      </c>
      <c r="AU51" s="43"/>
      <c r="AV51" s="43">
        <v>71.53143</v>
      </c>
      <c r="AW51" s="43">
        <v>29.1845</v>
      </c>
      <c r="AX51" s="43"/>
      <c r="AY51" s="43">
        <v>11.994910000000001</v>
      </c>
      <c r="AZ51" s="43"/>
      <c r="BA51" s="43">
        <v>2.6</v>
      </c>
      <c r="BB51" s="43"/>
      <c r="BC51" s="43">
        <v>21.14537</v>
      </c>
      <c r="BD51" s="43"/>
      <c r="BE51" s="43">
        <v>25</v>
      </c>
      <c r="BF51" s="43"/>
      <c r="BG51" s="43"/>
      <c r="BH51" s="43"/>
      <c r="BI51" s="43">
        <v>4.3748500000000003</v>
      </c>
      <c r="BJ51" s="43"/>
      <c r="BK51" s="43">
        <v>3.8971499999999999</v>
      </c>
      <c r="BL51" s="43"/>
      <c r="BM51" s="43"/>
      <c r="BN51" s="43">
        <v>6.5679999999999996</v>
      </c>
      <c r="BO51" s="43">
        <v>2.2999999999999998</v>
      </c>
      <c r="BP51" s="43">
        <v>143.24271999999999</v>
      </c>
      <c r="BQ51" s="43"/>
      <c r="BR51" s="43">
        <v>4.8511100000000003</v>
      </c>
      <c r="BS51" s="43">
        <v>133.31947</v>
      </c>
      <c r="BT51" s="43">
        <v>13.332750000000001</v>
      </c>
      <c r="BU51" s="43"/>
      <c r="BV51" s="43">
        <v>35.276200000000003</v>
      </c>
      <c r="BW51" s="43">
        <v>3.9547300000000001</v>
      </c>
      <c r="BX51" s="43"/>
      <c r="BY51" s="43"/>
      <c r="BZ51" s="43">
        <v>90.415090000000006</v>
      </c>
      <c r="CA51" s="43">
        <v>6.8623799999999999</v>
      </c>
      <c r="CB51" s="43"/>
      <c r="CC51" s="43">
        <v>0.58099999999999996</v>
      </c>
      <c r="CD51" s="43">
        <v>26.265609999999999</v>
      </c>
      <c r="CE51" s="43">
        <v>438.21402999999998</v>
      </c>
      <c r="CF51" s="43"/>
      <c r="CG51" s="43">
        <v>151.84135000000001</v>
      </c>
      <c r="CH51" s="43">
        <v>17.356999999999999</v>
      </c>
      <c r="CI51" s="43"/>
      <c r="CJ51" s="43"/>
      <c r="CK51" s="43">
        <v>15.9894</v>
      </c>
      <c r="CL51" s="43">
        <v>5.0588600000000001</v>
      </c>
      <c r="CM51" s="43"/>
      <c r="CN51" s="43"/>
      <c r="CO51" s="43"/>
      <c r="CP51" s="43">
        <v>294.69</v>
      </c>
      <c r="CQ51" s="43"/>
      <c r="CR51" s="43">
        <v>35.305</v>
      </c>
      <c r="CS51" s="43"/>
      <c r="CT51" s="43">
        <v>24.571000000000002</v>
      </c>
    </row>
    <row r="52" spans="1:98" ht="15.6" x14ac:dyDescent="0.3">
      <c r="A52" s="1"/>
      <c r="B52" s="42" t="s">
        <v>825</v>
      </c>
      <c r="C52" s="43"/>
      <c r="D52" s="43"/>
      <c r="E52" s="43">
        <v>27.63843</v>
      </c>
      <c r="F52" s="43">
        <v>8.7620000000000005</v>
      </c>
      <c r="G52" s="43"/>
      <c r="H52" s="43"/>
      <c r="I52" s="43"/>
      <c r="J52" s="43"/>
      <c r="K52" s="43"/>
      <c r="L52" s="43">
        <v>26.953099999999999</v>
      </c>
      <c r="M52" s="43">
        <v>11.607799999999999</v>
      </c>
      <c r="N52" s="43">
        <v>4.09</v>
      </c>
      <c r="O52" s="43">
        <v>34.671999999999997</v>
      </c>
      <c r="P52" s="43"/>
      <c r="Q52" s="43"/>
      <c r="R52" s="43">
        <v>50.826999999999998</v>
      </c>
      <c r="S52" s="43"/>
      <c r="T52" s="43">
        <v>41.6843</v>
      </c>
      <c r="U52" s="43"/>
      <c r="V52" s="43"/>
      <c r="W52" s="43"/>
      <c r="X52" s="43">
        <v>16.743089999999999</v>
      </c>
      <c r="Y52" s="43"/>
      <c r="Z52" s="43">
        <v>5.0855600000000001</v>
      </c>
      <c r="AA52" s="43"/>
      <c r="AB52" s="43"/>
      <c r="AC52" s="43"/>
      <c r="AD52" s="43"/>
      <c r="AE52" s="43"/>
      <c r="AF52" s="43"/>
      <c r="AG52" s="43"/>
      <c r="AH52" s="43">
        <v>0.2303</v>
      </c>
      <c r="AI52" s="43"/>
      <c r="AJ52" s="43">
        <v>4.8772500000000001</v>
      </c>
      <c r="AK52" s="43"/>
      <c r="AL52" s="43"/>
      <c r="AM52" s="43">
        <v>37.525260000000003</v>
      </c>
      <c r="AN52" s="43">
        <v>118.09039</v>
      </c>
      <c r="AO52" s="43">
        <v>27.9193</v>
      </c>
      <c r="AP52" s="43">
        <v>1.1499999999999999</v>
      </c>
      <c r="AQ52" s="43">
        <v>164.92</v>
      </c>
      <c r="AR52" s="43"/>
      <c r="AS52" s="43">
        <v>38.484999999999999</v>
      </c>
      <c r="AT52" s="43">
        <v>34.636000000000003</v>
      </c>
      <c r="AU52" s="43"/>
      <c r="AV52" s="43">
        <v>71.197540000000004</v>
      </c>
      <c r="AW52" s="43">
        <v>28.795999999999999</v>
      </c>
      <c r="AX52" s="43"/>
      <c r="AY52" s="43">
        <v>12.350720000000001</v>
      </c>
      <c r="AZ52" s="43"/>
      <c r="BA52" s="43">
        <v>2.7</v>
      </c>
      <c r="BB52" s="43"/>
      <c r="BC52" s="43">
        <v>20.914280000000002</v>
      </c>
      <c r="BD52" s="43"/>
      <c r="BE52" s="43">
        <v>25</v>
      </c>
      <c r="BF52" s="43"/>
      <c r="BG52" s="43"/>
      <c r="BH52" s="43"/>
      <c r="BI52" s="43">
        <v>4.3854199999999999</v>
      </c>
      <c r="BJ52" s="43"/>
      <c r="BK52" s="43">
        <v>3.8265600000000002</v>
      </c>
      <c r="BL52" s="43"/>
      <c r="BM52" s="43"/>
      <c r="BN52" s="43">
        <v>9.0120000000000005</v>
      </c>
      <c r="BO52" s="43">
        <v>2.23</v>
      </c>
      <c r="BP52" s="43">
        <v>141.53219000000001</v>
      </c>
      <c r="BQ52" s="43"/>
      <c r="BR52" s="43">
        <v>4.8469499999999996</v>
      </c>
      <c r="BS52" s="43">
        <v>134.83259000000001</v>
      </c>
      <c r="BT52" s="43">
        <v>13.9877</v>
      </c>
      <c r="BU52" s="43"/>
      <c r="BV52" s="43">
        <v>34.964700000000001</v>
      </c>
      <c r="BW52" s="43">
        <v>3.9614600000000002</v>
      </c>
      <c r="BX52" s="43"/>
      <c r="BY52" s="43"/>
      <c r="BZ52" s="43">
        <v>90.209100000000007</v>
      </c>
      <c r="CA52" s="43">
        <v>6.9075499999999996</v>
      </c>
      <c r="CB52" s="43"/>
      <c r="CC52" s="43">
        <v>0.51700000000000002</v>
      </c>
      <c r="CD52" s="43">
        <v>25.272040000000001</v>
      </c>
      <c r="CE52" s="43">
        <v>434.74166000000002</v>
      </c>
      <c r="CF52" s="43"/>
      <c r="CG52" s="43">
        <v>148.66650000000001</v>
      </c>
      <c r="CH52" s="43">
        <v>18.206</v>
      </c>
      <c r="CI52" s="43"/>
      <c r="CJ52" s="43"/>
      <c r="CK52" s="43">
        <v>16.194600000000001</v>
      </c>
      <c r="CL52" s="43">
        <v>5.0049999999999999</v>
      </c>
      <c r="CM52" s="43"/>
      <c r="CN52" s="43"/>
      <c r="CO52" s="43"/>
      <c r="CP52" s="43">
        <v>295.92</v>
      </c>
      <c r="CQ52" s="43"/>
      <c r="CR52" s="43">
        <v>34.32</v>
      </c>
      <c r="CS52" s="43"/>
      <c r="CT52" s="43">
        <v>24.564</v>
      </c>
    </row>
    <row r="53" spans="1:98" ht="15.6" x14ac:dyDescent="0.3">
      <c r="A53" s="1"/>
      <c r="B53" s="42" t="s">
        <v>826</v>
      </c>
      <c r="C53" s="43"/>
      <c r="D53" s="43"/>
      <c r="E53" s="43">
        <v>34.568289999999998</v>
      </c>
      <c r="F53" s="43">
        <v>9.3569999999999993</v>
      </c>
      <c r="G53" s="43"/>
      <c r="H53" s="43"/>
      <c r="I53" s="43"/>
      <c r="J53" s="43"/>
      <c r="K53" s="43"/>
      <c r="L53" s="43">
        <v>26.997599999999998</v>
      </c>
      <c r="M53" s="43">
        <v>11.655799999999999</v>
      </c>
      <c r="N53" s="43">
        <v>4.47</v>
      </c>
      <c r="O53" s="43">
        <v>34.472000000000001</v>
      </c>
      <c r="P53" s="43"/>
      <c r="Q53" s="43"/>
      <c r="R53" s="43">
        <v>50.526000000000003</v>
      </c>
      <c r="S53" s="43"/>
      <c r="T53" s="43">
        <v>52.244199999999999</v>
      </c>
      <c r="U53" s="43"/>
      <c r="V53" s="43"/>
      <c r="W53" s="43"/>
      <c r="X53" s="43">
        <v>17.067119999999999</v>
      </c>
      <c r="Y53" s="43"/>
      <c r="Z53" s="43">
        <v>4.9990800000000002</v>
      </c>
      <c r="AA53" s="43"/>
      <c r="AB53" s="43"/>
      <c r="AC53" s="43"/>
      <c r="AD53" s="43"/>
      <c r="AE53" s="43"/>
      <c r="AF53" s="43"/>
      <c r="AG53" s="43"/>
      <c r="AH53" s="43">
        <v>0.21990000000000001</v>
      </c>
      <c r="AI53" s="43"/>
      <c r="AJ53" s="43">
        <v>4.42605</v>
      </c>
      <c r="AK53" s="43"/>
      <c r="AL53" s="43"/>
      <c r="AM53" s="43">
        <v>35.374429999999997</v>
      </c>
      <c r="AN53" s="43">
        <v>116.54259</v>
      </c>
      <c r="AO53" s="43">
        <v>27.7682</v>
      </c>
      <c r="AP53" s="43">
        <v>1.26</v>
      </c>
      <c r="AQ53" s="43">
        <v>164.69</v>
      </c>
      <c r="AR53" s="43"/>
      <c r="AS53" s="43">
        <v>37.777999999999999</v>
      </c>
      <c r="AT53" s="43">
        <v>34.14</v>
      </c>
      <c r="AU53" s="43"/>
      <c r="AV53" s="43">
        <v>71.749719999999996</v>
      </c>
      <c r="AW53" s="43">
        <v>27.846299999999999</v>
      </c>
      <c r="AX53" s="43"/>
      <c r="AY53" s="43">
        <v>12.06668</v>
      </c>
      <c r="AZ53" s="43"/>
      <c r="BA53" s="43">
        <v>2.7</v>
      </c>
      <c r="BB53" s="43"/>
      <c r="BC53" s="43">
        <v>21.01784</v>
      </c>
      <c r="BD53" s="43"/>
      <c r="BE53" s="43">
        <v>25</v>
      </c>
      <c r="BF53" s="43"/>
      <c r="BG53" s="43"/>
      <c r="BH53" s="43"/>
      <c r="BI53" s="43">
        <v>4.5128000000000004</v>
      </c>
      <c r="BJ53" s="43"/>
      <c r="BK53" s="43">
        <v>4.0065799999999996</v>
      </c>
      <c r="BL53" s="43"/>
      <c r="BM53" s="43"/>
      <c r="BN53" s="43">
        <v>26.93</v>
      </c>
      <c r="BO53" s="43">
        <v>2.15</v>
      </c>
      <c r="BP53" s="43">
        <v>143.17264</v>
      </c>
      <c r="BQ53" s="43"/>
      <c r="BR53" s="43">
        <v>4.8081199999999997</v>
      </c>
      <c r="BS53" s="43">
        <v>133.97171</v>
      </c>
      <c r="BT53" s="43">
        <v>13.54899</v>
      </c>
      <c r="BU53" s="43"/>
      <c r="BV53" s="43">
        <v>35.603499999999997</v>
      </c>
      <c r="BW53" s="43">
        <v>3.9545699999999999</v>
      </c>
      <c r="BX53" s="43"/>
      <c r="BY53" s="43"/>
      <c r="BZ53" s="43">
        <v>91.066640000000007</v>
      </c>
      <c r="CA53" s="43">
        <v>7.0045099999999998</v>
      </c>
      <c r="CB53" s="43"/>
      <c r="CC53" s="43">
        <v>0.55300000000000005</v>
      </c>
      <c r="CD53" s="43">
        <v>23.82818</v>
      </c>
      <c r="CE53" s="43">
        <v>440.63081</v>
      </c>
      <c r="CF53" s="43"/>
      <c r="CG53" s="43">
        <v>154.76564999999999</v>
      </c>
      <c r="CH53" s="43">
        <v>18.131</v>
      </c>
      <c r="CI53" s="43"/>
      <c r="CJ53" s="43"/>
      <c r="CK53" s="43">
        <v>16.990200000000002</v>
      </c>
      <c r="CL53" s="43">
        <v>5.1581099999999998</v>
      </c>
      <c r="CM53" s="43"/>
      <c r="CN53" s="43"/>
      <c r="CO53" s="43"/>
      <c r="CP53" s="43">
        <v>293.17</v>
      </c>
      <c r="CQ53" s="43"/>
      <c r="CR53" s="43">
        <v>33.634</v>
      </c>
      <c r="CS53" s="43"/>
      <c r="CT53" s="43">
        <v>25.428999999999998</v>
      </c>
    </row>
    <row r="54" spans="1:98" ht="15.6" x14ac:dyDescent="0.3">
      <c r="A54" s="1"/>
      <c r="B54" s="42" t="s">
        <v>827</v>
      </c>
      <c r="C54" s="43"/>
      <c r="D54" s="43"/>
      <c r="E54" s="43">
        <v>34.191119999999998</v>
      </c>
      <c r="F54" s="43">
        <v>9.48</v>
      </c>
      <c r="G54" s="43"/>
      <c r="H54" s="43"/>
      <c r="I54" s="43"/>
      <c r="J54" s="43"/>
      <c r="K54" s="43"/>
      <c r="L54" s="43">
        <v>26.584199999999999</v>
      </c>
      <c r="M54" s="43">
        <v>14.568</v>
      </c>
      <c r="N54" s="43">
        <v>4.33</v>
      </c>
      <c r="O54" s="43">
        <v>33.926000000000002</v>
      </c>
      <c r="P54" s="43"/>
      <c r="Q54" s="43"/>
      <c r="R54" s="43">
        <v>50.923000000000002</v>
      </c>
      <c r="S54" s="43"/>
      <c r="T54" s="43">
        <v>48.787399999999998</v>
      </c>
      <c r="U54" s="43"/>
      <c r="V54" s="43"/>
      <c r="W54" s="43"/>
      <c r="X54" s="43">
        <v>17.371220000000001</v>
      </c>
      <c r="Y54" s="43"/>
      <c r="Z54" s="43">
        <v>5.3226599999999999</v>
      </c>
      <c r="AA54" s="43"/>
      <c r="AB54" s="43"/>
      <c r="AC54" s="43"/>
      <c r="AD54" s="43"/>
      <c r="AE54" s="43"/>
      <c r="AF54" s="43"/>
      <c r="AG54" s="43"/>
      <c r="AH54" s="43">
        <v>0.22570000000000001</v>
      </c>
      <c r="AI54" s="43"/>
      <c r="AJ54" s="43">
        <v>4.5418000000000003</v>
      </c>
      <c r="AK54" s="43"/>
      <c r="AL54" s="43"/>
      <c r="AM54" s="43">
        <v>44.489800000000002</v>
      </c>
      <c r="AN54" s="43">
        <v>117.30477</v>
      </c>
      <c r="AO54" s="43">
        <v>27.779499999999999</v>
      </c>
      <c r="AP54" s="43">
        <v>1.2</v>
      </c>
      <c r="AQ54" s="43">
        <v>165.17</v>
      </c>
      <c r="AR54" s="43"/>
      <c r="AS54" s="43">
        <v>38.875</v>
      </c>
      <c r="AT54" s="43">
        <v>34.756999999999998</v>
      </c>
      <c r="AU54" s="43"/>
      <c r="AV54" s="43">
        <v>197.64052000000001</v>
      </c>
      <c r="AW54" s="43">
        <v>28.279199999999999</v>
      </c>
      <c r="AX54" s="43"/>
      <c r="AY54" s="43">
        <v>12.438330000000001</v>
      </c>
      <c r="AZ54" s="43"/>
      <c r="BA54" s="43">
        <v>2.8</v>
      </c>
      <c r="BB54" s="43"/>
      <c r="BC54" s="43">
        <v>21.031559999999999</v>
      </c>
      <c r="BD54" s="43"/>
      <c r="BE54" s="43">
        <v>25</v>
      </c>
      <c r="BF54" s="43"/>
      <c r="BG54" s="43"/>
      <c r="BH54" s="43"/>
      <c r="BI54" s="43">
        <v>4.3495100000000004</v>
      </c>
      <c r="BJ54" s="43"/>
      <c r="BK54" s="43">
        <v>3.9296600000000002</v>
      </c>
      <c r="BL54" s="43"/>
      <c r="BM54" s="43"/>
      <c r="BN54" s="43">
        <v>30.585999999999999</v>
      </c>
      <c r="BO54" s="43">
        <v>2.15</v>
      </c>
      <c r="BP54" s="43">
        <v>142.51016000000001</v>
      </c>
      <c r="BQ54" s="43"/>
      <c r="BR54" s="43">
        <v>4.9476800000000001</v>
      </c>
      <c r="BS54" s="43">
        <v>132.59039000000001</v>
      </c>
      <c r="BT54" s="43">
        <v>13.981529999999999</v>
      </c>
      <c r="BU54" s="43"/>
      <c r="BV54" s="43">
        <v>35.370199999999997</v>
      </c>
      <c r="BW54" s="43">
        <v>3.8564400000000001</v>
      </c>
      <c r="BX54" s="43"/>
      <c r="BY54" s="43"/>
      <c r="BZ54" s="43">
        <v>90.778279999999995</v>
      </c>
      <c r="CA54" s="43">
        <v>19.339189999999999</v>
      </c>
      <c r="CB54" s="43"/>
      <c r="CC54" s="43">
        <v>0.56699999999999995</v>
      </c>
      <c r="CD54" s="43">
        <v>26.450859999999999</v>
      </c>
      <c r="CE54" s="43">
        <v>431.63006999999999</v>
      </c>
      <c r="CF54" s="43"/>
      <c r="CG54" s="43">
        <v>145.69349</v>
      </c>
      <c r="CH54" s="43">
        <v>18.285</v>
      </c>
      <c r="CI54" s="43"/>
      <c r="CJ54" s="43"/>
      <c r="CK54" s="43">
        <v>15.476900000000001</v>
      </c>
      <c r="CL54" s="43">
        <v>5.0011999999999999</v>
      </c>
      <c r="CM54" s="43"/>
      <c r="CN54" s="43"/>
      <c r="CO54" s="43"/>
      <c r="CP54" s="43">
        <v>293.81</v>
      </c>
      <c r="CQ54" s="43"/>
      <c r="CR54" s="43">
        <v>34.143999999999998</v>
      </c>
      <c r="CS54" s="43"/>
      <c r="CT54" s="43">
        <v>32.228000000000002</v>
      </c>
    </row>
    <row r="55" spans="1:98" ht="15.6" x14ac:dyDescent="0.3">
      <c r="A55" s="1"/>
      <c r="B55" s="42" t="s">
        <v>53</v>
      </c>
      <c r="C55" s="43"/>
      <c r="D55" s="43"/>
      <c r="E55" s="43">
        <v>34.069670000000002</v>
      </c>
      <c r="F55" s="43">
        <v>9.157</v>
      </c>
      <c r="G55" s="43"/>
      <c r="H55" s="43"/>
      <c r="I55" s="43"/>
      <c r="J55" s="43"/>
      <c r="K55" s="43"/>
      <c r="L55" s="43">
        <v>26.4787</v>
      </c>
      <c r="M55" s="43">
        <v>14.5219</v>
      </c>
      <c r="N55" s="43">
        <v>4.45</v>
      </c>
      <c r="O55" s="43">
        <v>33.96</v>
      </c>
      <c r="P55" s="43"/>
      <c r="Q55" s="43"/>
      <c r="R55" s="43">
        <v>50.853999999999999</v>
      </c>
      <c r="S55" s="43"/>
      <c r="T55" s="43">
        <v>48.798900000000003</v>
      </c>
      <c r="U55" s="43"/>
      <c r="V55" s="43"/>
      <c r="W55" s="43"/>
      <c r="X55" s="43">
        <v>17.583739999999999</v>
      </c>
      <c r="Y55" s="43"/>
      <c r="Z55" s="43">
        <v>5.8729800000000001</v>
      </c>
      <c r="AA55" s="43"/>
      <c r="AB55" s="43"/>
      <c r="AC55" s="43"/>
      <c r="AD55" s="43"/>
      <c r="AE55" s="43"/>
      <c r="AF55" s="43"/>
      <c r="AG55" s="43"/>
      <c r="AH55" s="43">
        <v>0.2361</v>
      </c>
      <c r="AI55" s="43"/>
      <c r="AJ55" s="43">
        <v>5.2758599999999998</v>
      </c>
      <c r="AK55" s="43"/>
      <c r="AL55" s="43"/>
      <c r="AM55" s="43">
        <v>50.897820000000003</v>
      </c>
      <c r="AN55" s="43">
        <v>117.76918000000001</v>
      </c>
      <c r="AO55" s="43">
        <v>27.618200000000002</v>
      </c>
      <c r="AP55" s="43">
        <v>0.83</v>
      </c>
      <c r="AQ55" s="43">
        <v>164.92</v>
      </c>
      <c r="AR55" s="43"/>
      <c r="AS55" s="43">
        <v>38.844000000000001</v>
      </c>
      <c r="AT55" s="43">
        <v>34.981999999999999</v>
      </c>
      <c r="AU55" s="43"/>
      <c r="AV55" s="43">
        <v>197.67013</v>
      </c>
      <c r="AW55" s="43">
        <v>27.3719</v>
      </c>
      <c r="AX55" s="43"/>
      <c r="AY55" s="43">
        <v>12.12055</v>
      </c>
      <c r="AZ55" s="43"/>
      <c r="BA55" s="43">
        <v>2.6</v>
      </c>
      <c r="BB55" s="43"/>
      <c r="BC55" s="43">
        <v>20.950199999999999</v>
      </c>
      <c r="BD55" s="43"/>
      <c r="BE55" s="43">
        <v>25</v>
      </c>
      <c r="BF55" s="43"/>
      <c r="BG55" s="43"/>
      <c r="BH55" s="43"/>
      <c r="BI55" s="43">
        <v>4.2439900000000002</v>
      </c>
      <c r="BJ55" s="43"/>
      <c r="BK55" s="43">
        <v>3.9424399999999999</v>
      </c>
      <c r="BL55" s="43"/>
      <c r="BM55" s="43"/>
      <c r="BN55" s="43">
        <v>30.33</v>
      </c>
      <c r="BO55" s="43">
        <v>2.14</v>
      </c>
      <c r="BP55" s="43">
        <v>139.63756000000001</v>
      </c>
      <c r="BQ55" s="43"/>
      <c r="BR55" s="43">
        <v>4.7499599999999997</v>
      </c>
      <c r="BS55" s="43">
        <v>136.73644999999999</v>
      </c>
      <c r="BT55" s="43">
        <v>14.190580000000001</v>
      </c>
      <c r="BU55" s="43"/>
      <c r="BV55" s="43">
        <v>35.448999999999998</v>
      </c>
      <c r="BW55" s="43">
        <v>3.8369499999999999</v>
      </c>
      <c r="BX55" s="43"/>
      <c r="BY55" s="43"/>
      <c r="BZ55" s="43">
        <v>90.440520000000006</v>
      </c>
      <c r="CA55" s="43">
        <v>24.918500000000002</v>
      </c>
      <c r="CB55" s="43"/>
      <c r="CC55" s="43">
        <v>0.54700000000000004</v>
      </c>
      <c r="CD55" s="43">
        <v>26.032710000000002</v>
      </c>
      <c r="CE55" s="43">
        <v>434.42556000000002</v>
      </c>
      <c r="CF55" s="43"/>
      <c r="CG55" s="43">
        <v>153.01566</v>
      </c>
      <c r="CH55" s="43">
        <v>18.218</v>
      </c>
      <c r="CI55" s="43"/>
      <c r="CJ55" s="43"/>
      <c r="CK55" s="43">
        <v>15.3497</v>
      </c>
      <c r="CL55" s="43">
        <v>4.9527099999999997</v>
      </c>
      <c r="CM55" s="43"/>
      <c r="CN55" s="43"/>
      <c r="CO55" s="43"/>
      <c r="CP55" s="43">
        <v>292.56</v>
      </c>
      <c r="CQ55" s="43"/>
      <c r="CR55" s="43">
        <v>34.365000000000002</v>
      </c>
      <c r="CS55" s="43"/>
      <c r="CT55" s="43">
        <v>36.838000000000001</v>
      </c>
    </row>
    <row r="56" spans="1:98" ht="31.35" customHeight="1" x14ac:dyDescent="0.3">
      <c r="A56" s="1"/>
      <c r="B56" s="44" t="s">
        <v>918</v>
      </c>
      <c r="C56" s="45">
        <v>0</v>
      </c>
      <c r="D56" s="45">
        <v>0</v>
      </c>
      <c r="E56" s="45">
        <v>863.00084000000004</v>
      </c>
      <c r="F56" s="45">
        <v>222.34399999999999</v>
      </c>
      <c r="G56" s="45">
        <v>0</v>
      </c>
      <c r="H56" s="45">
        <v>0</v>
      </c>
      <c r="I56" s="45">
        <v>0</v>
      </c>
      <c r="J56" s="45">
        <v>0</v>
      </c>
      <c r="K56" s="45">
        <v>0</v>
      </c>
      <c r="L56" s="45">
        <v>662.47055</v>
      </c>
      <c r="M56" s="45">
        <v>332.34674999999999</v>
      </c>
      <c r="N56" s="45">
        <v>166.435</v>
      </c>
      <c r="O56" s="45">
        <v>795.48599999999999</v>
      </c>
      <c r="P56" s="45">
        <v>0</v>
      </c>
      <c r="Q56" s="45">
        <v>0</v>
      </c>
      <c r="R56" s="45">
        <v>1201.5719999999999</v>
      </c>
      <c r="S56" s="45">
        <v>0</v>
      </c>
      <c r="T56" s="45">
        <v>947.34360000000004</v>
      </c>
      <c r="U56" s="45">
        <v>0</v>
      </c>
      <c r="V56" s="45">
        <v>0</v>
      </c>
      <c r="W56" s="45">
        <v>0</v>
      </c>
      <c r="X56" s="45">
        <v>1297.3734549999999</v>
      </c>
      <c r="Y56" s="45">
        <v>0</v>
      </c>
      <c r="Z56" s="45">
        <v>109.76372499999999</v>
      </c>
      <c r="AA56" s="45">
        <v>0</v>
      </c>
      <c r="AB56" s="45">
        <v>0</v>
      </c>
      <c r="AC56" s="45">
        <v>0</v>
      </c>
      <c r="AD56" s="45">
        <v>0</v>
      </c>
      <c r="AE56" s="45">
        <v>0</v>
      </c>
      <c r="AF56" s="45">
        <v>0</v>
      </c>
      <c r="AG56" s="45">
        <v>0</v>
      </c>
      <c r="AH56" s="45">
        <v>5.6680000000000001</v>
      </c>
      <c r="AI56" s="45">
        <v>0</v>
      </c>
      <c r="AJ56" s="45">
        <v>118.96792499999999</v>
      </c>
      <c r="AK56" s="45">
        <v>0</v>
      </c>
      <c r="AL56" s="45">
        <v>0</v>
      </c>
      <c r="AM56" s="45">
        <v>1124.304345</v>
      </c>
      <c r="AN56" s="45">
        <v>2883.6105849999999</v>
      </c>
      <c r="AO56" s="45">
        <v>630.75265000000002</v>
      </c>
      <c r="AP56" s="45">
        <v>18.010000000000002</v>
      </c>
      <c r="AQ56" s="45">
        <v>3872.7849999999999</v>
      </c>
      <c r="AR56" s="45">
        <v>0</v>
      </c>
      <c r="AS56" s="45">
        <v>875.52850000000001</v>
      </c>
      <c r="AT56" s="45">
        <v>814.54300000000001</v>
      </c>
      <c r="AU56" s="45">
        <v>0</v>
      </c>
      <c r="AV56" s="45">
        <v>3949.4030950000001</v>
      </c>
      <c r="AW56" s="45">
        <v>657.0258</v>
      </c>
      <c r="AX56" s="45">
        <v>0</v>
      </c>
      <c r="AY56" s="45">
        <v>330.15636499999999</v>
      </c>
      <c r="AZ56" s="45">
        <v>0</v>
      </c>
      <c r="BA56" s="45">
        <v>63.634999999999998</v>
      </c>
      <c r="BB56" s="45">
        <v>0</v>
      </c>
      <c r="BC56" s="45">
        <v>849.56991500000004</v>
      </c>
      <c r="BD56" s="45">
        <v>0</v>
      </c>
      <c r="BE56" s="45">
        <v>567.45000000000005</v>
      </c>
      <c r="BF56" s="45">
        <v>0</v>
      </c>
      <c r="BG56" s="45">
        <v>0</v>
      </c>
      <c r="BH56" s="45">
        <v>0</v>
      </c>
      <c r="BI56" s="45">
        <v>104.28194999999999</v>
      </c>
      <c r="BJ56" s="45">
        <v>0</v>
      </c>
      <c r="BK56" s="45">
        <v>92.907025000000004</v>
      </c>
      <c r="BL56" s="45">
        <v>0</v>
      </c>
      <c r="BM56" s="45">
        <v>0</v>
      </c>
      <c r="BN56" s="45">
        <v>505.38799999999998</v>
      </c>
      <c r="BO56" s="45">
        <v>53.414999999999999</v>
      </c>
      <c r="BP56" s="45">
        <v>3426.7654849999999</v>
      </c>
      <c r="BQ56" s="45">
        <v>0</v>
      </c>
      <c r="BR56" s="45">
        <v>119.81135</v>
      </c>
      <c r="BS56" s="45">
        <v>3238.9983699999998</v>
      </c>
      <c r="BT56" s="45">
        <v>269.76951500000001</v>
      </c>
      <c r="BU56" s="45">
        <v>0</v>
      </c>
      <c r="BV56" s="45">
        <v>836.90374999999995</v>
      </c>
      <c r="BW56" s="45">
        <v>93.385435000000001</v>
      </c>
      <c r="BX56" s="45">
        <v>0</v>
      </c>
      <c r="BY56" s="45">
        <v>0</v>
      </c>
      <c r="BZ56" s="45">
        <v>2139.3009750000001</v>
      </c>
      <c r="CA56" s="45">
        <v>482.88941</v>
      </c>
      <c r="CB56" s="45">
        <v>0</v>
      </c>
      <c r="CC56" s="45">
        <v>12.846500000000001</v>
      </c>
      <c r="CD56" s="45">
        <v>628.09726999999998</v>
      </c>
      <c r="CE56" s="45">
        <v>10288.41387</v>
      </c>
      <c r="CF56" s="45">
        <v>0</v>
      </c>
      <c r="CG56" s="45">
        <v>3493.2201449999998</v>
      </c>
      <c r="CH56" s="45">
        <v>389.71600000000001</v>
      </c>
      <c r="CI56" s="45">
        <v>0</v>
      </c>
      <c r="CJ56" s="45">
        <v>0</v>
      </c>
      <c r="CK56" s="45">
        <v>380.113</v>
      </c>
      <c r="CL56" s="45">
        <v>114.04667000000001</v>
      </c>
      <c r="CM56" s="45">
        <v>0</v>
      </c>
      <c r="CN56" s="45">
        <v>0</v>
      </c>
      <c r="CO56" s="45">
        <v>0</v>
      </c>
      <c r="CP56" s="45">
        <v>6823.5550000000003</v>
      </c>
      <c r="CQ56" s="45">
        <v>0</v>
      </c>
      <c r="CR56" s="45">
        <v>909.97699999999998</v>
      </c>
      <c r="CS56" s="45">
        <v>0</v>
      </c>
      <c r="CT56" s="45">
        <v>495.02350000000001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4" t="s">
        <v>1001</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3.95" customHeight="1" x14ac:dyDescent="0.3">
      <c r="A6" s="1"/>
      <c r="B6" s="213" t="s">
        <v>554</v>
      </c>
      <c r="C6" s="213" t="s">
        <v>1002</v>
      </c>
      <c r="D6" s="213" t="s">
        <v>174</v>
      </c>
      <c r="E6" s="213" t="s">
        <v>606</v>
      </c>
      <c r="F6" s="213" t="s">
        <v>185</v>
      </c>
      <c r="G6" s="213" t="s">
        <v>607</v>
      </c>
      <c r="H6" s="213" t="s">
        <v>593</v>
      </c>
      <c r="I6" s="213" t="s">
        <v>594</v>
      </c>
      <c r="J6" s="213" t="s">
        <v>595</v>
      </c>
      <c r="K6" s="213" t="s">
        <v>202</v>
      </c>
      <c r="L6" s="213" t="s">
        <v>608</v>
      </c>
      <c r="M6" s="213" t="s">
        <v>576</v>
      </c>
      <c r="N6" s="213" t="s">
        <v>596</v>
      </c>
      <c r="O6" s="213" t="s">
        <v>577</v>
      </c>
      <c r="P6" s="213" t="s">
        <v>597</v>
      </c>
      <c r="Q6" s="213"/>
      <c r="R6" s="213"/>
      <c r="S6" s="213"/>
      <c r="T6" s="213"/>
      <c r="U6" s="213" t="s">
        <v>592</v>
      </c>
      <c r="V6" s="213" t="s">
        <v>583</v>
      </c>
      <c r="W6" s="213" t="s">
        <v>584</v>
      </c>
      <c r="X6" s="213" t="s">
        <v>585</v>
      </c>
      <c r="Y6" s="213" t="s">
        <v>586</v>
      </c>
      <c r="Z6" s="213" t="s">
        <v>598</v>
      </c>
      <c r="AA6" s="213"/>
      <c r="AB6" s="213" t="s">
        <v>269</v>
      </c>
      <c r="AC6" s="213" t="s">
        <v>1003</v>
      </c>
      <c r="AD6" s="213"/>
      <c r="AE6" s="213" t="s">
        <v>77</v>
      </c>
      <c r="AF6" s="213"/>
      <c r="AG6" s="213"/>
      <c r="AH6" s="213"/>
      <c r="AI6" s="213" t="s">
        <v>599</v>
      </c>
      <c r="AJ6" s="213"/>
      <c r="AK6" s="213" t="s">
        <v>600</v>
      </c>
      <c r="AL6" s="213"/>
      <c r="AM6" s="213"/>
      <c r="AN6" s="213"/>
      <c r="AO6" s="213" t="s">
        <v>578</v>
      </c>
      <c r="AP6" s="213" t="s">
        <v>285</v>
      </c>
      <c r="AQ6" s="213" t="s">
        <v>579</v>
      </c>
      <c r="AR6" s="213" t="s">
        <v>1004</v>
      </c>
      <c r="AS6" s="213" t="s">
        <v>587</v>
      </c>
      <c r="AT6" s="213" t="s">
        <v>588</v>
      </c>
      <c r="AU6" s="213" t="s">
        <v>1005</v>
      </c>
      <c r="AV6" s="213" t="s">
        <v>601</v>
      </c>
      <c r="AW6" s="213" t="s">
        <v>89</v>
      </c>
      <c r="AX6" s="213"/>
      <c r="AY6" s="213" t="s">
        <v>580</v>
      </c>
      <c r="AZ6" s="213" t="s">
        <v>582</v>
      </c>
      <c r="BA6" s="213" t="s">
        <v>602</v>
      </c>
      <c r="BB6" s="213"/>
      <c r="BC6" s="213" t="s">
        <v>589</v>
      </c>
      <c r="BD6" s="213" t="s">
        <v>104</v>
      </c>
      <c r="BE6" s="213"/>
      <c r="BF6" s="213" t="s">
        <v>42</v>
      </c>
      <c r="BG6" s="213"/>
      <c r="BH6" s="213"/>
      <c r="BI6" s="213"/>
      <c r="BJ6" s="213"/>
      <c r="BK6" s="213"/>
      <c r="BL6" s="213" t="s">
        <v>590</v>
      </c>
      <c r="BM6" s="213" t="s">
        <v>359</v>
      </c>
      <c r="BN6" s="213" t="s">
        <v>383</v>
      </c>
      <c r="BO6" s="213" t="s">
        <v>388</v>
      </c>
      <c r="BP6" s="213"/>
      <c r="BQ6" s="213"/>
      <c r="BR6" s="213"/>
      <c r="BS6" s="213" t="s">
        <v>603</v>
      </c>
      <c r="BT6" s="213" t="s">
        <v>566</v>
      </c>
      <c r="BU6" s="213" t="s">
        <v>604</v>
      </c>
      <c r="BV6" s="213"/>
      <c r="BW6" s="213"/>
      <c r="BX6" s="213" t="s">
        <v>591</v>
      </c>
      <c r="BY6" s="213" t="s">
        <v>581</v>
      </c>
      <c r="BZ6" s="64" t="s">
        <v>1006</v>
      </c>
    </row>
    <row r="7" spans="1:78" ht="20.399999999999999" x14ac:dyDescent="0.3">
      <c r="A7" s="1"/>
      <c r="B7" s="213"/>
      <c r="C7" s="64" t="s">
        <v>1007</v>
      </c>
      <c r="D7" s="64" t="s">
        <v>1008</v>
      </c>
      <c r="E7" s="64" t="s">
        <v>1009</v>
      </c>
      <c r="F7" s="64" t="s">
        <v>1010</v>
      </c>
      <c r="G7" s="64" t="s">
        <v>1011</v>
      </c>
      <c r="H7" s="64" t="s">
        <v>1012</v>
      </c>
      <c r="I7" s="64" t="s">
        <v>939</v>
      </c>
      <c r="J7" s="64" t="s">
        <v>1013</v>
      </c>
      <c r="K7" s="64" t="s">
        <v>1014</v>
      </c>
      <c r="L7" s="64" t="s">
        <v>1015</v>
      </c>
      <c r="M7" s="64" t="s">
        <v>1016</v>
      </c>
      <c r="N7" s="64" t="s">
        <v>1017</v>
      </c>
      <c r="O7" s="64" t="s">
        <v>704</v>
      </c>
      <c r="P7" s="64" t="s">
        <v>946</v>
      </c>
      <c r="Q7" s="64" t="s">
        <v>1018</v>
      </c>
      <c r="R7" s="64" t="s">
        <v>947</v>
      </c>
      <c r="S7" s="64" t="s">
        <v>948</v>
      </c>
      <c r="T7" s="64" t="s">
        <v>1019</v>
      </c>
      <c r="U7" s="64" t="s">
        <v>953</v>
      </c>
      <c r="V7" s="64" t="s">
        <v>955</v>
      </c>
      <c r="W7" s="64" t="s">
        <v>956</v>
      </c>
      <c r="X7" s="64" t="s">
        <v>960</v>
      </c>
      <c r="Y7" s="64" t="s">
        <v>961</v>
      </c>
      <c r="Z7" s="64" t="s">
        <v>1020</v>
      </c>
      <c r="AA7" s="64" t="s">
        <v>1021</v>
      </c>
      <c r="AB7" s="64" t="s">
        <v>1022</v>
      </c>
      <c r="AC7" s="64" t="s">
        <v>1023</v>
      </c>
      <c r="AD7" s="64" t="s">
        <v>1024</v>
      </c>
      <c r="AE7" s="64" t="s">
        <v>1025</v>
      </c>
      <c r="AF7" s="64" t="s">
        <v>1026</v>
      </c>
      <c r="AG7" s="64" t="s">
        <v>1027</v>
      </c>
      <c r="AH7" s="64" t="s">
        <v>1028</v>
      </c>
      <c r="AI7" s="64" t="s">
        <v>964</v>
      </c>
      <c r="AJ7" s="64" t="s">
        <v>965</v>
      </c>
      <c r="AK7" s="64" t="s">
        <v>1029</v>
      </c>
      <c r="AL7" s="64" t="s">
        <v>1030</v>
      </c>
      <c r="AM7" s="64" t="s">
        <v>1031</v>
      </c>
      <c r="AN7" s="64" t="s">
        <v>969</v>
      </c>
      <c r="AO7" s="64" t="s">
        <v>1032</v>
      </c>
      <c r="AP7" s="64" t="s">
        <v>1033</v>
      </c>
      <c r="AQ7" s="64" t="s">
        <v>1034</v>
      </c>
      <c r="AR7" s="64" t="s">
        <v>1035</v>
      </c>
      <c r="AS7" s="64" t="s">
        <v>1036</v>
      </c>
      <c r="AT7" s="64" t="s">
        <v>972</v>
      </c>
      <c r="AU7" s="64" t="s">
        <v>1037</v>
      </c>
      <c r="AV7" s="64" t="s">
        <v>1038</v>
      </c>
      <c r="AW7" s="64" t="s">
        <v>1039</v>
      </c>
      <c r="AX7" s="64" t="s">
        <v>1040</v>
      </c>
      <c r="AY7" s="64" t="s">
        <v>708</v>
      </c>
      <c r="AZ7" s="64" t="s">
        <v>978</v>
      </c>
      <c r="BA7" s="64" t="s">
        <v>1041</v>
      </c>
      <c r="BB7" s="64" t="s">
        <v>1042</v>
      </c>
      <c r="BC7" s="64" t="s">
        <v>1043</v>
      </c>
      <c r="BD7" s="64" t="s">
        <v>1044</v>
      </c>
      <c r="BE7" s="64" t="s">
        <v>1045</v>
      </c>
      <c r="BF7" s="64" t="s">
        <v>1046</v>
      </c>
      <c r="BG7" s="64" t="s">
        <v>1047</v>
      </c>
      <c r="BH7" s="64" t="s">
        <v>986</v>
      </c>
      <c r="BI7" s="64" t="s">
        <v>1048</v>
      </c>
      <c r="BJ7" s="64" t="s">
        <v>1049</v>
      </c>
      <c r="BK7" s="64" t="s">
        <v>1050</v>
      </c>
      <c r="BL7" s="64" t="s">
        <v>1051</v>
      </c>
      <c r="BM7" s="64" t="s">
        <v>1052</v>
      </c>
      <c r="BN7" s="64" t="s">
        <v>1053</v>
      </c>
      <c r="BO7" s="64" t="s">
        <v>1054</v>
      </c>
      <c r="BP7" s="64" t="s">
        <v>1055</v>
      </c>
      <c r="BQ7" s="64" t="s">
        <v>1056</v>
      </c>
      <c r="BR7" s="64" t="s">
        <v>1057</v>
      </c>
      <c r="BS7" s="64" t="s">
        <v>1058</v>
      </c>
      <c r="BT7" s="64" t="s">
        <v>1059</v>
      </c>
      <c r="BU7" s="64" t="s">
        <v>992</v>
      </c>
      <c r="BV7" s="64" t="s">
        <v>1060</v>
      </c>
      <c r="BW7" s="64" t="s">
        <v>994</v>
      </c>
      <c r="BX7" s="64" t="s">
        <v>1061</v>
      </c>
      <c r="BY7" s="64" t="s">
        <v>1000</v>
      </c>
      <c r="BZ7" s="64" t="s">
        <v>772</v>
      </c>
    </row>
    <row r="8" spans="1:78" x14ac:dyDescent="0.3">
      <c r="A8" s="1"/>
      <c r="B8" s="50" t="s">
        <v>1062</v>
      </c>
      <c r="C8" s="65"/>
      <c r="D8" s="65"/>
      <c r="E8" s="65">
        <v>12.5</v>
      </c>
      <c r="F8" s="65"/>
      <c r="G8" s="65">
        <v>11.4</v>
      </c>
      <c r="H8" s="65">
        <v>20.3</v>
      </c>
      <c r="I8" s="65">
        <v>3.2</v>
      </c>
      <c r="J8" s="65"/>
      <c r="K8" s="65"/>
      <c r="L8" s="65">
        <v>16.77</v>
      </c>
      <c r="M8" s="65">
        <v>20</v>
      </c>
      <c r="N8" s="65"/>
      <c r="O8" s="65"/>
      <c r="P8" s="65">
        <v>19.8</v>
      </c>
      <c r="Q8" s="65"/>
      <c r="R8" s="65">
        <v>20.100000000000001</v>
      </c>
      <c r="S8" s="65">
        <v>20.2</v>
      </c>
      <c r="T8" s="65">
        <v>13.2</v>
      </c>
      <c r="U8" s="65">
        <v>1.7</v>
      </c>
      <c r="V8" s="65">
        <v>5.2</v>
      </c>
      <c r="W8" s="65">
        <v>19.8</v>
      </c>
      <c r="X8" s="65">
        <v>20</v>
      </c>
      <c r="Y8" s="65">
        <v>19</v>
      </c>
      <c r="Z8" s="65">
        <v>13.6</v>
      </c>
      <c r="AA8" s="65">
        <v>0.1</v>
      </c>
      <c r="AB8" s="65">
        <v>122</v>
      </c>
      <c r="AC8" s="65"/>
      <c r="AD8" s="65"/>
      <c r="AE8" s="65">
        <v>1.4</v>
      </c>
      <c r="AF8" s="65">
        <v>84.5</v>
      </c>
      <c r="AG8" s="65"/>
      <c r="AH8" s="65"/>
      <c r="AI8" s="65">
        <v>21.4</v>
      </c>
      <c r="AJ8" s="65">
        <v>8.1</v>
      </c>
      <c r="AK8" s="65">
        <v>20.399999999999999</v>
      </c>
      <c r="AL8" s="65">
        <v>20.399999999999999</v>
      </c>
      <c r="AM8" s="65">
        <v>20</v>
      </c>
      <c r="AN8" s="65">
        <v>6.7</v>
      </c>
      <c r="AO8" s="65"/>
      <c r="AP8" s="65">
        <v>7.1</v>
      </c>
      <c r="AQ8" s="65">
        <v>9.4</v>
      </c>
      <c r="AR8" s="65"/>
      <c r="AS8" s="65">
        <v>3.6</v>
      </c>
      <c r="AT8" s="65">
        <v>18.399999999999999</v>
      </c>
      <c r="AU8" s="65"/>
      <c r="AV8" s="65"/>
      <c r="AW8" s="65"/>
      <c r="AX8" s="65"/>
      <c r="AY8" s="65"/>
      <c r="AZ8" s="65">
        <v>2.7</v>
      </c>
      <c r="BA8" s="65"/>
      <c r="BB8" s="65"/>
      <c r="BC8" s="65"/>
      <c r="BD8" s="65">
        <v>5.5</v>
      </c>
      <c r="BE8" s="65">
        <v>9.6999999999999993</v>
      </c>
      <c r="BF8" s="65">
        <v>40.700000000000003</v>
      </c>
      <c r="BG8" s="65">
        <v>40.4</v>
      </c>
      <c r="BH8" s="65"/>
      <c r="BI8" s="65"/>
      <c r="BJ8" s="65"/>
      <c r="BK8" s="65"/>
      <c r="BL8" s="65"/>
      <c r="BM8" s="65">
        <v>21.7</v>
      </c>
      <c r="BN8" s="65">
        <v>84.2</v>
      </c>
      <c r="BO8" s="65">
        <v>3.3</v>
      </c>
      <c r="BP8" s="65">
        <v>1.8</v>
      </c>
      <c r="BQ8" s="65">
        <v>2.2999999999999998</v>
      </c>
      <c r="BR8" s="65">
        <v>2</v>
      </c>
      <c r="BS8" s="65"/>
      <c r="BT8" s="65">
        <v>2.2000000000000002</v>
      </c>
      <c r="BU8" s="65">
        <v>20</v>
      </c>
      <c r="BV8" s="65">
        <v>6.4</v>
      </c>
      <c r="BW8" s="65">
        <v>20</v>
      </c>
      <c r="BX8" s="65"/>
      <c r="BY8" s="65">
        <v>20</v>
      </c>
      <c r="BZ8" s="66">
        <v>863.17</v>
      </c>
    </row>
    <row r="9" spans="1:78" x14ac:dyDescent="0.3">
      <c r="A9" s="1"/>
      <c r="B9" s="54" t="s">
        <v>1063</v>
      </c>
      <c r="C9" s="67"/>
      <c r="D9" s="67"/>
      <c r="E9" s="67">
        <v>13.5</v>
      </c>
      <c r="F9" s="67"/>
      <c r="G9" s="67">
        <v>11.4</v>
      </c>
      <c r="H9" s="67">
        <v>20.3</v>
      </c>
      <c r="I9" s="67">
        <v>3.2</v>
      </c>
      <c r="J9" s="67"/>
      <c r="K9" s="67"/>
      <c r="L9" s="67">
        <v>18.09</v>
      </c>
      <c r="M9" s="67">
        <v>20</v>
      </c>
      <c r="N9" s="67"/>
      <c r="O9" s="67"/>
      <c r="P9" s="67">
        <v>19.8</v>
      </c>
      <c r="Q9" s="67"/>
      <c r="R9" s="67">
        <v>20.100000000000001</v>
      </c>
      <c r="S9" s="67">
        <v>20.2</v>
      </c>
      <c r="T9" s="67">
        <v>13.2</v>
      </c>
      <c r="U9" s="67">
        <v>2</v>
      </c>
      <c r="V9" s="67">
        <v>5.0999999999999996</v>
      </c>
      <c r="W9" s="67">
        <v>20.2</v>
      </c>
      <c r="X9" s="67">
        <v>20</v>
      </c>
      <c r="Y9" s="67">
        <v>19</v>
      </c>
      <c r="Z9" s="67">
        <v>10.1</v>
      </c>
      <c r="AA9" s="67">
        <v>0.4</v>
      </c>
      <c r="AB9" s="67">
        <v>122.6</v>
      </c>
      <c r="AC9" s="67"/>
      <c r="AD9" s="67"/>
      <c r="AE9" s="67">
        <v>0.8</v>
      </c>
      <c r="AF9" s="67">
        <v>85.3</v>
      </c>
      <c r="AG9" s="67"/>
      <c r="AH9" s="67"/>
      <c r="AI9" s="67">
        <v>21.4</v>
      </c>
      <c r="AJ9" s="67">
        <v>8.1</v>
      </c>
      <c r="AK9" s="67">
        <v>20.399999999999999</v>
      </c>
      <c r="AL9" s="67">
        <v>20.399999999999999</v>
      </c>
      <c r="AM9" s="67">
        <v>20</v>
      </c>
      <c r="AN9" s="67">
        <v>6.7</v>
      </c>
      <c r="AO9" s="67"/>
      <c r="AP9" s="67">
        <v>7.8</v>
      </c>
      <c r="AQ9" s="67">
        <v>10.9</v>
      </c>
      <c r="AR9" s="67"/>
      <c r="AS9" s="67">
        <v>3.6</v>
      </c>
      <c r="AT9" s="67">
        <v>18.399999999999999</v>
      </c>
      <c r="AU9" s="67"/>
      <c r="AV9" s="67"/>
      <c r="AW9" s="67"/>
      <c r="AX9" s="67"/>
      <c r="AY9" s="67"/>
      <c r="AZ9" s="67">
        <v>2.7</v>
      </c>
      <c r="BA9" s="67"/>
      <c r="BB9" s="67"/>
      <c r="BC9" s="67"/>
      <c r="BD9" s="67">
        <v>5.5</v>
      </c>
      <c r="BE9" s="67">
        <v>9.9</v>
      </c>
      <c r="BF9" s="67">
        <v>39.700000000000003</v>
      </c>
      <c r="BG9" s="67">
        <v>33.200000000000003</v>
      </c>
      <c r="BH9" s="67"/>
      <c r="BI9" s="67"/>
      <c r="BJ9" s="67"/>
      <c r="BK9" s="67"/>
      <c r="BL9" s="67"/>
      <c r="BM9" s="67">
        <v>23</v>
      </c>
      <c r="BN9" s="67">
        <v>82.5</v>
      </c>
      <c r="BO9" s="67">
        <v>3.3</v>
      </c>
      <c r="BP9" s="67">
        <v>1.8</v>
      </c>
      <c r="BQ9" s="67">
        <v>2.2999999999999998</v>
      </c>
      <c r="BR9" s="67">
        <v>2</v>
      </c>
      <c r="BS9" s="67"/>
      <c r="BT9" s="67">
        <v>2.2000000000000002</v>
      </c>
      <c r="BU9" s="67">
        <v>20</v>
      </c>
      <c r="BV9" s="67">
        <v>6.4</v>
      </c>
      <c r="BW9" s="67">
        <v>20</v>
      </c>
      <c r="BX9" s="67"/>
      <c r="BY9" s="67">
        <v>20.3</v>
      </c>
      <c r="BZ9" s="68">
        <v>857.79</v>
      </c>
    </row>
    <row r="10" spans="1:78" x14ac:dyDescent="0.3">
      <c r="A10" s="1"/>
      <c r="B10" s="54" t="s">
        <v>1064</v>
      </c>
      <c r="C10" s="67"/>
      <c r="D10" s="67"/>
      <c r="E10" s="67">
        <v>13.5</v>
      </c>
      <c r="F10" s="67"/>
      <c r="G10" s="67">
        <v>11.4</v>
      </c>
      <c r="H10" s="67">
        <v>20.3</v>
      </c>
      <c r="I10" s="67">
        <v>3.2</v>
      </c>
      <c r="J10" s="67"/>
      <c r="K10" s="67"/>
      <c r="L10" s="67">
        <v>14.65</v>
      </c>
      <c r="M10" s="67">
        <v>20</v>
      </c>
      <c r="N10" s="67"/>
      <c r="O10" s="67"/>
      <c r="P10" s="67">
        <v>19.8</v>
      </c>
      <c r="Q10" s="67"/>
      <c r="R10" s="67">
        <v>19.7</v>
      </c>
      <c r="S10" s="67">
        <v>20.2</v>
      </c>
      <c r="T10" s="67">
        <v>13.2</v>
      </c>
      <c r="U10" s="67">
        <v>2.2000000000000002</v>
      </c>
      <c r="V10" s="67">
        <v>5.2</v>
      </c>
      <c r="W10" s="67">
        <v>20.100000000000001</v>
      </c>
      <c r="X10" s="67">
        <v>20</v>
      </c>
      <c r="Y10" s="67">
        <v>19</v>
      </c>
      <c r="Z10" s="67">
        <v>13.2</v>
      </c>
      <c r="AA10" s="67">
        <v>1.4</v>
      </c>
      <c r="AB10" s="67">
        <v>114.5</v>
      </c>
      <c r="AC10" s="67"/>
      <c r="AD10" s="67"/>
      <c r="AE10" s="67">
        <v>1.6</v>
      </c>
      <c r="AF10" s="67">
        <v>115.7</v>
      </c>
      <c r="AG10" s="67"/>
      <c r="AH10" s="67"/>
      <c r="AI10" s="67">
        <v>21.4</v>
      </c>
      <c r="AJ10" s="67">
        <v>8.1</v>
      </c>
      <c r="AK10" s="67">
        <v>20.399999999999999</v>
      </c>
      <c r="AL10" s="67">
        <v>20.399999999999999</v>
      </c>
      <c r="AM10" s="67">
        <v>20</v>
      </c>
      <c r="AN10" s="67">
        <v>6.7</v>
      </c>
      <c r="AO10" s="67"/>
      <c r="AP10" s="67">
        <v>7.2</v>
      </c>
      <c r="AQ10" s="67">
        <v>9.6999999999999993</v>
      </c>
      <c r="AR10" s="67"/>
      <c r="AS10" s="67">
        <v>3.6</v>
      </c>
      <c r="AT10" s="67">
        <v>12.4</v>
      </c>
      <c r="AU10" s="67"/>
      <c r="AV10" s="67"/>
      <c r="AW10" s="67"/>
      <c r="AX10" s="67"/>
      <c r="AY10" s="67"/>
      <c r="AZ10" s="67">
        <v>2.7</v>
      </c>
      <c r="BA10" s="67"/>
      <c r="BB10" s="67"/>
      <c r="BC10" s="67"/>
      <c r="BD10" s="67">
        <v>5.4</v>
      </c>
      <c r="BE10" s="67">
        <v>9.9</v>
      </c>
      <c r="BF10" s="67">
        <v>38.200000000000003</v>
      </c>
      <c r="BG10" s="67">
        <v>31.9</v>
      </c>
      <c r="BH10" s="67"/>
      <c r="BI10" s="67"/>
      <c r="BJ10" s="67"/>
      <c r="BK10" s="67"/>
      <c r="BL10" s="67"/>
      <c r="BM10" s="67">
        <v>22.7</v>
      </c>
      <c r="BN10" s="67">
        <v>79.900000000000006</v>
      </c>
      <c r="BO10" s="67">
        <v>3.3</v>
      </c>
      <c r="BP10" s="67">
        <v>1.8</v>
      </c>
      <c r="BQ10" s="67">
        <v>2.2999999999999998</v>
      </c>
      <c r="BR10" s="67">
        <v>2</v>
      </c>
      <c r="BS10" s="67"/>
      <c r="BT10" s="67">
        <v>2.2000000000000002</v>
      </c>
      <c r="BU10" s="67">
        <v>20</v>
      </c>
      <c r="BV10" s="67">
        <v>6.4</v>
      </c>
      <c r="BW10" s="67">
        <v>20</v>
      </c>
      <c r="BX10" s="67"/>
      <c r="BY10" s="67">
        <v>20.2</v>
      </c>
      <c r="BZ10" s="68">
        <v>867.65</v>
      </c>
    </row>
    <row r="11" spans="1:78" x14ac:dyDescent="0.3">
      <c r="A11" s="1"/>
      <c r="B11" s="54" t="s">
        <v>1065</v>
      </c>
      <c r="C11" s="67"/>
      <c r="D11" s="67"/>
      <c r="E11" s="67">
        <v>13.5</v>
      </c>
      <c r="F11" s="67"/>
      <c r="G11" s="67">
        <v>11.4</v>
      </c>
      <c r="H11" s="67">
        <v>20.3</v>
      </c>
      <c r="I11" s="67">
        <v>3.2</v>
      </c>
      <c r="J11" s="67"/>
      <c r="K11" s="67"/>
      <c r="L11" s="67">
        <v>18.14</v>
      </c>
      <c r="M11" s="67">
        <v>20</v>
      </c>
      <c r="N11" s="67"/>
      <c r="O11" s="67"/>
      <c r="P11" s="67">
        <v>19.8</v>
      </c>
      <c r="Q11" s="67"/>
      <c r="R11" s="67">
        <v>19.7</v>
      </c>
      <c r="S11" s="67">
        <v>20.2</v>
      </c>
      <c r="T11" s="67">
        <v>13.2</v>
      </c>
      <c r="U11" s="67">
        <v>2</v>
      </c>
      <c r="V11" s="67">
        <v>5.2</v>
      </c>
      <c r="W11" s="67">
        <v>20.2</v>
      </c>
      <c r="X11" s="67">
        <v>20</v>
      </c>
      <c r="Y11" s="67">
        <v>18.899999999999999</v>
      </c>
      <c r="Z11" s="67">
        <v>17.7</v>
      </c>
      <c r="AA11" s="67">
        <v>2.5</v>
      </c>
      <c r="AB11" s="67">
        <v>107.9</v>
      </c>
      <c r="AC11" s="67"/>
      <c r="AD11" s="67"/>
      <c r="AE11" s="67">
        <v>4.5999999999999996</v>
      </c>
      <c r="AF11" s="67">
        <v>138.5</v>
      </c>
      <c r="AG11" s="67"/>
      <c r="AH11" s="67"/>
      <c r="AI11" s="67">
        <v>21.4</v>
      </c>
      <c r="AJ11" s="67">
        <v>8.1</v>
      </c>
      <c r="AK11" s="67">
        <v>20.399999999999999</v>
      </c>
      <c r="AL11" s="67">
        <v>20.399999999999999</v>
      </c>
      <c r="AM11" s="67">
        <v>20</v>
      </c>
      <c r="AN11" s="67">
        <v>6.7</v>
      </c>
      <c r="AO11" s="67"/>
      <c r="AP11" s="67">
        <v>7.6</v>
      </c>
      <c r="AQ11" s="67">
        <v>10.7</v>
      </c>
      <c r="AR11" s="67"/>
      <c r="AS11" s="67">
        <v>3.6</v>
      </c>
      <c r="AT11" s="67">
        <v>6.8</v>
      </c>
      <c r="AU11" s="67"/>
      <c r="AV11" s="67"/>
      <c r="AW11" s="67"/>
      <c r="AX11" s="67"/>
      <c r="AY11" s="67"/>
      <c r="AZ11" s="67">
        <v>2.7</v>
      </c>
      <c r="BA11" s="67"/>
      <c r="BB11" s="67"/>
      <c r="BC11" s="67"/>
      <c r="BD11" s="67">
        <v>5.6</v>
      </c>
      <c r="BE11" s="67">
        <v>9.9</v>
      </c>
      <c r="BF11" s="67">
        <v>41.2</v>
      </c>
      <c r="BG11" s="67">
        <v>33.4</v>
      </c>
      <c r="BH11" s="67"/>
      <c r="BI11" s="67"/>
      <c r="BJ11" s="67"/>
      <c r="BK11" s="67"/>
      <c r="BL11" s="67"/>
      <c r="BM11" s="67">
        <v>23.2</v>
      </c>
      <c r="BN11" s="67">
        <v>80.8</v>
      </c>
      <c r="BO11" s="67">
        <v>3.3</v>
      </c>
      <c r="BP11" s="67">
        <v>2</v>
      </c>
      <c r="BQ11" s="67">
        <v>2.4</v>
      </c>
      <c r="BR11" s="67">
        <v>1.8</v>
      </c>
      <c r="BS11" s="67"/>
      <c r="BT11" s="67">
        <v>2.2000000000000002</v>
      </c>
      <c r="BU11" s="67">
        <v>20</v>
      </c>
      <c r="BV11" s="67">
        <v>6.3</v>
      </c>
      <c r="BW11" s="67">
        <v>20</v>
      </c>
      <c r="BX11" s="67"/>
      <c r="BY11" s="67">
        <v>20.2</v>
      </c>
      <c r="BZ11" s="68">
        <v>897.64</v>
      </c>
    </row>
    <row r="12" spans="1:78" x14ac:dyDescent="0.3">
      <c r="A12" s="1"/>
      <c r="B12" s="54" t="s">
        <v>1066</v>
      </c>
      <c r="C12" s="67"/>
      <c r="D12" s="67"/>
      <c r="E12" s="67">
        <v>13.5</v>
      </c>
      <c r="F12" s="67"/>
      <c r="G12" s="67">
        <v>11.4</v>
      </c>
      <c r="H12" s="67">
        <v>20.3</v>
      </c>
      <c r="I12" s="67">
        <v>3.2</v>
      </c>
      <c r="J12" s="67"/>
      <c r="K12" s="67"/>
      <c r="L12" s="67">
        <v>15.65</v>
      </c>
      <c r="M12" s="67">
        <v>19.899999999999999</v>
      </c>
      <c r="N12" s="67"/>
      <c r="O12" s="67"/>
      <c r="P12" s="67">
        <v>19.8</v>
      </c>
      <c r="Q12" s="67"/>
      <c r="R12" s="67">
        <v>19.600000000000001</v>
      </c>
      <c r="S12" s="67">
        <v>20.100000000000001</v>
      </c>
      <c r="T12" s="67">
        <v>13.2</v>
      </c>
      <c r="U12" s="67">
        <v>1.9</v>
      </c>
      <c r="V12" s="67">
        <v>5.0999999999999996</v>
      </c>
      <c r="W12" s="67">
        <v>20.100000000000001</v>
      </c>
      <c r="X12" s="67">
        <v>20</v>
      </c>
      <c r="Y12" s="67">
        <v>19</v>
      </c>
      <c r="Z12" s="67">
        <v>15.9</v>
      </c>
      <c r="AA12" s="67">
        <v>1.6</v>
      </c>
      <c r="AB12" s="67">
        <v>113.4</v>
      </c>
      <c r="AC12" s="67"/>
      <c r="AD12" s="67"/>
      <c r="AE12" s="67">
        <v>1.5</v>
      </c>
      <c r="AF12" s="67">
        <v>123.6</v>
      </c>
      <c r="AG12" s="67"/>
      <c r="AH12" s="67"/>
      <c r="AI12" s="67">
        <v>21.4</v>
      </c>
      <c r="AJ12" s="67">
        <v>8.1</v>
      </c>
      <c r="AK12" s="67">
        <v>20.399999999999999</v>
      </c>
      <c r="AL12" s="67">
        <v>20.399999999999999</v>
      </c>
      <c r="AM12" s="67">
        <v>20</v>
      </c>
      <c r="AN12" s="67">
        <v>6.7</v>
      </c>
      <c r="AO12" s="67"/>
      <c r="AP12" s="67">
        <v>8.1</v>
      </c>
      <c r="AQ12" s="67">
        <v>11.5</v>
      </c>
      <c r="AR12" s="67"/>
      <c r="AS12" s="67">
        <v>3.6</v>
      </c>
      <c r="AT12" s="67">
        <v>13.2</v>
      </c>
      <c r="AU12" s="67"/>
      <c r="AV12" s="67"/>
      <c r="AW12" s="67"/>
      <c r="AX12" s="67"/>
      <c r="AY12" s="67"/>
      <c r="AZ12" s="67">
        <v>2.7</v>
      </c>
      <c r="BA12" s="67"/>
      <c r="BB12" s="67"/>
      <c r="BC12" s="67"/>
      <c r="BD12" s="67">
        <v>5.6</v>
      </c>
      <c r="BE12" s="67">
        <v>9.9</v>
      </c>
      <c r="BF12" s="67">
        <v>47.4</v>
      </c>
      <c r="BG12" s="67">
        <v>45.8</v>
      </c>
      <c r="BH12" s="67"/>
      <c r="BI12" s="67"/>
      <c r="BJ12" s="67"/>
      <c r="BK12" s="67"/>
      <c r="BL12" s="67"/>
      <c r="BM12" s="67">
        <v>22.7</v>
      </c>
      <c r="BN12" s="67">
        <v>81.5</v>
      </c>
      <c r="BO12" s="67">
        <v>3.3</v>
      </c>
      <c r="BP12" s="67">
        <v>2</v>
      </c>
      <c r="BQ12" s="67">
        <v>2.4</v>
      </c>
      <c r="BR12" s="67">
        <v>1.8</v>
      </c>
      <c r="BS12" s="67"/>
      <c r="BT12" s="67">
        <v>2.2000000000000002</v>
      </c>
      <c r="BU12" s="67">
        <v>20</v>
      </c>
      <c r="BV12" s="67">
        <v>6.3</v>
      </c>
      <c r="BW12" s="67">
        <v>20</v>
      </c>
      <c r="BX12" s="67"/>
      <c r="BY12" s="67">
        <v>20.2</v>
      </c>
      <c r="BZ12" s="68">
        <v>905.95</v>
      </c>
    </row>
    <row r="13" spans="1:78" x14ac:dyDescent="0.3">
      <c r="A13" s="1"/>
      <c r="B13" s="54" t="s">
        <v>1067</v>
      </c>
      <c r="C13" s="67"/>
      <c r="D13" s="67"/>
      <c r="E13" s="67">
        <v>13.5</v>
      </c>
      <c r="F13" s="67"/>
      <c r="G13" s="67">
        <v>11.4</v>
      </c>
      <c r="H13" s="67">
        <v>20.3</v>
      </c>
      <c r="I13" s="67">
        <v>3.2</v>
      </c>
      <c r="J13" s="67"/>
      <c r="K13" s="67"/>
      <c r="L13" s="67">
        <v>17.079999999999998</v>
      </c>
      <c r="M13" s="67">
        <v>19.899999999999999</v>
      </c>
      <c r="N13" s="67"/>
      <c r="O13" s="67"/>
      <c r="P13" s="67">
        <v>19.899999999999999</v>
      </c>
      <c r="Q13" s="67"/>
      <c r="R13" s="67">
        <v>19.8</v>
      </c>
      <c r="S13" s="67">
        <v>20.2</v>
      </c>
      <c r="T13" s="67">
        <v>13.2</v>
      </c>
      <c r="U13" s="67">
        <v>1.8</v>
      </c>
      <c r="V13" s="67">
        <v>5</v>
      </c>
      <c r="W13" s="67">
        <v>20.3</v>
      </c>
      <c r="X13" s="67">
        <v>20</v>
      </c>
      <c r="Y13" s="67">
        <v>19</v>
      </c>
      <c r="Z13" s="67">
        <v>14.4</v>
      </c>
      <c r="AA13" s="67">
        <v>1.6</v>
      </c>
      <c r="AB13" s="67">
        <v>100.1</v>
      </c>
      <c r="AC13" s="67"/>
      <c r="AD13" s="67"/>
      <c r="AE13" s="67">
        <v>7.5</v>
      </c>
      <c r="AF13" s="67">
        <v>121.7</v>
      </c>
      <c r="AG13" s="67"/>
      <c r="AH13" s="67"/>
      <c r="AI13" s="67">
        <v>21.4</v>
      </c>
      <c r="AJ13" s="67">
        <v>8.1</v>
      </c>
      <c r="AK13" s="67">
        <v>20.399999999999999</v>
      </c>
      <c r="AL13" s="67">
        <v>20.399999999999999</v>
      </c>
      <c r="AM13" s="67">
        <v>20</v>
      </c>
      <c r="AN13" s="67">
        <v>6.7</v>
      </c>
      <c r="AO13" s="67"/>
      <c r="AP13" s="67">
        <v>8.9</v>
      </c>
      <c r="AQ13" s="67">
        <v>11.4</v>
      </c>
      <c r="AR13" s="67"/>
      <c r="AS13" s="67">
        <v>3.6</v>
      </c>
      <c r="AT13" s="67">
        <v>18.399999999999999</v>
      </c>
      <c r="AU13" s="67"/>
      <c r="AV13" s="67"/>
      <c r="AW13" s="67"/>
      <c r="AX13" s="67"/>
      <c r="AY13" s="67"/>
      <c r="AZ13" s="67">
        <v>2.7</v>
      </c>
      <c r="BA13" s="67"/>
      <c r="BB13" s="67"/>
      <c r="BC13" s="67"/>
      <c r="BD13" s="67">
        <v>5.7</v>
      </c>
      <c r="BE13" s="67">
        <v>9.8000000000000007</v>
      </c>
      <c r="BF13" s="67">
        <v>43.8</v>
      </c>
      <c r="BG13" s="67">
        <v>50.9</v>
      </c>
      <c r="BH13" s="67"/>
      <c r="BI13" s="67"/>
      <c r="BJ13" s="67"/>
      <c r="BK13" s="67"/>
      <c r="BL13" s="67"/>
      <c r="BM13" s="67">
        <v>22.9</v>
      </c>
      <c r="BN13" s="67">
        <v>81.099999999999994</v>
      </c>
      <c r="BO13" s="67">
        <v>3.3</v>
      </c>
      <c r="BP13" s="67">
        <v>2</v>
      </c>
      <c r="BQ13" s="67">
        <v>2.4</v>
      </c>
      <c r="BR13" s="67">
        <v>1.8</v>
      </c>
      <c r="BS13" s="67"/>
      <c r="BT13" s="67">
        <v>2.2000000000000002</v>
      </c>
      <c r="BU13" s="67">
        <v>20</v>
      </c>
      <c r="BV13" s="67">
        <v>6.3</v>
      </c>
      <c r="BW13" s="67">
        <v>20</v>
      </c>
      <c r="BX13" s="67"/>
      <c r="BY13" s="67">
        <v>20.3</v>
      </c>
      <c r="BZ13" s="68">
        <v>904.38</v>
      </c>
    </row>
    <row r="14" spans="1:78" x14ac:dyDescent="0.3">
      <c r="A14" s="1"/>
      <c r="B14" s="54" t="s">
        <v>1068</v>
      </c>
      <c r="C14" s="67"/>
      <c r="D14" s="67"/>
      <c r="E14" s="67">
        <v>13.5</v>
      </c>
      <c r="F14" s="67"/>
      <c r="G14" s="67">
        <v>11.4</v>
      </c>
      <c r="H14" s="67">
        <v>20.3</v>
      </c>
      <c r="I14" s="67">
        <v>3.2</v>
      </c>
      <c r="J14" s="67"/>
      <c r="K14" s="67"/>
      <c r="L14" s="67">
        <v>18.399999999999999</v>
      </c>
      <c r="M14" s="67">
        <v>19.8</v>
      </c>
      <c r="N14" s="67"/>
      <c r="O14" s="67"/>
      <c r="P14" s="67">
        <v>19.8</v>
      </c>
      <c r="Q14" s="67"/>
      <c r="R14" s="67">
        <v>19.899999999999999</v>
      </c>
      <c r="S14" s="67">
        <v>20.2</v>
      </c>
      <c r="T14" s="67">
        <v>13.2</v>
      </c>
      <c r="U14" s="67">
        <v>2.5</v>
      </c>
      <c r="V14" s="67">
        <v>4.9000000000000004</v>
      </c>
      <c r="W14" s="67">
        <v>20.5</v>
      </c>
      <c r="X14" s="67">
        <v>20</v>
      </c>
      <c r="Y14" s="67">
        <v>19</v>
      </c>
      <c r="Z14" s="67">
        <v>7.9</v>
      </c>
      <c r="AA14" s="67">
        <v>2.6</v>
      </c>
      <c r="AB14" s="67">
        <v>78.2</v>
      </c>
      <c r="AC14" s="67"/>
      <c r="AD14" s="67"/>
      <c r="AE14" s="67">
        <v>4.5999999999999996</v>
      </c>
      <c r="AF14" s="67">
        <v>140.9</v>
      </c>
      <c r="AG14" s="67"/>
      <c r="AH14" s="67"/>
      <c r="AI14" s="67">
        <v>21.4</v>
      </c>
      <c r="AJ14" s="67">
        <v>8.1</v>
      </c>
      <c r="AK14" s="67">
        <v>20.399999999999999</v>
      </c>
      <c r="AL14" s="67">
        <v>20.399999999999999</v>
      </c>
      <c r="AM14" s="67">
        <v>20</v>
      </c>
      <c r="AN14" s="67">
        <v>6.7</v>
      </c>
      <c r="AO14" s="67"/>
      <c r="AP14" s="67">
        <v>7.4</v>
      </c>
      <c r="AQ14" s="67">
        <v>10.5</v>
      </c>
      <c r="AR14" s="67"/>
      <c r="AS14" s="67">
        <v>3.6</v>
      </c>
      <c r="AT14" s="67">
        <v>18.399999999999999</v>
      </c>
      <c r="AU14" s="67"/>
      <c r="AV14" s="67"/>
      <c r="AW14" s="67"/>
      <c r="AX14" s="67"/>
      <c r="AY14" s="67"/>
      <c r="AZ14" s="67">
        <v>2.7</v>
      </c>
      <c r="BA14" s="67"/>
      <c r="BB14" s="67"/>
      <c r="BC14" s="67"/>
      <c r="BD14" s="67">
        <v>5.4</v>
      </c>
      <c r="BE14" s="67">
        <v>9.8000000000000007</v>
      </c>
      <c r="BF14" s="67">
        <v>55.7</v>
      </c>
      <c r="BG14" s="67">
        <v>58.6</v>
      </c>
      <c r="BH14" s="67"/>
      <c r="BI14" s="67"/>
      <c r="BJ14" s="67"/>
      <c r="BK14" s="67"/>
      <c r="BL14" s="67"/>
      <c r="BM14" s="67">
        <v>22.3</v>
      </c>
      <c r="BN14" s="67">
        <v>73.5</v>
      </c>
      <c r="BO14" s="67">
        <v>3.3</v>
      </c>
      <c r="BP14" s="67">
        <v>2</v>
      </c>
      <c r="BQ14" s="67">
        <v>2.4</v>
      </c>
      <c r="BR14" s="67">
        <v>1.8</v>
      </c>
      <c r="BS14" s="67"/>
      <c r="BT14" s="67">
        <v>2.2000000000000002</v>
      </c>
      <c r="BU14" s="67">
        <v>20</v>
      </c>
      <c r="BV14" s="67">
        <v>6.3</v>
      </c>
      <c r="BW14" s="67">
        <v>20</v>
      </c>
      <c r="BX14" s="67"/>
      <c r="BY14" s="67">
        <v>20.3</v>
      </c>
      <c r="BZ14" s="68">
        <v>904</v>
      </c>
    </row>
    <row r="15" spans="1:78" x14ac:dyDescent="0.3">
      <c r="A15" s="1"/>
      <c r="B15" s="56" t="s">
        <v>1069</v>
      </c>
      <c r="C15" s="69"/>
      <c r="D15" s="69"/>
      <c r="E15" s="69">
        <v>13.5</v>
      </c>
      <c r="F15" s="69"/>
      <c r="G15" s="69">
        <v>11.4</v>
      </c>
      <c r="H15" s="69">
        <v>20.3</v>
      </c>
      <c r="I15" s="69">
        <v>3.2</v>
      </c>
      <c r="J15" s="69"/>
      <c r="K15" s="69"/>
      <c r="L15" s="69">
        <v>17.14</v>
      </c>
      <c r="M15" s="69">
        <v>19.8</v>
      </c>
      <c r="N15" s="69"/>
      <c r="O15" s="69"/>
      <c r="P15" s="69">
        <v>19.8</v>
      </c>
      <c r="Q15" s="69"/>
      <c r="R15" s="69">
        <v>20</v>
      </c>
      <c r="S15" s="69">
        <v>20.2</v>
      </c>
      <c r="T15" s="69">
        <v>13.2</v>
      </c>
      <c r="U15" s="69">
        <v>2.4</v>
      </c>
      <c r="V15" s="69">
        <v>4.9000000000000004</v>
      </c>
      <c r="W15" s="69">
        <v>20.399999999999999</v>
      </c>
      <c r="X15" s="69">
        <v>20</v>
      </c>
      <c r="Y15" s="69">
        <v>18.899999999999999</v>
      </c>
      <c r="Z15" s="69">
        <v>5.7</v>
      </c>
      <c r="AA15" s="69">
        <v>2.2000000000000002</v>
      </c>
      <c r="AB15" s="69">
        <v>77.2</v>
      </c>
      <c r="AC15" s="69"/>
      <c r="AD15" s="69"/>
      <c r="AE15" s="69">
        <v>5.8</v>
      </c>
      <c r="AF15" s="69">
        <v>169.5</v>
      </c>
      <c r="AG15" s="69"/>
      <c r="AH15" s="69"/>
      <c r="AI15" s="69">
        <v>21.4</v>
      </c>
      <c r="AJ15" s="69">
        <v>8.1</v>
      </c>
      <c r="AK15" s="69">
        <v>20.399999999999999</v>
      </c>
      <c r="AL15" s="69">
        <v>20.399999999999999</v>
      </c>
      <c r="AM15" s="69">
        <v>20</v>
      </c>
      <c r="AN15" s="69">
        <v>6.7</v>
      </c>
      <c r="AO15" s="69"/>
      <c r="AP15" s="69">
        <v>5.4</v>
      </c>
      <c r="AQ15" s="69">
        <v>6.4</v>
      </c>
      <c r="AR15" s="69"/>
      <c r="AS15" s="69">
        <v>3.6</v>
      </c>
      <c r="AT15" s="69">
        <v>18.399999999999999</v>
      </c>
      <c r="AU15" s="69"/>
      <c r="AV15" s="69"/>
      <c r="AW15" s="69"/>
      <c r="AX15" s="69"/>
      <c r="AY15" s="69"/>
      <c r="AZ15" s="69">
        <v>2.7</v>
      </c>
      <c r="BA15" s="69"/>
      <c r="BB15" s="69"/>
      <c r="BC15" s="69"/>
      <c r="BD15" s="69">
        <v>5.5</v>
      </c>
      <c r="BE15" s="69">
        <v>9.9</v>
      </c>
      <c r="BF15" s="69">
        <v>80.5</v>
      </c>
      <c r="BG15" s="69">
        <v>90.2</v>
      </c>
      <c r="BH15" s="69"/>
      <c r="BI15" s="69"/>
      <c r="BJ15" s="69"/>
      <c r="BK15" s="69"/>
      <c r="BL15" s="69"/>
      <c r="BM15" s="69">
        <v>22.2</v>
      </c>
      <c r="BN15" s="69">
        <v>75.099999999999994</v>
      </c>
      <c r="BO15" s="69">
        <v>3.3</v>
      </c>
      <c r="BP15" s="69">
        <v>2.2000000000000002</v>
      </c>
      <c r="BQ15" s="69">
        <v>2.4</v>
      </c>
      <c r="BR15" s="69">
        <v>1.8</v>
      </c>
      <c r="BS15" s="69"/>
      <c r="BT15" s="69">
        <v>2.2000000000000002</v>
      </c>
      <c r="BU15" s="69">
        <v>20</v>
      </c>
      <c r="BV15" s="69">
        <v>6.3</v>
      </c>
      <c r="BW15" s="69">
        <v>20</v>
      </c>
      <c r="BX15" s="69"/>
      <c r="BY15" s="69">
        <v>20.399999999999999</v>
      </c>
      <c r="BZ15" s="70">
        <v>981.04</v>
      </c>
    </row>
    <row r="16" spans="1:78" x14ac:dyDescent="0.3">
      <c r="A16" s="1"/>
      <c r="B16" s="50" t="s">
        <v>1070</v>
      </c>
      <c r="C16" s="65"/>
      <c r="D16" s="65"/>
      <c r="E16" s="65">
        <v>12.7</v>
      </c>
      <c r="F16" s="65"/>
      <c r="G16" s="65">
        <v>11.4</v>
      </c>
      <c r="H16" s="65">
        <v>20.3</v>
      </c>
      <c r="I16" s="65">
        <v>3.1</v>
      </c>
      <c r="J16" s="65"/>
      <c r="K16" s="65"/>
      <c r="L16" s="65">
        <v>17.03</v>
      </c>
      <c r="M16" s="65">
        <v>19.8</v>
      </c>
      <c r="N16" s="65"/>
      <c r="O16" s="65"/>
      <c r="P16" s="65">
        <v>19.8</v>
      </c>
      <c r="Q16" s="65"/>
      <c r="R16" s="65">
        <v>20</v>
      </c>
      <c r="S16" s="65">
        <v>20.2</v>
      </c>
      <c r="T16" s="65">
        <v>13.2</v>
      </c>
      <c r="U16" s="65">
        <v>2.7</v>
      </c>
      <c r="V16" s="65">
        <v>4.9000000000000004</v>
      </c>
      <c r="W16" s="65">
        <v>20.3</v>
      </c>
      <c r="X16" s="65">
        <v>20</v>
      </c>
      <c r="Y16" s="65">
        <v>18.899999999999999</v>
      </c>
      <c r="Z16" s="65">
        <v>3.4</v>
      </c>
      <c r="AA16" s="65">
        <v>3.2</v>
      </c>
      <c r="AB16" s="65">
        <v>67.2</v>
      </c>
      <c r="AC16" s="65"/>
      <c r="AD16" s="65"/>
      <c r="AE16" s="65">
        <v>12.4</v>
      </c>
      <c r="AF16" s="65">
        <v>174.7</v>
      </c>
      <c r="AG16" s="65"/>
      <c r="AH16" s="65"/>
      <c r="AI16" s="65">
        <v>21.4</v>
      </c>
      <c r="AJ16" s="65">
        <v>8.1</v>
      </c>
      <c r="AK16" s="65">
        <v>20.399999999999999</v>
      </c>
      <c r="AL16" s="65">
        <v>20.399999999999999</v>
      </c>
      <c r="AM16" s="65">
        <v>20</v>
      </c>
      <c r="AN16" s="65">
        <v>6.7</v>
      </c>
      <c r="AO16" s="65"/>
      <c r="AP16" s="65">
        <v>3.5</v>
      </c>
      <c r="AQ16" s="65">
        <v>6.4</v>
      </c>
      <c r="AR16" s="65"/>
      <c r="AS16" s="65">
        <v>3.6</v>
      </c>
      <c r="AT16" s="65">
        <v>18.399999999999999</v>
      </c>
      <c r="AU16" s="65"/>
      <c r="AV16" s="65"/>
      <c r="AW16" s="65"/>
      <c r="AX16" s="65"/>
      <c r="AY16" s="65"/>
      <c r="AZ16" s="65">
        <v>2.8</v>
      </c>
      <c r="BA16" s="65"/>
      <c r="BB16" s="65"/>
      <c r="BC16" s="65"/>
      <c r="BD16" s="65">
        <v>5.4</v>
      </c>
      <c r="BE16" s="65">
        <v>9.9</v>
      </c>
      <c r="BF16" s="65">
        <v>56.1</v>
      </c>
      <c r="BG16" s="65">
        <v>69.099999999999994</v>
      </c>
      <c r="BH16" s="65"/>
      <c r="BI16" s="65"/>
      <c r="BJ16" s="65"/>
      <c r="BK16" s="65"/>
      <c r="BL16" s="65"/>
      <c r="BM16" s="65">
        <v>22</v>
      </c>
      <c r="BN16" s="65">
        <v>74.3</v>
      </c>
      <c r="BO16" s="65">
        <v>3.3</v>
      </c>
      <c r="BP16" s="65">
        <v>2.2000000000000002</v>
      </c>
      <c r="BQ16" s="65">
        <v>2.4</v>
      </c>
      <c r="BR16" s="65">
        <v>1.8</v>
      </c>
      <c r="BS16" s="65"/>
      <c r="BT16" s="65">
        <v>2.2000000000000002</v>
      </c>
      <c r="BU16" s="65">
        <v>20</v>
      </c>
      <c r="BV16" s="65">
        <v>6.3</v>
      </c>
      <c r="BW16" s="65">
        <v>20</v>
      </c>
      <c r="BX16" s="65"/>
      <c r="BY16" s="65">
        <v>20.3</v>
      </c>
      <c r="BZ16" s="66">
        <v>932.23</v>
      </c>
    </row>
    <row r="17" spans="1:78" x14ac:dyDescent="0.3">
      <c r="A17" s="1"/>
      <c r="B17" s="54" t="s">
        <v>1071</v>
      </c>
      <c r="C17" s="67"/>
      <c r="D17" s="67"/>
      <c r="E17" s="67">
        <v>13.1</v>
      </c>
      <c r="F17" s="67"/>
      <c r="G17" s="67">
        <v>11.4</v>
      </c>
      <c r="H17" s="67">
        <v>20.3</v>
      </c>
      <c r="I17" s="67">
        <v>3.1</v>
      </c>
      <c r="J17" s="67"/>
      <c r="K17" s="67"/>
      <c r="L17" s="67">
        <v>16.96</v>
      </c>
      <c r="M17" s="67">
        <v>19.7</v>
      </c>
      <c r="N17" s="67"/>
      <c r="O17" s="67"/>
      <c r="P17" s="67">
        <v>19.8</v>
      </c>
      <c r="Q17" s="67"/>
      <c r="R17" s="67">
        <v>20</v>
      </c>
      <c r="S17" s="67">
        <v>20.2</v>
      </c>
      <c r="T17" s="67">
        <v>13.2</v>
      </c>
      <c r="U17" s="67">
        <v>3</v>
      </c>
      <c r="V17" s="67">
        <v>5</v>
      </c>
      <c r="W17" s="67">
        <v>20.399999999999999</v>
      </c>
      <c r="X17" s="67">
        <v>20</v>
      </c>
      <c r="Y17" s="67">
        <v>18.8</v>
      </c>
      <c r="Z17" s="67">
        <v>5.6</v>
      </c>
      <c r="AA17" s="67">
        <v>4.4000000000000004</v>
      </c>
      <c r="AB17" s="67">
        <v>73.7</v>
      </c>
      <c r="AC17" s="67"/>
      <c r="AD17" s="67"/>
      <c r="AE17" s="67">
        <v>19.899999999999999</v>
      </c>
      <c r="AF17" s="67">
        <v>168.4</v>
      </c>
      <c r="AG17" s="67"/>
      <c r="AH17" s="67"/>
      <c r="AI17" s="67">
        <v>21.4</v>
      </c>
      <c r="AJ17" s="67">
        <v>8.1</v>
      </c>
      <c r="AK17" s="67">
        <v>20.399999999999999</v>
      </c>
      <c r="AL17" s="67">
        <v>20.399999999999999</v>
      </c>
      <c r="AM17" s="67">
        <v>20</v>
      </c>
      <c r="AN17" s="67">
        <v>6.3</v>
      </c>
      <c r="AO17" s="67"/>
      <c r="AP17" s="67">
        <v>3.4</v>
      </c>
      <c r="AQ17" s="67">
        <v>4.8</v>
      </c>
      <c r="AR17" s="67"/>
      <c r="AS17" s="67">
        <v>3.5</v>
      </c>
      <c r="AT17" s="67">
        <v>18.399999999999999</v>
      </c>
      <c r="AU17" s="67"/>
      <c r="AV17" s="67"/>
      <c r="AW17" s="67"/>
      <c r="AX17" s="67"/>
      <c r="AY17" s="67"/>
      <c r="AZ17" s="67">
        <v>2.8</v>
      </c>
      <c r="BA17" s="67"/>
      <c r="BB17" s="67"/>
      <c r="BC17" s="67"/>
      <c r="BD17" s="67">
        <v>5.5</v>
      </c>
      <c r="BE17" s="67">
        <v>10</v>
      </c>
      <c r="BF17" s="67">
        <v>53.6</v>
      </c>
      <c r="BG17" s="67">
        <v>68.599999999999994</v>
      </c>
      <c r="BH17" s="67"/>
      <c r="BI17" s="67"/>
      <c r="BJ17" s="67"/>
      <c r="BK17" s="67"/>
      <c r="BL17" s="67"/>
      <c r="BM17" s="67">
        <v>22.9</v>
      </c>
      <c r="BN17" s="67">
        <v>79.599999999999994</v>
      </c>
      <c r="BO17" s="67">
        <v>3.6</v>
      </c>
      <c r="BP17" s="67">
        <v>2.2000000000000002</v>
      </c>
      <c r="BQ17" s="67">
        <v>2.4</v>
      </c>
      <c r="BR17" s="67">
        <v>1.6</v>
      </c>
      <c r="BS17" s="67"/>
      <c r="BT17" s="67">
        <v>2.2000000000000002</v>
      </c>
      <c r="BU17" s="67">
        <v>19.8</v>
      </c>
      <c r="BV17" s="67">
        <v>6.3</v>
      </c>
      <c r="BW17" s="67">
        <v>19.899999999999999</v>
      </c>
      <c r="BX17" s="67"/>
      <c r="BY17" s="67">
        <v>20.3</v>
      </c>
      <c r="BZ17" s="68">
        <v>944.96</v>
      </c>
    </row>
    <row r="18" spans="1:78" x14ac:dyDescent="0.3">
      <c r="A18" s="1"/>
      <c r="B18" s="54" t="s">
        <v>1072</v>
      </c>
      <c r="C18" s="67"/>
      <c r="D18" s="67"/>
      <c r="E18" s="67">
        <v>13.1</v>
      </c>
      <c r="F18" s="67"/>
      <c r="G18" s="67">
        <v>11.4</v>
      </c>
      <c r="H18" s="67">
        <v>20.3</v>
      </c>
      <c r="I18" s="67">
        <v>3</v>
      </c>
      <c r="J18" s="67"/>
      <c r="K18" s="67"/>
      <c r="L18" s="67">
        <v>16.77</v>
      </c>
      <c r="M18" s="67">
        <v>19.7</v>
      </c>
      <c r="N18" s="67"/>
      <c r="O18" s="67"/>
      <c r="P18" s="67">
        <v>19.8</v>
      </c>
      <c r="Q18" s="67"/>
      <c r="R18" s="67">
        <v>19.899999999999999</v>
      </c>
      <c r="S18" s="67">
        <v>20.2</v>
      </c>
      <c r="T18" s="67">
        <v>13.2</v>
      </c>
      <c r="U18" s="67">
        <v>2.9</v>
      </c>
      <c r="V18" s="67">
        <v>5.2</v>
      </c>
      <c r="W18" s="67">
        <v>20.2</v>
      </c>
      <c r="X18" s="67">
        <v>10</v>
      </c>
      <c r="Y18" s="67">
        <v>18.8</v>
      </c>
      <c r="Z18" s="67">
        <v>5.8</v>
      </c>
      <c r="AA18" s="67">
        <v>9.4</v>
      </c>
      <c r="AB18" s="67">
        <v>85.8</v>
      </c>
      <c r="AC18" s="67"/>
      <c r="AD18" s="67"/>
      <c r="AE18" s="67">
        <v>24.5</v>
      </c>
      <c r="AF18" s="67">
        <v>171.5</v>
      </c>
      <c r="AG18" s="67"/>
      <c r="AH18" s="67"/>
      <c r="AI18" s="67">
        <v>21.4</v>
      </c>
      <c r="AJ18" s="67">
        <v>7.8</v>
      </c>
      <c r="AK18" s="67">
        <v>20.399999999999999</v>
      </c>
      <c r="AL18" s="67">
        <v>20.399999999999999</v>
      </c>
      <c r="AM18" s="67">
        <v>20</v>
      </c>
      <c r="AN18" s="67">
        <v>5.0999999999999996</v>
      </c>
      <c r="AO18" s="67"/>
      <c r="AP18" s="67">
        <v>3.2</v>
      </c>
      <c r="AQ18" s="67">
        <v>5.2</v>
      </c>
      <c r="AR18" s="67"/>
      <c r="AS18" s="67">
        <v>3.5</v>
      </c>
      <c r="AT18" s="67">
        <v>18.399999999999999</v>
      </c>
      <c r="AU18" s="67"/>
      <c r="AV18" s="67"/>
      <c r="AW18" s="67"/>
      <c r="AX18" s="67"/>
      <c r="AY18" s="67"/>
      <c r="AZ18" s="67">
        <v>2.8</v>
      </c>
      <c r="BA18" s="67"/>
      <c r="BB18" s="67"/>
      <c r="BC18" s="67"/>
      <c r="BD18" s="67">
        <v>5.4</v>
      </c>
      <c r="BE18" s="67">
        <v>10</v>
      </c>
      <c r="BF18" s="67">
        <v>51.9</v>
      </c>
      <c r="BG18" s="67">
        <v>70</v>
      </c>
      <c r="BH18" s="67"/>
      <c r="BI18" s="67"/>
      <c r="BJ18" s="67"/>
      <c r="BK18" s="67"/>
      <c r="BL18" s="67"/>
      <c r="BM18" s="67">
        <v>23</v>
      </c>
      <c r="BN18" s="67">
        <v>77.3</v>
      </c>
      <c r="BO18" s="67">
        <v>3.6</v>
      </c>
      <c r="BP18" s="67">
        <v>2.2000000000000002</v>
      </c>
      <c r="BQ18" s="67">
        <v>2.4</v>
      </c>
      <c r="BR18" s="67">
        <v>1.6</v>
      </c>
      <c r="BS18" s="67"/>
      <c r="BT18" s="67">
        <v>2.2000000000000002</v>
      </c>
      <c r="BU18" s="67">
        <v>20</v>
      </c>
      <c r="BV18" s="67">
        <v>6.3</v>
      </c>
      <c r="BW18" s="67">
        <v>20</v>
      </c>
      <c r="BX18" s="67"/>
      <c r="BY18" s="67">
        <v>20.3</v>
      </c>
      <c r="BZ18" s="68">
        <v>955.87</v>
      </c>
    </row>
    <row r="19" spans="1:78" x14ac:dyDescent="0.3">
      <c r="A19" s="1"/>
      <c r="B19" s="54" t="s">
        <v>1073</v>
      </c>
      <c r="C19" s="67"/>
      <c r="D19" s="67"/>
      <c r="E19" s="67">
        <v>13.1</v>
      </c>
      <c r="F19" s="67"/>
      <c r="G19" s="67">
        <v>11.4</v>
      </c>
      <c r="H19" s="67">
        <v>20.3</v>
      </c>
      <c r="I19" s="67">
        <v>3</v>
      </c>
      <c r="J19" s="67"/>
      <c r="K19" s="67"/>
      <c r="L19" s="67">
        <v>14.86</v>
      </c>
      <c r="M19" s="67">
        <v>16.8</v>
      </c>
      <c r="N19" s="67"/>
      <c r="O19" s="67"/>
      <c r="P19" s="67">
        <v>19.8</v>
      </c>
      <c r="Q19" s="67"/>
      <c r="R19" s="67">
        <v>20.2</v>
      </c>
      <c r="S19" s="67">
        <v>20.100000000000001</v>
      </c>
      <c r="T19" s="67">
        <v>13.2</v>
      </c>
      <c r="U19" s="67">
        <v>2.9</v>
      </c>
      <c r="V19" s="67">
        <v>5</v>
      </c>
      <c r="W19" s="67">
        <v>20.2</v>
      </c>
      <c r="X19" s="67">
        <v>10</v>
      </c>
      <c r="Y19" s="67">
        <v>18.8</v>
      </c>
      <c r="Z19" s="67">
        <v>3.7</v>
      </c>
      <c r="AA19" s="67">
        <v>10.5</v>
      </c>
      <c r="AB19" s="67">
        <v>75</v>
      </c>
      <c r="AC19" s="67"/>
      <c r="AD19" s="67"/>
      <c r="AE19" s="67">
        <v>11.7</v>
      </c>
      <c r="AF19" s="67">
        <v>161.80000000000001</v>
      </c>
      <c r="AG19" s="67">
        <v>0.4</v>
      </c>
      <c r="AH19" s="67">
        <v>0.6</v>
      </c>
      <c r="AI19" s="67">
        <v>21.4</v>
      </c>
      <c r="AJ19" s="67">
        <v>7.8</v>
      </c>
      <c r="AK19" s="67">
        <v>20.399999999999999</v>
      </c>
      <c r="AL19" s="67">
        <v>20.399999999999999</v>
      </c>
      <c r="AM19" s="67">
        <v>20</v>
      </c>
      <c r="AN19" s="67">
        <v>7.5</v>
      </c>
      <c r="AO19" s="67">
        <v>1.2</v>
      </c>
      <c r="AP19" s="67">
        <v>3.4</v>
      </c>
      <c r="AQ19" s="67">
        <v>6.1</v>
      </c>
      <c r="AR19" s="67"/>
      <c r="AS19" s="67">
        <v>3.5</v>
      </c>
      <c r="AT19" s="67">
        <v>18.399999999999999</v>
      </c>
      <c r="AU19" s="67"/>
      <c r="AV19" s="67">
        <v>3.8</v>
      </c>
      <c r="AW19" s="67">
        <v>2.8</v>
      </c>
      <c r="AX19" s="67">
        <v>1.65</v>
      </c>
      <c r="AY19" s="67"/>
      <c r="AZ19" s="67">
        <v>2.8</v>
      </c>
      <c r="BA19" s="67"/>
      <c r="BB19" s="67"/>
      <c r="BC19" s="67">
        <v>0.4</v>
      </c>
      <c r="BD19" s="67">
        <v>5.5</v>
      </c>
      <c r="BE19" s="67">
        <v>9.9</v>
      </c>
      <c r="BF19" s="67">
        <v>73.599999999999994</v>
      </c>
      <c r="BG19" s="67">
        <v>76.8</v>
      </c>
      <c r="BH19" s="67"/>
      <c r="BI19" s="67">
        <v>2</v>
      </c>
      <c r="BJ19" s="67">
        <v>2.9</v>
      </c>
      <c r="BK19" s="67"/>
      <c r="BL19" s="67">
        <v>0.2</v>
      </c>
      <c r="BM19" s="67">
        <v>22.4</v>
      </c>
      <c r="BN19" s="67">
        <v>70.900000000000006</v>
      </c>
      <c r="BO19" s="67">
        <v>3.6</v>
      </c>
      <c r="BP19" s="67">
        <v>2.2000000000000002</v>
      </c>
      <c r="BQ19" s="67">
        <v>2.4</v>
      </c>
      <c r="BR19" s="67">
        <v>1.6</v>
      </c>
      <c r="BS19" s="67"/>
      <c r="BT19" s="67">
        <v>2.2000000000000002</v>
      </c>
      <c r="BU19" s="67">
        <v>20</v>
      </c>
      <c r="BV19" s="67">
        <v>6.2</v>
      </c>
      <c r="BW19" s="67">
        <v>20</v>
      </c>
      <c r="BX19" s="67">
        <v>3.5</v>
      </c>
      <c r="BY19" s="67">
        <v>20.2</v>
      </c>
      <c r="BZ19" s="68">
        <v>961.01</v>
      </c>
    </row>
    <row r="20" spans="1:78" x14ac:dyDescent="0.3">
      <c r="A20" s="1"/>
      <c r="B20" s="54" t="s">
        <v>1074</v>
      </c>
      <c r="C20" s="67"/>
      <c r="D20" s="67"/>
      <c r="E20" s="67">
        <v>13.1</v>
      </c>
      <c r="F20" s="67"/>
      <c r="G20" s="67">
        <v>11.4</v>
      </c>
      <c r="H20" s="67">
        <v>20.3</v>
      </c>
      <c r="I20" s="67">
        <v>3</v>
      </c>
      <c r="J20" s="67"/>
      <c r="K20" s="67"/>
      <c r="L20" s="67">
        <v>16.2</v>
      </c>
      <c r="M20" s="67">
        <v>12.2</v>
      </c>
      <c r="N20" s="67"/>
      <c r="O20" s="67"/>
      <c r="P20" s="67">
        <v>19.8</v>
      </c>
      <c r="Q20" s="67"/>
      <c r="R20" s="67">
        <v>20</v>
      </c>
      <c r="S20" s="67">
        <v>20.2</v>
      </c>
      <c r="T20" s="67">
        <v>13.2</v>
      </c>
      <c r="U20" s="67">
        <v>2.8</v>
      </c>
      <c r="V20" s="67">
        <v>5</v>
      </c>
      <c r="W20" s="67">
        <v>20.6</v>
      </c>
      <c r="X20" s="67">
        <v>10</v>
      </c>
      <c r="Y20" s="67">
        <v>18.899999999999999</v>
      </c>
      <c r="Z20" s="67">
        <v>3.3</v>
      </c>
      <c r="AA20" s="67">
        <v>8.1999999999999993</v>
      </c>
      <c r="AB20" s="67">
        <v>65.7</v>
      </c>
      <c r="AC20" s="67"/>
      <c r="AD20" s="67"/>
      <c r="AE20" s="67">
        <v>12.1</v>
      </c>
      <c r="AF20" s="67">
        <v>159.30000000000001</v>
      </c>
      <c r="AG20" s="67">
        <v>7.6</v>
      </c>
      <c r="AH20" s="67">
        <v>6.5</v>
      </c>
      <c r="AI20" s="67">
        <v>21.4</v>
      </c>
      <c r="AJ20" s="67">
        <v>7.8</v>
      </c>
      <c r="AK20" s="67">
        <v>20.399999999999999</v>
      </c>
      <c r="AL20" s="67">
        <v>20.399999999999999</v>
      </c>
      <c r="AM20" s="67">
        <v>20</v>
      </c>
      <c r="AN20" s="67">
        <v>7.5</v>
      </c>
      <c r="AO20" s="67">
        <v>17.8</v>
      </c>
      <c r="AP20" s="67">
        <v>3.1</v>
      </c>
      <c r="AQ20" s="67">
        <v>6.8</v>
      </c>
      <c r="AR20" s="67"/>
      <c r="AS20" s="67">
        <v>3.5</v>
      </c>
      <c r="AT20" s="67">
        <v>12.3</v>
      </c>
      <c r="AU20" s="67"/>
      <c r="AV20" s="67">
        <v>58.4</v>
      </c>
      <c r="AW20" s="67">
        <v>36</v>
      </c>
      <c r="AX20" s="67">
        <v>20.65</v>
      </c>
      <c r="AY20" s="67"/>
      <c r="AZ20" s="67">
        <v>2.8</v>
      </c>
      <c r="BA20" s="67">
        <v>1.1000000000000001</v>
      </c>
      <c r="BB20" s="67"/>
      <c r="BC20" s="67">
        <v>1.2</v>
      </c>
      <c r="BD20" s="67">
        <v>5.6</v>
      </c>
      <c r="BE20" s="67">
        <v>10</v>
      </c>
      <c r="BF20" s="67">
        <v>76.8</v>
      </c>
      <c r="BG20" s="67">
        <v>85.6</v>
      </c>
      <c r="BH20" s="67"/>
      <c r="BI20" s="67">
        <v>21.3</v>
      </c>
      <c r="BJ20" s="67">
        <v>31.6</v>
      </c>
      <c r="BK20" s="67"/>
      <c r="BL20" s="67">
        <v>1.3</v>
      </c>
      <c r="BM20" s="67">
        <v>19.3</v>
      </c>
      <c r="BN20" s="67">
        <v>67.2</v>
      </c>
      <c r="BO20" s="67">
        <v>4.5999999999999996</v>
      </c>
      <c r="BP20" s="67">
        <v>1.4</v>
      </c>
      <c r="BQ20" s="67">
        <v>2.4</v>
      </c>
      <c r="BR20" s="67">
        <v>1.2</v>
      </c>
      <c r="BS20" s="67">
        <v>1.1000000000000001</v>
      </c>
      <c r="BT20" s="67">
        <v>2.2000000000000002</v>
      </c>
      <c r="BU20" s="67">
        <v>20</v>
      </c>
      <c r="BV20" s="67">
        <v>6.2</v>
      </c>
      <c r="BW20" s="67">
        <v>20</v>
      </c>
      <c r="BX20" s="67">
        <v>11.6</v>
      </c>
      <c r="BY20" s="67">
        <v>20.399999999999999</v>
      </c>
      <c r="BZ20" s="68">
        <v>1140.3499999999999</v>
      </c>
    </row>
    <row r="21" spans="1:78" x14ac:dyDescent="0.3">
      <c r="A21" s="1"/>
      <c r="B21" s="54" t="s">
        <v>1075</v>
      </c>
      <c r="C21" s="67"/>
      <c r="D21" s="67"/>
      <c r="E21" s="67">
        <v>13.2</v>
      </c>
      <c r="F21" s="67"/>
      <c r="G21" s="67">
        <v>11.4</v>
      </c>
      <c r="H21" s="67">
        <v>20.3</v>
      </c>
      <c r="I21" s="67">
        <v>3</v>
      </c>
      <c r="J21" s="67"/>
      <c r="K21" s="67"/>
      <c r="L21" s="67">
        <v>17.8</v>
      </c>
      <c r="M21" s="67">
        <v>18.7</v>
      </c>
      <c r="N21" s="67">
        <v>0.1</v>
      </c>
      <c r="O21" s="67">
        <v>0.1</v>
      </c>
      <c r="P21" s="67">
        <v>19.8</v>
      </c>
      <c r="Q21" s="67"/>
      <c r="R21" s="67">
        <v>20.2</v>
      </c>
      <c r="S21" s="67">
        <v>20.2</v>
      </c>
      <c r="T21" s="67">
        <v>13.2</v>
      </c>
      <c r="U21" s="67">
        <v>2.6</v>
      </c>
      <c r="V21" s="67">
        <v>5.0999999999999996</v>
      </c>
      <c r="W21" s="67">
        <v>20.2</v>
      </c>
      <c r="X21" s="67">
        <v>10</v>
      </c>
      <c r="Y21" s="67">
        <v>18.8</v>
      </c>
      <c r="Z21" s="67">
        <v>2.5</v>
      </c>
      <c r="AA21" s="67">
        <v>6.3</v>
      </c>
      <c r="AB21" s="67">
        <v>58.7</v>
      </c>
      <c r="AC21" s="67"/>
      <c r="AD21" s="67"/>
      <c r="AE21" s="67">
        <v>16.899999999999999</v>
      </c>
      <c r="AF21" s="67">
        <v>176.5</v>
      </c>
      <c r="AG21" s="67">
        <v>18.8</v>
      </c>
      <c r="AH21" s="67">
        <v>12.9</v>
      </c>
      <c r="AI21" s="67">
        <v>21.4</v>
      </c>
      <c r="AJ21" s="67">
        <v>7.8</v>
      </c>
      <c r="AK21" s="67">
        <v>20.399999999999999</v>
      </c>
      <c r="AL21" s="67">
        <v>20.399999999999999</v>
      </c>
      <c r="AM21" s="67">
        <v>20</v>
      </c>
      <c r="AN21" s="67">
        <v>7.5</v>
      </c>
      <c r="AO21" s="67">
        <v>44.9</v>
      </c>
      <c r="AP21" s="67">
        <v>2.9</v>
      </c>
      <c r="AQ21" s="67">
        <v>6.3</v>
      </c>
      <c r="AR21" s="67"/>
      <c r="AS21" s="67">
        <v>3.5</v>
      </c>
      <c r="AT21" s="67">
        <v>7.7</v>
      </c>
      <c r="AU21" s="67"/>
      <c r="AV21" s="67">
        <v>148.69999999999999</v>
      </c>
      <c r="AW21" s="67">
        <v>78.7</v>
      </c>
      <c r="AX21" s="67">
        <v>44.51</v>
      </c>
      <c r="AY21" s="67"/>
      <c r="AZ21" s="67">
        <v>2.9</v>
      </c>
      <c r="BA21" s="67">
        <v>3.4</v>
      </c>
      <c r="BB21" s="67"/>
      <c r="BC21" s="67">
        <v>2.5</v>
      </c>
      <c r="BD21" s="67">
        <v>5.6</v>
      </c>
      <c r="BE21" s="67">
        <v>10</v>
      </c>
      <c r="BF21" s="67">
        <v>62</v>
      </c>
      <c r="BG21" s="67">
        <v>66.5</v>
      </c>
      <c r="BH21" s="67"/>
      <c r="BI21" s="67">
        <v>57.7</v>
      </c>
      <c r="BJ21" s="67">
        <v>78.900000000000006</v>
      </c>
      <c r="BK21" s="67"/>
      <c r="BL21" s="67">
        <v>2.9</v>
      </c>
      <c r="BM21" s="67">
        <v>17.8</v>
      </c>
      <c r="BN21" s="67">
        <v>54.3</v>
      </c>
      <c r="BO21" s="67">
        <v>4.5999999999999996</v>
      </c>
      <c r="BP21" s="67">
        <v>1.4</v>
      </c>
      <c r="BQ21" s="67">
        <v>2.4</v>
      </c>
      <c r="BR21" s="67">
        <v>1.2</v>
      </c>
      <c r="BS21" s="67">
        <v>3.4</v>
      </c>
      <c r="BT21" s="67">
        <v>2.2000000000000002</v>
      </c>
      <c r="BU21" s="67">
        <v>20</v>
      </c>
      <c r="BV21" s="67">
        <v>6.3</v>
      </c>
      <c r="BW21" s="67">
        <v>20</v>
      </c>
      <c r="BX21" s="67">
        <v>16.100000000000001</v>
      </c>
      <c r="BY21" s="67">
        <v>20.2</v>
      </c>
      <c r="BZ21" s="68">
        <v>1404.31</v>
      </c>
    </row>
    <row r="22" spans="1:78" x14ac:dyDescent="0.3">
      <c r="A22" s="1"/>
      <c r="B22" s="54" t="s">
        <v>1076</v>
      </c>
      <c r="C22" s="67"/>
      <c r="D22" s="67"/>
      <c r="E22" s="67">
        <v>13.6</v>
      </c>
      <c r="F22" s="67"/>
      <c r="G22" s="67">
        <v>11.1</v>
      </c>
      <c r="H22" s="67">
        <v>20.3</v>
      </c>
      <c r="I22" s="67">
        <v>3</v>
      </c>
      <c r="J22" s="67"/>
      <c r="K22" s="67"/>
      <c r="L22" s="67">
        <v>17.489999999999998</v>
      </c>
      <c r="M22" s="67">
        <v>19.7</v>
      </c>
      <c r="N22" s="67">
        <v>0.1</v>
      </c>
      <c r="O22" s="67">
        <v>0.1</v>
      </c>
      <c r="P22" s="67">
        <v>19.8</v>
      </c>
      <c r="Q22" s="67"/>
      <c r="R22" s="67">
        <v>20</v>
      </c>
      <c r="S22" s="67">
        <v>20.2</v>
      </c>
      <c r="T22" s="67">
        <v>13.1</v>
      </c>
      <c r="U22" s="67">
        <v>2.8</v>
      </c>
      <c r="V22" s="67">
        <v>5.0999999999999996</v>
      </c>
      <c r="W22" s="67">
        <v>20</v>
      </c>
      <c r="X22" s="67">
        <v>10</v>
      </c>
      <c r="Y22" s="67">
        <v>18.8</v>
      </c>
      <c r="Z22" s="67">
        <v>4.2</v>
      </c>
      <c r="AA22" s="67">
        <v>2.4</v>
      </c>
      <c r="AB22" s="67">
        <v>68.099999999999994</v>
      </c>
      <c r="AC22" s="67"/>
      <c r="AD22" s="67"/>
      <c r="AE22" s="67">
        <v>12.9</v>
      </c>
      <c r="AF22" s="67">
        <v>178.6</v>
      </c>
      <c r="AG22" s="67">
        <v>29.4</v>
      </c>
      <c r="AH22" s="67">
        <v>23.6</v>
      </c>
      <c r="AI22" s="67">
        <v>21.4</v>
      </c>
      <c r="AJ22" s="67">
        <v>7.8</v>
      </c>
      <c r="AK22" s="67">
        <v>20.399999999999999</v>
      </c>
      <c r="AL22" s="67">
        <v>20.399999999999999</v>
      </c>
      <c r="AM22" s="67">
        <v>20</v>
      </c>
      <c r="AN22" s="67">
        <v>7</v>
      </c>
      <c r="AO22" s="67">
        <v>68.400000000000006</v>
      </c>
      <c r="AP22" s="67">
        <v>4.5</v>
      </c>
      <c r="AQ22" s="67">
        <v>8.4</v>
      </c>
      <c r="AR22" s="67"/>
      <c r="AS22" s="67">
        <v>3.5</v>
      </c>
      <c r="AT22" s="67">
        <v>17.100000000000001</v>
      </c>
      <c r="AU22" s="67"/>
      <c r="AV22" s="67">
        <v>225.3</v>
      </c>
      <c r="AW22" s="67">
        <v>179.4</v>
      </c>
      <c r="AX22" s="67">
        <v>90.6</v>
      </c>
      <c r="AY22" s="67"/>
      <c r="AZ22" s="67">
        <v>2.9</v>
      </c>
      <c r="BA22" s="67">
        <v>6.1</v>
      </c>
      <c r="BB22" s="67"/>
      <c r="BC22" s="67">
        <v>8.1</v>
      </c>
      <c r="BD22" s="67">
        <v>5.5</v>
      </c>
      <c r="BE22" s="67">
        <v>9.9</v>
      </c>
      <c r="BF22" s="67">
        <v>50</v>
      </c>
      <c r="BG22" s="67">
        <v>53.4</v>
      </c>
      <c r="BH22" s="67"/>
      <c r="BI22" s="67">
        <v>91.7</v>
      </c>
      <c r="BJ22" s="67">
        <v>121.7</v>
      </c>
      <c r="BK22" s="67"/>
      <c r="BL22" s="67">
        <v>12.9</v>
      </c>
      <c r="BM22" s="67">
        <v>19</v>
      </c>
      <c r="BN22" s="67">
        <v>60.3</v>
      </c>
      <c r="BO22" s="67">
        <v>4.5999999999999996</v>
      </c>
      <c r="BP22" s="67">
        <v>1.4</v>
      </c>
      <c r="BQ22" s="67">
        <v>2.4</v>
      </c>
      <c r="BR22" s="67">
        <v>1.2</v>
      </c>
      <c r="BS22" s="67">
        <v>6.1</v>
      </c>
      <c r="BT22" s="67">
        <v>2.2000000000000002</v>
      </c>
      <c r="BU22" s="67">
        <v>20</v>
      </c>
      <c r="BV22" s="67">
        <v>6.2</v>
      </c>
      <c r="BW22" s="67">
        <v>20</v>
      </c>
      <c r="BX22" s="67">
        <v>17.3</v>
      </c>
      <c r="BY22" s="67">
        <v>20.2</v>
      </c>
      <c r="BZ22" s="68">
        <v>1771.69</v>
      </c>
    </row>
    <row r="23" spans="1:78" x14ac:dyDescent="0.3">
      <c r="A23" s="1"/>
      <c r="B23" s="56" t="s">
        <v>1077</v>
      </c>
      <c r="C23" s="69"/>
      <c r="D23" s="69"/>
      <c r="E23" s="69">
        <v>14.1</v>
      </c>
      <c r="F23" s="69"/>
      <c r="G23" s="69">
        <v>11.1</v>
      </c>
      <c r="H23" s="69">
        <v>20.3</v>
      </c>
      <c r="I23" s="69">
        <v>3</v>
      </c>
      <c r="J23" s="69"/>
      <c r="K23" s="69"/>
      <c r="L23" s="69">
        <v>16.32</v>
      </c>
      <c r="M23" s="69">
        <v>20</v>
      </c>
      <c r="N23" s="69">
        <v>0.2</v>
      </c>
      <c r="O23" s="69">
        <v>0.2</v>
      </c>
      <c r="P23" s="69">
        <v>19.8</v>
      </c>
      <c r="Q23" s="69"/>
      <c r="R23" s="69">
        <v>20.3</v>
      </c>
      <c r="S23" s="69">
        <v>20.3</v>
      </c>
      <c r="T23" s="69">
        <v>13.2</v>
      </c>
      <c r="U23" s="69">
        <v>2.8</v>
      </c>
      <c r="V23" s="69">
        <v>5</v>
      </c>
      <c r="W23" s="69">
        <v>20.5</v>
      </c>
      <c r="X23" s="69">
        <v>10</v>
      </c>
      <c r="Y23" s="69">
        <v>18.899999999999999</v>
      </c>
      <c r="Z23" s="69">
        <v>5.9</v>
      </c>
      <c r="AA23" s="69">
        <v>2.4</v>
      </c>
      <c r="AB23" s="69">
        <v>62.2</v>
      </c>
      <c r="AC23" s="69"/>
      <c r="AD23" s="69"/>
      <c r="AE23" s="69">
        <v>15.1</v>
      </c>
      <c r="AF23" s="69">
        <v>171.5</v>
      </c>
      <c r="AG23" s="69">
        <v>35.200000000000003</v>
      </c>
      <c r="AH23" s="69">
        <v>24.7</v>
      </c>
      <c r="AI23" s="69">
        <v>21.4</v>
      </c>
      <c r="AJ23" s="69">
        <v>7.8</v>
      </c>
      <c r="AK23" s="69">
        <v>20.399999999999999</v>
      </c>
      <c r="AL23" s="69">
        <v>20.399999999999999</v>
      </c>
      <c r="AM23" s="69">
        <v>20</v>
      </c>
      <c r="AN23" s="69">
        <v>7.6</v>
      </c>
      <c r="AO23" s="69">
        <v>76.900000000000006</v>
      </c>
      <c r="AP23" s="69">
        <v>5</v>
      </c>
      <c r="AQ23" s="69">
        <v>7</v>
      </c>
      <c r="AR23" s="69"/>
      <c r="AS23" s="69">
        <v>3.5</v>
      </c>
      <c r="AT23" s="69">
        <v>18.399999999999999</v>
      </c>
      <c r="AU23" s="69"/>
      <c r="AV23" s="69">
        <v>243.5</v>
      </c>
      <c r="AW23" s="69">
        <v>194.6</v>
      </c>
      <c r="AX23" s="69">
        <v>97.82</v>
      </c>
      <c r="AY23" s="69"/>
      <c r="AZ23" s="69">
        <v>2.9</v>
      </c>
      <c r="BA23" s="69">
        <v>8.9</v>
      </c>
      <c r="BB23" s="69"/>
      <c r="BC23" s="69">
        <v>14.2</v>
      </c>
      <c r="BD23" s="69">
        <v>5.5</v>
      </c>
      <c r="BE23" s="69">
        <v>9.9</v>
      </c>
      <c r="BF23" s="69">
        <v>51.5</v>
      </c>
      <c r="BG23" s="69">
        <v>49.1</v>
      </c>
      <c r="BH23" s="69"/>
      <c r="BI23" s="69">
        <v>98.8</v>
      </c>
      <c r="BJ23" s="69">
        <v>134.80000000000001</v>
      </c>
      <c r="BK23" s="69"/>
      <c r="BL23" s="69">
        <v>17.600000000000001</v>
      </c>
      <c r="BM23" s="69">
        <v>19.399999999999999</v>
      </c>
      <c r="BN23" s="69">
        <v>74.3</v>
      </c>
      <c r="BO23" s="69">
        <v>4.5999999999999996</v>
      </c>
      <c r="BP23" s="69">
        <v>1.4</v>
      </c>
      <c r="BQ23" s="69">
        <v>2.4</v>
      </c>
      <c r="BR23" s="69">
        <v>1.2</v>
      </c>
      <c r="BS23" s="69">
        <v>8.6999999999999993</v>
      </c>
      <c r="BT23" s="69">
        <v>2.2000000000000002</v>
      </c>
      <c r="BU23" s="69">
        <v>19.8</v>
      </c>
      <c r="BV23" s="69">
        <v>6.2</v>
      </c>
      <c r="BW23" s="69">
        <v>20</v>
      </c>
      <c r="BX23" s="69">
        <v>17.899999999999999</v>
      </c>
      <c r="BY23" s="69">
        <v>20.399999999999999</v>
      </c>
      <c r="BZ23" s="70">
        <v>1869.04</v>
      </c>
    </row>
    <row r="24" spans="1:78" x14ac:dyDescent="0.3">
      <c r="A24" s="1"/>
      <c r="B24" s="50" t="s">
        <v>1078</v>
      </c>
      <c r="C24" s="65"/>
      <c r="D24" s="65"/>
      <c r="E24" s="65">
        <v>14.1</v>
      </c>
      <c r="F24" s="65"/>
      <c r="G24" s="65">
        <v>11.1</v>
      </c>
      <c r="H24" s="65">
        <v>20.3</v>
      </c>
      <c r="I24" s="65">
        <v>2.9</v>
      </c>
      <c r="J24" s="65"/>
      <c r="K24" s="65"/>
      <c r="L24" s="65">
        <v>15.98</v>
      </c>
      <c r="M24" s="65">
        <v>20</v>
      </c>
      <c r="N24" s="65">
        <v>0.2</v>
      </c>
      <c r="O24" s="65">
        <v>0.2</v>
      </c>
      <c r="P24" s="65">
        <v>19.8</v>
      </c>
      <c r="Q24" s="65"/>
      <c r="R24" s="65">
        <v>20.2</v>
      </c>
      <c r="S24" s="65">
        <v>20.2</v>
      </c>
      <c r="T24" s="65">
        <v>13.2</v>
      </c>
      <c r="U24" s="65">
        <v>2.7</v>
      </c>
      <c r="V24" s="65">
        <v>5</v>
      </c>
      <c r="W24" s="65">
        <v>20.3</v>
      </c>
      <c r="X24" s="65">
        <v>10</v>
      </c>
      <c r="Y24" s="65">
        <v>18.8</v>
      </c>
      <c r="Z24" s="65">
        <v>5.4</v>
      </c>
      <c r="AA24" s="65">
        <v>1.1000000000000001</v>
      </c>
      <c r="AB24" s="65">
        <v>73.7</v>
      </c>
      <c r="AC24" s="65"/>
      <c r="AD24" s="65"/>
      <c r="AE24" s="65">
        <v>18.8</v>
      </c>
      <c r="AF24" s="65">
        <v>173.7</v>
      </c>
      <c r="AG24" s="65">
        <v>36.1</v>
      </c>
      <c r="AH24" s="65">
        <v>25.6</v>
      </c>
      <c r="AI24" s="65">
        <v>21.4</v>
      </c>
      <c r="AJ24" s="65">
        <v>7.8</v>
      </c>
      <c r="AK24" s="65">
        <v>20.399999999999999</v>
      </c>
      <c r="AL24" s="65">
        <v>20.399999999999999</v>
      </c>
      <c r="AM24" s="65">
        <v>20</v>
      </c>
      <c r="AN24" s="65">
        <v>7.6</v>
      </c>
      <c r="AO24" s="65">
        <v>79.400000000000006</v>
      </c>
      <c r="AP24" s="65">
        <v>5.7</v>
      </c>
      <c r="AQ24" s="65">
        <v>8</v>
      </c>
      <c r="AR24" s="65"/>
      <c r="AS24" s="65">
        <v>3.5</v>
      </c>
      <c r="AT24" s="65">
        <v>18.399999999999999</v>
      </c>
      <c r="AU24" s="65"/>
      <c r="AV24" s="65">
        <v>252.3</v>
      </c>
      <c r="AW24" s="65">
        <v>202.8</v>
      </c>
      <c r="AX24" s="65">
        <v>102.34</v>
      </c>
      <c r="AY24" s="65">
        <v>0.1</v>
      </c>
      <c r="AZ24" s="65">
        <v>2.9</v>
      </c>
      <c r="BA24" s="65">
        <v>11.3</v>
      </c>
      <c r="BB24" s="65"/>
      <c r="BC24" s="65">
        <v>14.3</v>
      </c>
      <c r="BD24" s="65">
        <v>5.6</v>
      </c>
      <c r="BE24" s="65">
        <v>9.9</v>
      </c>
      <c r="BF24" s="65">
        <v>62.1</v>
      </c>
      <c r="BG24" s="65">
        <v>61.1</v>
      </c>
      <c r="BH24" s="65"/>
      <c r="BI24" s="65">
        <v>102.3</v>
      </c>
      <c r="BJ24" s="65">
        <v>139.19999999999999</v>
      </c>
      <c r="BK24" s="65"/>
      <c r="BL24" s="65">
        <v>17.7</v>
      </c>
      <c r="BM24" s="65">
        <v>21.1</v>
      </c>
      <c r="BN24" s="65">
        <v>80.2</v>
      </c>
      <c r="BO24" s="65">
        <v>4</v>
      </c>
      <c r="BP24" s="65">
        <v>1.4</v>
      </c>
      <c r="BQ24" s="65">
        <v>2.4</v>
      </c>
      <c r="BR24" s="65">
        <v>0.6</v>
      </c>
      <c r="BS24" s="65">
        <v>11.2</v>
      </c>
      <c r="BT24" s="65">
        <v>2.2000000000000002</v>
      </c>
      <c r="BU24" s="65">
        <v>20.100000000000001</v>
      </c>
      <c r="BV24" s="65">
        <v>6.3</v>
      </c>
      <c r="BW24" s="65">
        <v>20</v>
      </c>
      <c r="BX24" s="65">
        <v>18.7</v>
      </c>
      <c r="BY24" s="65">
        <v>20.399999999999999</v>
      </c>
      <c r="BZ24" s="66">
        <v>1954.52</v>
      </c>
    </row>
    <row r="25" spans="1:78" x14ac:dyDescent="0.3">
      <c r="A25" s="1"/>
      <c r="B25" s="54" t="s">
        <v>1079</v>
      </c>
      <c r="C25" s="67"/>
      <c r="D25" s="67"/>
      <c r="E25" s="67">
        <v>14.2</v>
      </c>
      <c r="F25" s="67"/>
      <c r="G25" s="67">
        <v>11.1</v>
      </c>
      <c r="H25" s="67">
        <v>20.3</v>
      </c>
      <c r="I25" s="67">
        <v>2.8</v>
      </c>
      <c r="J25" s="67"/>
      <c r="K25" s="67"/>
      <c r="L25" s="67">
        <v>13.87</v>
      </c>
      <c r="M25" s="67">
        <v>20</v>
      </c>
      <c r="N25" s="67">
        <v>0.3</v>
      </c>
      <c r="O25" s="67">
        <v>0.4</v>
      </c>
      <c r="P25" s="67">
        <v>19.8</v>
      </c>
      <c r="Q25" s="67"/>
      <c r="R25" s="67">
        <v>20.3</v>
      </c>
      <c r="S25" s="67">
        <v>20.100000000000001</v>
      </c>
      <c r="T25" s="67">
        <v>13.2</v>
      </c>
      <c r="U25" s="67">
        <v>2.6</v>
      </c>
      <c r="V25" s="67">
        <v>5.0999999999999996</v>
      </c>
      <c r="W25" s="67">
        <v>20.2</v>
      </c>
      <c r="X25" s="67">
        <v>10</v>
      </c>
      <c r="Y25" s="67">
        <v>19</v>
      </c>
      <c r="Z25" s="67">
        <v>4.3</v>
      </c>
      <c r="AA25" s="67">
        <v>0.3</v>
      </c>
      <c r="AB25" s="67">
        <v>96.2</v>
      </c>
      <c r="AC25" s="67"/>
      <c r="AD25" s="67"/>
      <c r="AE25" s="67">
        <v>23.1</v>
      </c>
      <c r="AF25" s="67">
        <v>191.5</v>
      </c>
      <c r="AG25" s="67">
        <v>36.9</v>
      </c>
      <c r="AH25" s="67">
        <v>26.2</v>
      </c>
      <c r="AI25" s="67">
        <v>21.4</v>
      </c>
      <c r="AJ25" s="67">
        <v>7.6</v>
      </c>
      <c r="AK25" s="67">
        <v>20.399999999999999</v>
      </c>
      <c r="AL25" s="67">
        <v>20.399999999999999</v>
      </c>
      <c r="AM25" s="67">
        <v>20</v>
      </c>
      <c r="AN25" s="67">
        <v>7.6</v>
      </c>
      <c r="AO25" s="67">
        <v>80.8</v>
      </c>
      <c r="AP25" s="67">
        <v>9.4</v>
      </c>
      <c r="AQ25" s="67">
        <v>10.8</v>
      </c>
      <c r="AR25" s="67"/>
      <c r="AS25" s="67">
        <v>3.5</v>
      </c>
      <c r="AT25" s="67">
        <v>18.399999999999999</v>
      </c>
      <c r="AU25" s="67"/>
      <c r="AV25" s="67">
        <v>252.8</v>
      </c>
      <c r="AW25" s="67">
        <v>209.2</v>
      </c>
      <c r="AX25" s="67">
        <v>105.89</v>
      </c>
      <c r="AY25" s="67">
        <v>0.1</v>
      </c>
      <c r="AZ25" s="67">
        <v>2.9</v>
      </c>
      <c r="BA25" s="67">
        <v>13.4</v>
      </c>
      <c r="BB25" s="67"/>
      <c r="BC25" s="67">
        <v>14.4</v>
      </c>
      <c r="BD25" s="67">
        <v>5.6</v>
      </c>
      <c r="BE25" s="67">
        <v>10</v>
      </c>
      <c r="BF25" s="67">
        <v>38.6</v>
      </c>
      <c r="BG25" s="67">
        <v>1.6</v>
      </c>
      <c r="BH25" s="67"/>
      <c r="BI25" s="67">
        <v>104.4</v>
      </c>
      <c r="BJ25" s="67">
        <v>142.5</v>
      </c>
      <c r="BK25" s="67"/>
      <c r="BL25" s="67">
        <v>17.8</v>
      </c>
      <c r="BM25" s="67">
        <v>20.9</v>
      </c>
      <c r="BN25" s="67">
        <v>84.8</v>
      </c>
      <c r="BO25" s="67">
        <v>4</v>
      </c>
      <c r="BP25" s="67">
        <v>1.4</v>
      </c>
      <c r="BQ25" s="67">
        <v>2.4</v>
      </c>
      <c r="BR25" s="67">
        <v>0.6</v>
      </c>
      <c r="BS25" s="67">
        <v>13.3</v>
      </c>
      <c r="BT25" s="67">
        <v>2.2000000000000002</v>
      </c>
      <c r="BU25" s="67">
        <v>20</v>
      </c>
      <c r="BV25" s="67">
        <v>6.3</v>
      </c>
      <c r="BW25" s="67">
        <v>20</v>
      </c>
      <c r="BX25" s="67">
        <v>18.8</v>
      </c>
      <c r="BY25" s="67">
        <v>20.2</v>
      </c>
      <c r="BZ25" s="68">
        <v>1946.16</v>
      </c>
    </row>
    <row r="26" spans="1:78" x14ac:dyDescent="0.3">
      <c r="A26" s="1"/>
      <c r="B26" s="54" t="s">
        <v>1080</v>
      </c>
      <c r="C26" s="67"/>
      <c r="D26" s="67"/>
      <c r="E26" s="67">
        <v>13.6</v>
      </c>
      <c r="F26" s="67"/>
      <c r="G26" s="67">
        <v>11</v>
      </c>
      <c r="H26" s="67">
        <v>20.3</v>
      </c>
      <c r="I26" s="67">
        <v>2.8</v>
      </c>
      <c r="J26" s="67"/>
      <c r="K26" s="67"/>
      <c r="L26" s="67">
        <v>14.59</v>
      </c>
      <c r="M26" s="67">
        <v>20</v>
      </c>
      <c r="N26" s="67">
        <v>0.3</v>
      </c>
      <c r="O26" s="67">
        <v>0.5</v>
      </c>
      <c r="P26" s="67">
        <v>19.8</v>
      </c>
      <c r="Q26" s="67"/>
      <c r="R26" s="67">
        <v>20.2</v>
      </c>
      <c r="S26" s="67">
        <v>20.2</v>
      </c>
      <c r="T26" s="67">
        <v>13.2</v>
      </c>
      <c r="U26" s="67">
        <v>2.2999999999999998</v>
      </c>
      <c r="V26" s="67">
        <v>5.0999999999999996</v>
      </c>
      <c r="W26" s="67">
        <v>20.399999999999999</v>
      </c>
      <c r="X26" s="67">
        <v>10</v>
      </c>
      <c r="Y26" s="67">
        <v>18.8</v>
      </c>
      <c r="Z26" s="67">
        <v>3.2</v>
      </c>
      <c r="AA26" s="67"/>
      <c r="AB26" s="67">
        <v>88.1</v>
      </c>
      <c r="AC26" s="67"/>
      <c r="AD26" s="67"/>
      <c r="AE26" s="67">
        <v>24.8</v>
      </c>
      <c r="AF26" s="67">
        <v>175.4</v>
      </c>
      <c r="AG26" s="67">
        <v>37.4</v>
      </c>
      <c r="AH26" s="67">
        <v>26.6</v>
      </c>
      <c r="AI26" s="67">
        <v>21.4</v>
      </c>
      <c r="AJ26" s="67">
        <v>7.7</v>
      </c>
      <c r="AK26" s="67">
        <v>20.399999999999999</v>
      </c>
      <c r="AL26" s="67">
        <v>20.399999999999999</v>
      </c>
      <c r="AM26" s="67">
        <v>20</v>
      </c>
      <c r="AN26" s="67">
        <v>7.6</v>
      </c>
      <c r="AO26" s="67">
        <v>80.8</v>
      </c>
      <c r="AP26" s="67">
        <v>6.4</v>
      </c>
      <c r="AQ26" s="67">
        <v>8.1999999999999993</v>
      </c>
      <c r="AR26" s="67"/>
      <c r="AS26" s="67">
        <v>3.5</v>
      </c>
      <c r="AT26" s="67">
        <v>18.399999999999999</v>
      </c>
      <c r="AU26" s="67"/>
      <c r="AV26" s="67">
        <v>252.6</v>
      </c>
      <c r="AW26" s="67">
        <v>213.9</v>
      </c>
      <c r="AX26" s="67">
        <v>108.17</v>
      </c>
      <c r="AY26" s="67">
        <v>0.1</v>
      </c>
      <c r="AZ26" s="67">
        <v>2.9</v>
      </c>
      <c r="BA26" s="67">
        <v>15.3</v>
      </c>
      <c r="BB26" s="67"/>
      <c r="BC26" s="67">
        <v>14.7</v>
      </c>
      <c r="BD26" s="67">
        <v>5.5</v>
      </c>
      <c r="BE26" s="67">
        <v>9.6999999999999993</v>
      </c>
      <c r="BF26" s="67">
        <v>33.6</v>
      </c>
      <c r="BG26" s="67">
        <v>25</v>
      </c>
      <c r="BH26" s="67">
        <v>0.6</v>
      </c>
      <c r="BI26" s="67">
        <v>105.5</v>
      </c>
      <c r="BJ26" s="67">
        <v>143.1</v>
      </c>
      <c r="BK26" s="67"/>
      <c r="BL26" s="67">
        <v>17.899999999999999</v>
      </c>
      <c r="BM26" s="67">
        <v>21.2</v>
      </c>
      <c r="BN26" s="67">
        <v>65.900000000000006</v>
      </c>
      <c r="BO26" s="67">
        <v>4</v>
      </c>
      <c r="BP26" s="67">
        <v>1.4</v>
      </c>
      <c r="BQ26" s="67">
        <v>2.4</v>
      </c>
      <c r="BR26" s="67">
        <v>0.6</v>
      </c>
      <c r="BS26" s="67">
        <v>15.2</v>
      </c>
      <c r="BT26" s="67">
        <v>2.2000000000000002</v>
      </c>
      <c r="BU26" s="67">
        <v>20</v>
      </c>
      <c r="BV26" s="67">
        <v>6.4</v>
      </c>
      <c r="BW26" s="67">
        <v>20</v>
      </c>
      <c r="BX26" s="67">
        <v>19.2</v>
      </c>
      <c r="BY26" s="67">
        <v>20.2</v>
      </c>
      <c r="BZ26" s="68">
        <v>1930.66</v>
      </c>
    </row>
    <row r="27" spans="1:78" x14ac:dyDescent="0.3">
      <c r="A27" s="1"/>
      <c r="B27" s="54" t="s">
        <v>800</v>
      </c>
      <c r="C27" s="67"/>
      <c r="D27" s="67"/>
      <c r="E27" s="67">
        <v>14.1</v>
      </c>
      <c r="F27" s="67"/>
      <c r="G27" s="67">
        <v>11.1</v>
      </c>
      <c r="H27" s="67">
        <v>20.3</v>
      </c>
      <c r="I27" s="67">
        <v>3.2</v>
      </c>
      <c r="J27" s="67"/>
      <c r="K27" s="67"/>
      <c r="L27" s="67">
        <v>15.85</v>
      </c>
      <c r="M27" s="67">
        <v>20</v>
      </c>
      <c r="N27" s="67">
        <v>0.4</v>
      </c>
      <c r="O27" s="67">
        <v>0.5</v>
      </c>
      <c r="P27" s="67">
        <v>19.8</v>
      </c>
      <c r="Q27" s="67"/>
      <c r="R27" s="67">
        <v>20.2</v>
      </c>
      <c r="S27" s="67">
        <v>20.2</v>
      </c>
      <c r="T27" s="67">
        <v>13.2</v>
      </c>
      <c r="U27" s="67">
        <v>2.2000000000000002</v>
      </c>
      <c r="V27" s="67">
        <v>5.0999999999999996</v>
      </c>
      <c r="W27" s="67">
        <v>20.399999999999999</v>
      </c>
      <c r="X27" s="67">
        <v>10</v>
      </c>
      <c r="Y27" s="67">
        <v>18.899999999999999</v>
      </c>
      <c r="Z27" s="67">
        <v>3.5</v>
      </c>
      <c r="AA27" s="67">
        <v>0.1</v>
      </c>
      <c r="AB27" s="67">
        <v>83.3</v>
      </c>
      <c r="AC27" s="67"/>
      <c r="AD27" s="67"/>
      <c r="AE27" s="67">
        <v>22</v>
      </c>
      <c r="AF27" s="67">
        <v>156.19999999999999</v>
      </c>
      <c r="AG27" s="67">
        <v>38</v>
      </c>
      <c r="AH27" s="67">
        <v>26.9</v>
      </c>
      <c r="AI27" s="67">
        <v>21.4</v>
      </c>
      <c r="AJ27" s="67">
        <v>7.7</v>
      </c>
      <c r="AK27" s="67">
        <v>20.399999999999999</v>
      </c>
      <c r="AL27" s="67">
        <v>20.399999999999999</v>
      </c>
      <c r="AM27" s="67">
        <v>20</v>
      </c>
      <c r="AN27" s="67">
        <v>7.6</v>
      </c>
      <c r="AO27" s="67">
        <v>80.8</v>
      </c>
      <c r="AP27" s="67">
        <v>7.9</v>
      </c>
      <c r="AQ27" s="67">
        <v>9.4</v>
      </c>
      <c r="AR27" s="67"/>
      <c r="AS27" s="67">
        <v>3.4</v>
      </c>
      <c r="AT27" s="67">
        <v>18.399999999999999</v>
      </c>
      <c r="AU27" s="67"/>
      <c r="AV27" s="67">
        <v>253.1</v>
      </c>
      <c r="AW27" s="67">
        <v>215.9</v>
      </c>
      <c r="AX27" s="67">
        <v>109.24</v>
      </c>
      <c r="AY27" s="67">
        <v>0.1</v>
      </c>
      <c r="AZ27" s="67">
        <v>2.9</v>
      </c>
      <c r="BA27" s="67">
        <v>16.8</v>
      </c>
      <c r="BB27" s="67"/>
      <c r="BC27" s="67">
        <v>14.7</v>
      </c>
      <c r="BD27" s="67">
        <v>5.5</v>
      </c>
      <c r="BE27" s="67">
        <v>9.9</v>
      </c>
      <c r="BF27" s="67">
        <v>34</v>
      </c>
      <c r="BG27" s="67">
        <v>23.9</v>
      </c>
      <c r="BH27" s="67">
        <v>0.6</v>
      </c>
      <c r="BI27" s="67">
        <v>106.9</v>
      </c>
      <c r="BJ27" s="67">
        <v>144.5</v>
      </c>
      <c r="BK27" s="67"/>
      <c r="BL27" s="67">
        <v>18</v>
      </c>
      <c r="BM27" s="67">
        <v>23.2</v>
      </c>
      <c r="BN27" s="67">
        <v>66.2</v>
      </c>
      <c r="BO27" s="67">
        <v>3.9</v>
      </c>
      <c r="BP27" s="67">
        <v>1.4</v>
      </c>
      <c r="BQ27" s="67">
        <v>2.4</v>
      </c>
      <c r="BR27" s="67">
        <v>0.6</v>
      </c>
      <c r="BS27" s="67">
        <v>16.7</v>
      </c>
      <c r="BT27" s="67">
        <v>2.2000000000000002</v>
      </c>
      <c r="BU27" s="67">
        <v>20</v>
      </c>
      <c r="BV27" s="67">
        <v>6.2</v>
      </c>
      <c r="BW27" s="67">
        <v>20</v>
      </c>
      <c r="BX27" s="67">
        <v>19.5</v>
      </c>
      <c r="BY27" s="67">
        <v>20.399999999999999</v>
      </c>
      <c r="BZ27" s="68">
        <v>1921.59</v>
      </c>
    </row>
    <row r="28" spans="1:78" x14ac:dyDescent="0.3">
      <c r="A28" s="1"/>
      <c r="B28" s="54" t="s">
        <v>801</v>
      </c>
      <c r="C28" s="67"/>
      <c r="D28" s="67"/>
      <c r="E28" s="67">
        <v>13.6</v>
      </c>
      <c r="F28" s="67"/>
      <c r="G28" s="67">
        <v>10.7</v>
      </c>
      <c r="H28" s="67">
        <v>20.3</v>
      </c>
      <c r="I28" s="67">
        <v>3.2</v>
      </c>
      <c r="J28" s="67"/>
      <c r="K28" s="67"/>
      <c r="L28" s="67">
        <v>16.010000000000002</v>
      </c>
      <c r="M28" s="67">
        <v>20</v>
      </c>
      <c r="N28" s="67">
        <v>0.4</v>
      </c>
      <c r="O28" s="67">
        <v>0.7</v>
      </c>
      <c r="P28" s="67">
        <v>19.8</v>
      </c>
      <c r="Q28" s="67"/>
      <c r="R28" s="67">
        <v>20.3</v>
      </c>
      <c r="S28" s="67">
        <v>20.2</v>
      </c>
      <c r="T28" s="67">
        <v>13.2</v>
      </c>
      <c r="U28" s="67">
        <v>2.2000000000000002</v>
      </c>
      <c r="V28" s="67">
        <v>5</v>
      </c>
      <c r="W28" s="67">
        <v>20.399999999999999</v>
      </c>
      <c r="X28" s="67">
        <v>10</v>
      </c>
      <c r="Y28" s="67">
        <v>18.899999999999999</v>
      </c>
      <c r="Z28" s="67">
        <v>4.0999999999999996</v>
      </c>
      <c r="AA28" s="67"/>
      <c r="AB28" s="67">
        <v>83.3</v>
      </c>
      <c r="AC28" s="67"/>
      <c r="AD28" s="67"/>
      <c r="AE28" s="67">
        <v>23</v>
      </c>
      <c r="AF28" s="67">
        <v>156.69999999999999</v>
      </c>
      <c r="AG28" s="67">
        <v>37.9</v>
      </c>
      <c r="AH28" s="67">
        <v>27.2</v>
      </c>
      <c r="AI28" s="67">
        <v>8.5</v>
      </c>
      <c r="AJ28" s="67">
        <v>7.7</v>
      </c>
      <c r="AK28" s="67">
        <v>20.399999999999999</v>
      </c>
      <c r="AL28" s="67">
        <v>20.399999999999999</v>
      </c>
      <c r="AM28" s="67">
        <v>20</v>
      </c>
      <c r="AN28" s="67">
        <v>7.6</v>
      </c>
      <c r="AO28" s="67">
        <v>80.900000000000006</v>
      </c>
      <c r="AP28" s="67">
        <v>10.5</v>
      </c>
      <c r="AQ28" s="67">
        <v>9.1999999999999993</v>
      </c>
      <c r="AR28" s="67"/>
      <c r="AS28" s="67">
        <v>3.4</v>
      </c>
      <c r="AT28" s="67">
        <v>18.399999999999999</v>
      </c>
      <c r="AU28" s="67"/>
      <c r="AV28" s="67">
        <v>252.9</v>
      </c>
      <c r="AW28" s="67">
        <v>217.5</v>
      </c>
      <c r="AX28" s="67">
        <v>109.89</v>
      </c>
      <c r="AY28" s="67">
        <v>0.2</v>
      </c>
      <c r="AZ28" s="67">
        <v>2.9</v>
      </c>
      <c r="BA28" s="67">
        <v>18.100000000000001</v>
      </c>
      <c r="BB28" s="67"/>
      <c r="BC28" s="67">
        <v>14.7</v>
      </c>
      <c r="BD28" s="67">
        <v>5.7</v>
      </c>
      <c r="BE28" s="67">
        <v>10</v>
      </c>
      <c r="BF28" s="67">
        <v>45.6</v>
      </c>
      <c r="BG28" s="67">
        <v>35.4</v>
      </c>
      <c r="BH28" s="67">
        <v>0.6</v>
      </c>
      <c r="BI28" s="67">
        <v>107.5</v>
      </c>
      <c r="BJ28" s="67">
        <v>145.19999999999999</v>
      </c>
      <c r="BK28" s="67"/>
      <c r="BL28" s="67">
        <v>18.100000000000001</v>
      </c>
      <c r="BM28" s="67">
        <v>22.2</v>
      </c>
      <c r="BN28" s="67">
        <v>67.2</v>
      </c>
      <c r="BO28" s="67">
        <v>3.9</v>
      </c>
      <c r="BP28" s="67">
        <v>1.4</v>
      </c>
      <c r="BQ28" s="67">
        <v>2.4</v>
      </c>
      <c r="BR28" s="67">
        <v>0.6</v>
      </c>
      <c r="BS28" s="67">
        <v>17.899999999999999</v>
      </c>
      <c r="BT28" s="67">
        <v>2.2000000000000002</v>
      </c>
      <c r="BU28" s="67">
        <v>20</v>
      </c>
      <c r="BV28" s="67">
        <v>6.2</v>
      </c>
      <c r="BW28" s="67">
        <v>20</v>
      </c>
      <c r="BX28" s="67">
        <v>19.600000000000001</v>
      </c>
      <c r="BY28" s="67">
        <v>20.399999999999999</v>
      </c>
      <c r="BZ28" s="68">
        <v>1942.4</v>
      </c>
    </row>
    <row r="29" spans="1:78" x14ac:dyDescent="0.3">
      <c r="A29" s="1"/>
      <c r="B29" s="54" t="s">
        <v>802</v>
      </c>
      <c r="C29" s="67"/>
      <c r="D29" s="67"/>
      <c r="E29" s="67">
        <v>14.1</v>
      </c>
      <c r="F29" s="67"/>
      <c r="G29" s="67">
        <v>11.1</v>
      </c>
      <c r="H29" s="67">
        <v>20.3</v>
      </c>
      <c r="I29" s="67">
        <v>3.2</v>
      </c>
      <c r="J29" s="67"/>
      <c r="K29" s="67"/>
      <c r="L29" s="67">
        <v>16</v>
      </c>
      <c r="M29" s="67">
        <v>20</v>
      </c>
      <c r="N29" s="67">
        <v>0.4</v>
      </c>
      <c r="O29" s="67">
        <v>0.7</v>
      </c>
      <c r="P29" s="67">
        <v>19.8</v>
      </c>
      <c r="Q29" s="67"/>
      <c r="R29" s="67">
        <v>20.3</v>
      </c>
      <c r="S29" s="67">
        <v>20.2</v>
      </c>
      <c r="T29" s="67">
        <v>13.2</v>
      </c>
      <c r="U29" s="67">
        <v>2.6</v>
      </c>
      <c r="V29" s="67">
        <v>5</v>
      </c>
      <c r="W29" s="67">
        <v>20.2</v>
      </c>
      <c r="X29" s="67">
        <v>10</v>
      </c>
      <c r="Y29" s="67">
        <v>18.899999999999999</v>
      </c>
      <c r="Z29" s="67">
        <v>4.9000000000000004</v>
      </c>
      <c r="AA29" s="67"/>
      <c r="AB29" s="67">
        <v>83.3</v>
      </c>
      <c r="AC29" s="67"/>
      <c r="AD29" s="67"/>
      <c r="AE29" s="67">
        <v>32.200000000000003</v>
      </c>
      <c r="AF29" s="67">
        <v>136.80000000000001</v>
      </c>
      <c r="AG29" s="67">
        <v>37.5</v>
      </c>
      <c r="AH29" s="67">
        <v>27.1</v>
      </c>
      <c r="AI29" s="67">
        <v>0.7</v>
      </c>
      <c r="AJ29" s="67">
        <v>7.7</v>
      </c>
      <c r="AK29" s="67">
        <v>20.399999999999999</v>
      </c>
      <c r="AL29" s="67">
        <v>20.399999999999999</v>
      </c>
      <c r="AM29" s="67">
        <v>20</v>
      </c>
      <c r="AN29" s="67">
        <v>7.6</v>
      </c>
      <c r="AO29" s="67">
        <v>80.8</v>
      </c>
      <c r="AP29" s="67">
        <v>9.4</v>
      </c>
      <c r="AQ29" s="67">
        <v>10</v>
      </c>
      <c r="AR29" s="67"/>
      <c r="AS29" s="67">
        <v>3.4</v>
      </c>
      <c r="AT29" s="67">
        <v>18.399999999999999</v>
      </c>
      <c r="AU29" s="67"/>
      <c r="AV29" s="67">
        <v>252.9</v>
      </c>
      <c r="AW29" s="67">
        <v>219.2</v>
      </c>
      <c r="AX29" s="67">
        <v>110.55</v>
      </c>
      <c r="AY29" s="67">
        <v>0.2</v>
      </c>
      <c r="AZ29" s="67">
        <v>2.9</v>
      </c>
      <c r="BA29" s="67">
        <v>18.8</v>
      </c>
      <c r="BB29" s="67"/>
      <c r="BC29" s="67">
        <v>14.7</v>
      </c>
      <c r="BD29" s="67">
        <v>5.6</v>
      </c>
      <c r="BE29" s="67">
        <v>10</v>
      </c>
      <c r="BF29" s="67">
        <v>61.6</v>
      </c>
      <c r="BG29" s="67">
        <v>49.5</v>
      </c>
      <c r="BH29" s="67">
        <v>0.6</v>
      </c>
      <c r="BI29" s="67">
        <v>109</v>
      </c>
      <c r="BJ29" s="67">
        <v>145.6</v>
      </c>
      <c r="BK29" s="67"/>
      <c r="BL29" s="67">
        <v>18.3</v>
      </c>
      <c r="BM29" s="67">
        <v>22.6</v>
      </c>
      <c r="BN29" s="67">
        <v>67</v>
      </c>
      <c r="BO29" s="67">
        <v>4</v>
      </c>
      <c r="BP29" s="67">
        <v>1.4</v>
      </c>
      <c r="BQ29" s="67">
        <v>2.2999999999999998</v>
      </c>
      <c r="BR29" s="67">
        <v>0.6</v>
      </c>
      <c r="BS29" s="67">
        <v>18.899999999999999</v>
      </c>
      <c r="BT29" s="67">
        <v>2.2000000000000002</v>
      </c>
      <c r="BU29" s="67">
        <v>20</v>
      </c>
      <c r="BV29" s="67">
        <v>6.3</v>
      </c>
      <c r="BW29" s="67">
        <v>20</v>
      </c>
      <c r="BX29" s="67">
        <v>19.600000000000001</v>
      </c>
      <c r="BY29" s="67">
        <v>20.3</v>
      </c>
      <c r="BZ29" s="68">
        <v>1961.25</v>
      </c>
    </row>
    <row r="30" spans="1:78" x14ac:dyDescent="0.3">
      <c r="A30" s="1"/>
      <c r="B30" s="54" t="s">
        <v>803</v>
      </c>
      <c r="C30" s="67"/>
      <c r="D30" s="67"/>
      <c r="E30" s="67">
        <v>14.5</v>
      </c>
      <c r="F30" s="67"/>
      <c r="G30" s="67">
        <v>11.1</v>
      </c>
      <c r="H30" s="67">
        <v>20.3</v>
      </c>
      <c r="I30" s="67">
        <v>3.2</v>
      </c>
      <c r="J30" s="67"/>
      <c r="K30" s="67"/>
      <c r="L30" s="67">
        <v>15.12</v>
      </c>
      <c r="M30" s="67">
        <v>20</v>
      </c>
      <c r="N30" s="67">
        <v>0.4</v>
      </c>
      <c r="O30" s="67">
        <v>0.8</v>
      </c>
      <c r="P30" s="67">
        <v>19.8</v>
      </c>
      <c r="Q30" s="67"/>
      <c r="R30" s="67">
        <v>20.399999999999999</v>
      </c>
      <c r="S30" s="67">
        <v>20.3</v>
      </c>
      <c r="T30" s="67">
        <v>13.2</v>
      </c>
      <c r="U30" s="67">
        <v>3</v>
      </c>
      <c r="V30" s="67">
        <v>5</v>
      </c>
      <c r="W30" s="67">
        <v>20.6</v>
      </c>
      <c r="X30" s="67">
        <v>10</v>
      </c>
      <c r="Y30" s="67">
        <v>18.899999999999999</v>
      </c>
      <c r="Z30" s="67">
        <v>6.4</v>
      </c>
      <c r="AA30" s="67">
        <v>0.2</v>
      </c>
      <c r="AB30" s="67">
        <v>107.5</v>
      </c>
      <c r="AC30" s="67"/>
      <c r="AD30" s="67"/>
      <c r="AE30" s="67">
        <v>32.799999999999997</v>
      </c>
      <c r="AF30" s="67">
        <v>164.7</v>
      </c>
      <c r="AG30" s="67">
        <v>38</v>
      </c>
      <c r="AH30" s="67">
        <v>27.2</v>
      </c>
      <c r="AI30" s="67"/>
      <c r="AJ30" s="67">
        <v>7.6</v>
      </c>
      <c r="AK30" s="67">
        <v>20.399999999999999</v>
      </c>
      <c r="AL30" s="67">
        <v>20.399999999999999</v>
      </c>
      <c r="AM30" s="67">
        <v>20</v>
      </c>
      <c r="AN30" s="67">
        <v>4.4000000000000004</v>
      </c>
      <c r="AO30" s="67">
        <v>80.8</v>
      </c>
      <c r="AP30" s="67">
        <v>10.9</v>
      </c>
      <c r="AQ30" s="67">
        <v>12.5</v>
      </c>
      <c r="AR30" s="67"/>
      <c r="AS30" s="67">
        <v>3.4</v>
      </c>
      <c r="AT30" s="67">
        <v>18.399999999999999</v>
      </c>
      <c r="AU30" s="67"/>
      <c r="AV30" s="67">
        <v>252.9</v>
      </c>
      <c r="AW30" s="67">
        <v>220.3</v>
      </c>
      <c r="AX30" s="67">
        <v>111.1</v>
      </c>
      <c r="AY30" s="67">
        <v>0.3</v>
      </c>
      <c r="AZ30" s="67">
        <v>2.9</v>
      </c>
      <c r="BA30" s="67">
        <v>19.3</v>
      </c>
      <c r="BB30" s="67"/>
      <c r="BC30" s="67">
        <v>14.9</v>
      </c>
      <c r="BD30" s="67">
        <v>5.8</v>
      </c>
      <c r="BE30" s="67">
        <v>9.9</v>
      </c>
      <c r="BF30" s="67">
        <v>88.2</v>
      </c>
      <c r="BG30" s="67">
        <v>71.3</v>
      </c>
      <c r="BH30" s="67">
        <v>0.6</v>
      </c>
      <c r="BI30" s="67">
        <v>109.4</v>
      </c>
      <c r="BJ30" s="67">
        <v>146.69999999999999</v>
      </c>
      <c r="BK30" s="67"/>
      <c r="BL30" s="67">
        <v>18.2</v>
      </c>
      <c r="BM30" s="67">
        <v>25.8</v>
      </c>
      <c r="BN30" s="67">
        <v>70.400000000000006</v>
      </c>
      <c r="BO30" s="67">
        <v>3.9</v>
      </c>
      <c r="BP30" s="67">
        <v>1.4</v>
      </c>
      <c r="BQ30" s="67">
        <v>2.2999999999999998</v>
      </c>
      <c r="BR30" s="67">
        <v>0.6</v>
      </c>
      <c r="BS30" s="67">
        <v>19.2</v>
      </c>
      <c r="BT30" s="67">
        <v>2.2000000000000002</v>
      </c>
      <c r="BU30" s="67">
        <v>20</v>
      </c>
      <c r="BV30" s="67">
        <v>6.3</v>
      </c>
      <c r="BW30" s="67">
        <v>20</v>
      </c>
      <c r="BX30" s="67">
        <v>19.600000000000001</v>
      </c>
      <c r="BY30" s="67">
        <v>20.399999999999999</v>
      </c>
      <c r="BZ30" s="68">
        <v>2076.12</v>
      </c>
    </row>
    <row r="31" spans="1:78" x14ac:dyDescent="0.3">
      <c r="A31" s="1"/>
      <c r="B31" s="56" t="s">
        <v>804</v>
      </c>
      <c r="C31" s="69"/>
      <c r="D31" s="69"/>
      <c r="E31" s="69">
        <v>14.5</v>
      </c>
      <c r="F31" s="69"/>
      <c r="G31" s="69">
        <v>11.1</v>
      </c>
      <c r="H31" s="69">
        <v>20.3</v>
      </c>
      <c r="I31" s="69">
        <v>3.2</v>
      </c>
      <c r="J31" s="69"/>
      <c r="K31" s="69"/>
      <c r="L31" s="69">
        <v>14.91</v>
      </c>
      <c r="M31" s="69">
        <v>20</v>
      </c>
      <c r="N31" s="69">
        <v>0.4</v>
      </c>
      <c r="O31" s="69">
        <v>0.8</v>
      </c>
      <c r="P31" s="69">
        <v>19.8</v>
      </c>
      <c r="Q31" s="69"/>
      <c r="R31" s="69">
        <v>20.3</v>
      </c>
      <c r="S31" s="69">
        <v>20.2</v>
      </c>
      <c r="T31" s="69">
        <v>13.2</v>
      </c>
      <c r="U31" s="69">
        <v>3</v>
      </c>
      <c r="V31" s="69">
        <v>5</v>
      </c>
      <c r="W31" s="69">
        <v>20.3</v>
      </c>
      <c r="X31" s="69">
        <v>10</v>
      </c>
      <c r="Y31" s="69">
        <v>18.899999999999999</v>
      </c>
      <c r="Z31" s="69">
        <v>8.1999999999999993</v>
      </c>
      <c r="AA31" s="69">
        <v>0.9</v>
      </c>
      <c r="AB31" s="69">
        <v>112.7</v>
      </c>
      <c r="AC31" s="69"/>
      <c r="AD31" s="69"/>
      <c r="AE31" s="69">
        <v>32.5</v>
      </c>
      <c r="AF31" s="69">
        <v>158.6</v>
      </c>
      <c r="AG31" s="69">
        <v>38.200000000000003</v>
      </c>
      <c r="AH31" s="69">
        <v>27.3</v>
      </c>
      <c r="AI31" s="69"/>
      <c r="AJ31" s="69">
        <v>7.6</v>
      </c>
      <c r="AK31" s="69">
        <v>20.399999999999999</v>
      </c>
      <c r="AL31" s="69">
        <v>20.399999999999999</v>
      </c>
      <c r="AM31" s="69">
        <v>20</v>
      </c>
      <c r="AN31" s="69">
        <v>6.5</v>
      </c>
      <c r="AO31" s="69">
        <v>80.8</v>
      </c>
      <c r="AP31" s="69">
        <v>11.5</v>
      </c>
      <c r="AQ31" s="69">
        <v>12.4</v>
      </c>
      <c r="AR31" s="69"/>
      <c r="AS31" s="69">
        <v>3.4</v>
      </c>
      <c r="AT31" s="69">
        <v>18.399999999999999</v>
      </c>
      <c r="AU31" s="69"/>
      <c r="AV31" s="69">
        <v>253</v>
      </c>
      <c r="AW31" s="69">
        <v>220.7</v>
      </c>
      <c r="AX31" s="69">
        <v>110.36</v>
      </c>
      <c r="AY31" s="69">
        <v>0.3</v>
      </c>
      <c r="AZ31" s="69">
        <v>2.9</v>
      </c>
      <c r="BA31" s="69">
        <v>19.3</v>
      </c>
      <c r="BB31" s="69"/>
      <c r="BC31" s="69">
        <v>14.9</v>
      </c>
      <c r="BD31" s="69">
        <v>5.6</v>
      </c>
      <c r="BE31" s="69">
        <v>10</v>
      </c>
      <c r="BF31" s="69">
        <v>92.4</v>
      </c>
      <c r="BG31" s="69">
        <v>74.099999999999994</v>
      </c>
      <c r="BH31" s="69">
        <v>0.6</v>
      </c>
      <c r="BI31" s="69">
        <v>110.5</v>
      </c>
      <c r="BJ31" s="69">
        <v>147.4</v>
      </c>
      <c r="BK31" s="69"/>
      <c r="BL31" s="69">
        <v>18.3</v>
      </c>
      <c r="BM31" s="69">
        <v>25.5</v>
      </c>
      <c r="BN31" s="69">
        <v>72</v>
      </c>
      <c r="BO31" s="69">
        <v>4.4000000000000004</v>
      </c>
      <c r="BP31" s="69">
        <v>1.6</v>
      </c>
      <c r="BQ31" s="69">
        <v>2.2999999999999998</v>
      </c>
      <c r="BR31" s="69">
        <v>0.6</v>
      </c>
      <c r="BS31" s="69">
        <v>19.5</v>
      </c>
      <c r="BT31" s="69">
        <v>2.2000000000000002</v>
      </c>
      <c r="BU31" s="69">
        <v>20</v>
      </c>
      <c r="BV31" s="69">
        <v>6.3</v>
      </c>
      <c r="BW31" s="69">
        <v>20</v>
      </c>
      <c r="BX31" s="69">
        <v>19.5</v>
      </c>
      <c r="BY31" s="69">
        <v>20.3</v>
      </c>
      <c r="BZ31" s="70">
        <v>2090.27</v>
      </c>
    </row>
    <row r="32" spans="1:78" x14ac:dyDescent="0.3">
      <c r="A32" s="1"/>
      <c r="B32" s="50" t="s">
        <v>805</v>
      </c>
      <c r="C32" s="65"/>
      <c r="D32" s="65"/>
      <c r="E32" s="65">
        <v>14.5</v>
      </c>
      <c r="F32" s="65"/>
      <c r="G32" s="65">
        <v>11.2</v>
      </c>
      <c r="H32" s="65">
        <v>20.3</v>
      </c>
      <c r="I32" s="65">
        <v>3.2</v>
      </c>
      <c r="J32" s="65"/>
      <c r="K32" s="65"/>
      <c r="L32" s="65">
        <v>15.25</v>
      </c>
      <c r="M32" s="65">
        <v>20</v>
      </c>
      <c r="N32" s="65">
        <v>0.4</v>
      </c>
      <c r="O32" s="65">
        <v>0.8</v>
      </c>
      <c r="P32" s="65">
        <v>19.8</v>
      </c>
      <c r="Q32" s="65"/>
      <c r="R32" s="65">
        <v>20.2</v>
      </c>
      <c r="S32" s="65">
        <v>20.2</v>
      </c>
      <c r="T32" s="65">
        <v>13.2</v>
      </c>
      <c r="U32" s="65">
        <v>3</v>
      </c>
      <c r="V32" s="65">
        <v>5.0999999999999996</v>
      </c>
      <c r="W32" s="65">
        <v>20.2</v>
      </c>
      <c r="X32" s="65">
        <v>10</v>
      </c>
      <c r="Y32" s="65">
        <v>18.899999999999999</v>
      </c>
      <c r="Z32" s="65">
        <v>21</v>
      </c>
      <c r="AA32" s="65">
        <v>1.2</v>
      </c>
      <c r="AB32" s="65">
        <v>103.8</v>
      </c>
      <c r="AC32" s="65"/>
      <c r="AD32" s="65"/>
      <c r="AE32" s="65">
        <v>32.799999999999997</v>
      </c>
      <c r="AF32" s="65">
        <v>170.5</v>
      </c>
      <c r="AG32" s="65">
        <v>37.799999999999997</v>
      </c>
      <c r="AH32" s="65">
        <v>27.2</v>
      </c>
      <c r="AI32" s="65"/>
      <c r="AJ32" s="65">
        <v>7.6</v>
      </c>
      <c r="AK32" s="65">
        <v>20.399999999999999</v>
      </c>
      <c r="AL32" s="65">
        <v>20.399999999999999</v>
      </c>
      <c r="AM32" s="65">
        <v>20</v>
      </c>
      <c r="AN32" s="65">
        <v>7.3</v>
      </c>
      <c r="AO32" s="65">
        <v>80.8</v>
      </c>
      <c r="AP32" s="65">
        <v>9.9</v>
      </c>
      <c r="AQ32" s="65">
        <v>11.8</v>
      </c>
      <c r="AR32" s="65"/>
      <c r="AS32" s="65">
        <v>3.5</v>
      </c>
      <c r="AT32" s="65">
        <v>18.399999999999999</v>
      </c>
      <c r="AU32" s="65"/>
      <c r="AV32" s="65">
        <v>253.1</v>
      </c>
      <c r="AW32" s="65">
        <v>221.2</v>
      </c>
      <c r="AX32" s="65">
        <v>111.16</v>
      </c>
      <c r="AY32" s="65">
        <v>0.2</v>
      </c>
      <c r="AZ32" s="65">
        <v>2.9</v>
      </c>
      <c r="BA32" s="65">
        <v>19.3</v>
      </c>
      <c r="BB32" s="65"/>
      <c r="BC32" s="65">
        <v>14.8</v>
      </c>
      <c r="BD32" s="65">
        <v>5.7</v>
      </c>
      <c r="BE32" s="65">
        <v>9.9</v>
      </c>
      <c r="BF32" s="65">
        <v>103.4</v>
      </c>
      <c r="BG32" s="65">
        <v>82.7</v>
      </c>
      <c r="BH32" s="65">
        <v>0.6</v>
      </c>
      <c r="BI32" s="65">
        <v>107.7</v>
      </c>
      <c r="BJ32" s="65">
        <v>144.19999999999999</v>
      </c>
      <c r="BK32" s="65"/>
      <c r="BL32" s="65">
        <v>18.600000000000001</v>
      </c>
      <c r="BM32" s="65">
        <v>22.8</v>
      </c>
      <c r="BN32" s="65">
        <v>78.3</v>
      </c>
      <c r="BO32" s="65">
        <v>4.5999999999999996</v>
      </c>
      <c r="BP32" s="65">
        <v>1.6</v>
      </c>
      <c r="BQ32" s="65">
        <v>2.2999999999999998</v>
      </c>
      <c r="BR32" s="65">
        <v>0.6</v>
      </c>
      <c r="BS32" s="65">
        <v>3.4</v>
      </c>
      <c r="BT32" s="65">
        <v>2.2000000000000002</v>
      </c>
      <c r="BU32" s="65">
        <v>20</v>
      </c>
      <c r="BV32" s="65">
        <v>6.3</v>
      </c>
      <c r="BW32" s="65">
        <v>20</v>
      </c>
      <c r="BX32" s="65">
        <v>19.399999999999999</v>
      </c>
      <c r="BY32" s="65">
        <v>20.2</v>
      </c>
      <c r="BZ32" s="66">
        <v>2107.81</v>
      </c>
    </row>
    <row r="33" spans="1:78" x14ac:dyDescent="0.3">
      <c r="A33" s="1"/>
      <c r="B33" s="54" t="s">
        <v>806</v>
      </c>
      <c r="C33" s="67"/>
      <c r="D33" s="67"/>
      <c r="E33" s="67">
        <v>14.5</v>
      </c>
      <c r="F33" s="67"/>
      <c r="G33" s="67">
        <v>11.2</v>
      </c>
      <c r="H33" s="67">
        <v>20.3</v>
      </c>
      <c r="I33" s="67">
        <v>3.2</v>
      </c>
      <c r="J33" s="67"/>
      <c r="K33" s="67"/>
      <c r="L33" s="67">
        <v>15.97</v>
      </c>
      <c r="M33" s="67">
        <v>20</v>
      </c>
      <c r="N33" s="67">
        <v>0.4</v>
      </c>
      <c r="O33" s="67">
        <v>0.7</v>
      </c>
      <c r="P33" s="67">
        <v>19.8</v>
      </c>
      <c r="Q33" s="67"/>
      <c r="R33" s="67">
        <v>20.2</v>
      </c>
      <c r="S33" s="67">
        <v>20.2</v>
      </c>
      <c r="T33" s="67">
        <v>13.2</v>
      </c>
      <c r="U33" s="67">
        <v>2.9</v>
      </c>
      <c r="V33" s="67">
        <v>5</v>
      </c>
      <c r="W33" s="67">
        <v>20.2</v>
      </c>
      <c r="X33" s="67">
        <v>10</v>
      </c>
      <c r="Y33" s="67">
        <v>18.8</v>
      </c>
      <c r="Z33" s="67">
        <v>41.6</v>
      </c>
      <c r="AA33" s="67">
        <v>3.7</v>
      </c>
      <c r="AB33" s="67">
        <v>87.6</v>
      </c>
      <c r="AC33" s="67"/>
      <c r="AD33" s="67"/>
      <c r="AE33" s="67">
        <v>25.5</v>
      </c>
      <c r="AF33" s="67">
        <v>175.7</v>
      </c>
      <c r="AG33" s="67">
        <v>37.4</v>
      </c>
      <c r="AH33" s="67">
        <v>27.1</v>
      </c>
      <c r="AI33" s="67">
        <v>6</v>
      </c>
      <c r="AJ33" s="67">
        <v>7.5</v>
      </c>
      <c r="AK33" s="67">
        <v>20.399999999999999</v>
      </c>
      <c r="AL33" s="67">
        <v>20.399999999999999</v>
      </c>
      <c r="AM33" s="67">
        <v>20</v>
      </c>
      <c r="AN33" s="67">
        <v>7.2</v>
      </c>
      <c r="AO33" s="67">
        <v>80.8</v>
      </c>
      <c r="AP33" s="67">
        <v>10.199999999999999</v>
      </c>
      <c r="AQ33" s="67">
        <v>11.9</v>
      </c>
      <c r="AR33" s="67"/>
      <c r="AS33" s="67">
        <v>3.5</v>
      </c>
      <c r="AT33" s="67">
        <v>18.399999999999999</v>
      </c>
      <c r="AU33" s="67"/>
      <c r="AV33" s="67">
        <v>253.1</v>
      </c>
      <c r="AW33" s="67">
        <v>221.2</v>
      </c>
      <c r="AX33" s="67">
        <v>110.89</v>
      </c>
      <c r="AY33" s="67">
        <v>0.1</v>
      </c>
      <c r="AZ33" s="67">
        <v>2.9</v>
      </c>
      <c r="BA33" s="67">
        <v>19.100000000000001</v>
      </c>
      <c r="BB33" s="67"/>
      <c r="BC33" s="67">
        <v>15</v>
      </c>
      <c r="BD33" s="67">
        <v>5.5</v>
      </c>
      <c r="BE33" s="67">
        <v>9.9</v>
      </c>
      <c r="BF33" s="67">
        <v>113.2</v>
      </c>
      <c r="BG33" s="67">
        <v>72.2</v>
      </c>
      <c r="BH33" s="67">
        <v>0.6</v>
      </c>
      <c r="BI33" s="67">
        <v>107</v>
      </c>
      <c r="BJ33" s="67">
        <v>148.4</v>
      </c>
      <c r="BK33" s="67"/>
      <c r="BL33" s="67">
        <v>18.5</v>
      </c>
      <c r="BM33" s="67">
        <v>19.600000000000001</v>
      </c>
      <c r="BN33" s="67">
        <v>77.5</v>
      </c>
      <c r="BO33" s="67">
        <v>4.5</v>
      </c>
      <c r="BP33" s="67">
        <v>1.6</v>
      </c>
      <c r="BQ33" s="67">
        <v>2.2999999999999998</v>
      </c>
      <c r="BR33" s="67">
        <v>0.6</v>
      </c>
      <c r="BS33" s="67">
        <v>18.3</v>
      </c>
      <c r="BT33" s="67">
        <v>2.2000000000000002</v>
      </c>
      <c r="BU33" s="67">
        <v>20</v>
      </c>
      <c r="BV33" s="67">
        <v>6.3</v>
      </c>
      <c r="BW33" s="67">
        <v>20</v>
      </c>
      <c r="BX33" s="67">
        <v>19.5</v>
      </c>
      <c r="BY33" s="67">
        <v>20.3</v>
      </c>
      <c r="BZ33" s="68">
        <v>2131.7600000000002</v>
      </c>
    </row>
    <row r="34" spans="1:78" x14ac:dyDescent="0.3">
      <c r="A34" s="1"/>
      <c r="B34" s="54" t="s">
        <v>807</v>
      </c>
      <c r="C34" s="67"/>
      <c r="D34" s="67"/>
      <c r="E34" s="67">
        <v>14.5</v>
      </c>
      <c r="F34" s="67"/>
      <c r="G34" s="67">
        <v>11.2</v>
      </c>
      <c r="H34" s="67">
        <v>20.3</v>
      </c>
      <c r="I34" s="67">
        <v>3.2</v>
      </c>
      <c r="J34" s="67"/>
      <c r="K34" s="67"/>
      <c r="L34" s="67">
        <v>15.95</v>
      </c>
      <c r="M34" s="67">
        <v>20</v>
      </c>
      <c r="N34" s="67">
        <v>0.4</v>
      </c>
      <c r="O34" s="67">
        <v>0.6</v>
      </c>
      <c r="P34" s="67">
        <v>19.8</v>
      </c>
      <c r="Q34" s="67"/>
      <c r="R34" s="67">
        <v>20.3</v>
      </c>
      <c r="S34" s="67">
        <v>20.2</v>
      </c>
      <c r="T34" s="67">
        <v>13.2</v>
      </c>
      <c r="U34" s="67">
        <v>2.9</v>
      </c>
      <c r="V34" s="67">
        <v>5</v>
      </c>
      <c r="W34" s="67">
        <v>20.100000000000001</v>
      </c>
      <c r="X34" s="67">
        <v>10</v>
      </c>
      <c r="Y34" s="67">
        <v>18.8</v>
      </c>
      <c r="Z34" s="67">
        <v>51.6</v>
      </c>
      <c r="AA34" s="67">
        <v>3.7</v>
      </c>
      <c r="AB34" s="67">
        <v>96.8</v>
      </c>
      <c r="AC34" s="67"/>
      <c r="AD34" s="67"/>
      <c r="AE34" s="67">
        <v>18.100000000000001</v>
      </c>
      <c r="AF34" s="67">
        <v>182.1</v>
      </c>
      <c r="AG34" s="67">
        <v>38.299999999999997</v>
      </c>
      <c r="AH34" s="67">
        <v>27.3</v>
      </c>
      <c r="AI34" s="67">
        <v>18.899999999999999</v>
      </c>
      <c r="AJ34" s="67">
        <v>7.5</v>
      </c>
      <c r="AK34" s="67">
        <v>20.399999999999999</v>
      </c>
      <c r="AL34" s="67">
        <v>20.399999999999999</v>
      </c>
      <c r="AM34" s="67">
        <v>20</v>
      </c>
      <c r="AN34" s="67">
        <v>7.2</v>
      </c>
      <c r="AO34" s="67">
        <v>80.8</v>
      </c>
      <c r="AP34" s="67">
        <v>12.5</v>
      </c>
      <c r="AQ34" s="67">
        <v>13.9</v>
      </c>
      <c r="AR34" s="67"/>
      <c r="AS34" s="67">
        <v>3.5</v>
      </c>
      <c r="AT34" s="67">
        <v>18.399999999999999</v>
      </c>
      <c r="AU34" s="67"/>
      <c r="AV34" s="67">
        <v>252.9</v>
      </c>
      <c r="AW34" s="67">
        <v>219.7</v>
      </c>
      <c r="AX34" s="67">
        <v>110.84</v>
      </c>
      <c r="AY34" s="67">
        <v>0.2</v>
      </c>
      <c r="AZ34" s="67">
        <v>2.9</v>
      </c>
      <c r="BA34" s="67">
        <v>18.2</v>
      </c>
      <c r="BB34" s="67"/>
      <c r="BC34" s="67">
        <v>14.9</v>
      </c>
      <c r="BD34" s="67">
        <v>5.7</v>
      </c>
      <c r="BE34" s="67">
        <v>9.9</v>
      </c>
      <c r="BF34" s="67">
        <v>127.9</v>
      </c>
      <c r="BG34" s="67">
        <v>108.1</v>
      </c>
      <c r="BH34" s="67">
        <v>0.6</v>
      </c>
      <c r="BI34" s="67">
        <v>108.7</v>
      </c>
      <c r="BJ34" s="67">
        <v>148</v>
      </c>
      <c r="BK34" s="67"/>
      <c r="BL34" s="67">
        <v>18.3</v>
      </c>
      <c r="BM34" s="67">
        <v>22</v>
      </c>
      <c r="BN34" s="67">
        <v>82.1</v>
      </c>
      <c r="BO34" s="67">
        <v>4.5</v>
      </c>
      <c r="BP34" s="67">
        <v>1.6</v>
      </c>
      <c r="BQ34" s="67">
        <v>2.2999999999999998</v>
      </c>
      <c r="BR34" s="67">
        <v>0.6</v>
      </c>
      <c r="BS34" s="67">
        <v>18.2</v>
      </c>
      <c r="BT34" s="67">
        <v>2.2000000000000002</v>
      </c>
      <c r="BU34" s="67">
        <v>20</v>
      </c>
      <c r="BV34" s="67">
        <v>6.2</v>
      </c>
      <c r="BW34" s="67">
        <v>19.8</v>
      </c>
      <c r="BX34" s="67">
        <v>19.5</v>
      </c>
      <c r="BY34" s="67">
        <v>20.3</v>
      </c>
      <c r="BZ34" s="68">
        <v>2223.9899999999998</v>
      </c>
    </row>
    <row r="35" spans="1:78" x14ac:dyDescent="0.3">
      <c r="A35" s="1"/>
      <c r="B35" s="54" t="s">
        <v>808</v>
      </c>
      <c r="C35" s="67"/>
      <c r="D35" s="67"/>
      <c r="E35" s="67">
        <v>14.5</v>
      </c>
      <c r="F35" s="67"/>
      <c r="G35" s="67">
        <v>11.2</v>
      </c>
      <c r="H35" s="67">
        <v>20.3</v>
      </c>
      <c r="I35" s="67">
        <v>3.2</v>
      </c>
      <c r="J35" s="67"/>
      <c r="K35" s="67"/>
      <c r="L35" s="67">
        <v>16.11</v>
      </c>
      <c r="M35" s="67">
        <v>20</v>
      </c>
      <c r="N35" s="67">
        <v>0.4</v>
      </c>
      <c r="O35" s="67">
        <v>0.7</v>
      </c>
      <c r="P35" s="67">
        <v>19.8</v>
      </c>
      <c r="Q35" s="67"/>
      <c r="R35" s="67">
        <v>20.3</v>
      </c>
      <c r="S35" s="67">
        <v>20.2</v>
      </c>
      <c r="T35" s="67">
        <v>13.2</v>
      </c>
      <c r="U35" s="67">
        <v>2.8</v>
      </c>
      <c r="V35" s="67">
        <v>5</v>
      </c>
      <c r="W35" s="67">
        <v>20.5</v>
      </c>
      <c r="X35" s="67">
        <v>10</v>
      </c>
      <c r="Y35" s="67">
        <v>18.899999999999999</v>
      </c>
      <c r="Z35" s="67">
        <v>41.9</v>
      </c>
      <c r="AA35" s="67">
        <v>3.7</v>
      </c>
      <c r="AB35" s="67">
        <v>110.2</v>
      </c>
      <c r="AC35" s="67"/>
      <c r="AD35" s="67"/>
      <c r="AE35" s="67">
        <v>26</v>
      </c>
      <c r="AF35" s="67">
        <v>197.3</v>
      </c>
      <c r="AG35" s="67">
        <v>37.9</v>
      </c>
      <c r="AH35" s="67">
        <v>27.1</v>
      </c>
      <c r="AI35" s="67">
        <v>21</v>
      </c>
      <c r="AJ35" s="67">
        <v>7.5</v>
      </c>
      <c r="AK35" s="67">
        <v>20.399999999999999</v>
      </c>
      <c r="AL35" s="67">
        <v>20.399999999999999</v>
      </c>
      <c r="AM35" s="67">
        <v>20</v>
      </c>
      <c r="AN35" s="67">
        <v>7.2</v>
      </c>
      <c r="AO35" s="67">
        <v>80.900000000000006</v>
      </c>
      <c r="AP35" s="67">
        <v>9.6999999999999993</v>
      </c>
      <c r="AQ35" s="67">
        <v>12.2</v>
      </c>
      <c r="AR35" s="67"/>
      <c r="AS35" s="67">
        <v>3.6</v>
      </c>
      <c r="AT35" s="67">
        <v>18.399999999999999</v>
      </c>
      <c r="AU35" s="67"/>
      <c r="AV35" s="67">
        <v>252.9</v>
      </c>
      <c r="AW35" s="67">
        <v>218.3</v>
      </c>
      <c r="AX35" s="67">
        <v>110.24</v>
      </c>
      <c r="AY35" s="67">
        <v>0.1</v>
      </c>
      <c r="AZ35" s="67">
        <v>2.9</v>
      </c>
      <c r="BA35" s="67">
        <v>17.100000000000001</v>
      </c>
      <c r="BB35" s="67"/>
      <c r="BC35" s="67">
        <v>14.8</v>
      </c>
      <c r="BD35" s="67">
        <v>5.8</v>
      </c>
      <c r="BE35" s="67">
        <v>9.9</v>
      </c>
      <c r="BF35" s="67">
        <v>125.6</v>
      </c>
      <c r="BG35" s="67">
        <v>104.6</v>
      </c>
      <c r="BH35" s="67">
        <v>0.6</v>
      </c>
      <c r="BI35" s="67">
        <v>109</v>
      </c>
      <c r="BJ35" s="67">
        <v>148.19999999999999</v>
      </c>
      <c r="BK35" s="67"/>
      <c r="BL35" s="67">
        <v>18.3</v>
      </c>
      <c r="BM35" s="67">
        <v>22.2</v>
      </c>
      <c r="BN35" s="67">
        <v>81.099999999999994</v>
      </c>
      <c r="BO35" s="67">
        <v>4.5999999999999996</v>
      </c>
      <c r="BP35" s="67">
        <v>1.5</v>
      </c>
      <c r="BQ35" s="67">
        <v>2.2999999999999998</v>
      </c>
      <c r="BR35" s="67">
        <v>0.6</v>
      </c>
      <c r="BS35" s="67">
        <v>17</v>
      </c>
      <c r="BT35" s="67">
        <v>2.2000000000000002</v>
      </c>
      <c r="BU35" s="67">
        <v>20</v>
      </c>
      <c r="BV35" s="67">
        <v>6.2</v>
      </c>
      <c r="BW35" s="67">
        <v>20</v>
      </c>
      <c r="BX35" s="67">
        <v>19.5</v>
      </c>
      <c r="BY35" s="67">
        <v>20.5</v>
      </c>
      <c r="BZ35" s="68">
        <v>2238.5500000000002</v>
      </c>
    </row>
    <row r="36" spans="1:78" x14ac:dyDescent="0.3">
      <c r="A36" s="1"/>
      <c r="B36" s="54" t="s">
        <v>809</v>
      </c>
      <c r="C36" s="67"/>
      <c r="D36" s="67"/>
      <c r="E36" s="67">
        <v>14.5</v>
      </c>
      <c r="F36" s="67"/>
      <c r="G36" s="67">
        <v>11.2</v>
      </c>
      <c r="H36" s="67">
        <v>20.3</v>
      </c>
      <c r="I36" s="67">
        <v>3.2</v>
      </c>
      <c r="J36" s="67"/>
      <c r="K36" s="67"/>
      <c r="L36" s="67">
        <v>16.7</v>
      </c>
      <c r="M36" s="67">
        <v>20</v>
      </c>
      <c r="N36" s="67">
        <v>0.4</v>
      </c>
      <c r="O36" s="67">
        <v>0.4</v>
      </c>
      <c r="P36" s="67">
        <v>19.8</v>
      </c>
      <c r="Q36" s="67"/>
      <c r="R36" s="67">
        <v>20.2</v>
      </c>
      <c r="S36" s="67">
        <v>20.2</v>
      </c>
      <c r="T36" s="67">
        <v>13.2</v>
      </c>
      <c r="U36" s="67">
        <v>2.9</v>
      </c>
      <c r="V36" s="67">
        <v>5</v>
      </c>
      <c r="W36" s="67">
        <v>20.399999999999999</v>
      </c>
      <c r="X36" s="67">
        <v>10</v>
      </c>
      <c r="Y36" s="67">
        <v>18.899999999999999</v>
      </c>
      <c r="Z36" s="67">
        <v>41.2</v>
      </c>
      <c r="AA36" s="67">
        <v>3.5</v>
      </c>
      <c r="AB36" s="67">
        <v>116.6</v>
      </c>
      <c r="AC36" s="67"/>
      <c r="AD36" s="67"/>
      <c r="AE36" s="67">
        <v>17</v>
      </c>
      <c r="AF36" s="67">
        <v>182.9</v>
      </c>
      <c r="AG36" s="67">
        <v>38.1</v>
      </c>
      <c r="AH36" s="67">
        <v>27</v>
      </c>
      <c r="AI36" s="67">
        <v>21</v>
      </c>
      <c r="AJ36" s="67">
        <v>7.5</v>
      </c>
      <c r="AK36" s="67">
        <v>20.399999999999999</v>
      </c>
      <c r="AL36" s="67">
        <v>20.399999999999999</v>
      </c>
      <c r="AM36" s="67">
        <v>20</v>
      </c>
      <c r="AN36" s="67">
        <v>7.4</v>
      </c>
      <c r="AO36" s="67">
        <v>80.8</v>
      </c>
      <c r="AP36" s="67">
        <v>9</v>
      </c>
      <c r="AQ36" s="67">
        <v>11.3</v>
      </c>
      <c r="AR36" s="67"/>
      <c r="AS36" s="67">
        <v>3.6</v>
      </c>
      <c r="AT36" s="67">
        <v>18.399999999999999</v>
      </c>
      <c r="AU36" s="67"/>
      <c r="AV36" s="67">
        <v>253</v>
      </c>
      <c r="AW36" s="67">
        <v>216.3</v>
      </c>
      <c r="AX36" s="67">
        <v>107.78</v>
      </c>
      <c r="AY36" s="67">
        <v>0.1</v>
      </c>
      <c r="AZ36" s="67">
        <v>2.9</v>
      </c>
      <c r="BA36" s="67">
        <v>15.5</v>
      </c>
      <c r="BB36" s="67"/>
      <c r="BC36" s="67">
        <v>14.8</v>
      </c>
      <c r="BD36" s="67">
        <v>5.8</v>
      </c>
      <c r="BE36" s="67">
        <v>9.8000000000000007</v>
      </c>
      <c r="BF36" s="67">
        <v>140.69999999999999</v>
      </c>
      <c r="BG36" s="67">
        <v>115.5</v>
      </c>
      <c r="BH36" s="67">
        <v>0.6</v>
      </c>
      <c r="BI36" s="67">
        <v>108</v>
      </c>
      <c r="BJ36" s="67">
        <v>147.1</v>
      </c>
      <c r="BK36" s="67"/>
      <c r="BL36" s="67">
        <v>18.2</v>
      </c>
      <c r="BM36" s="67">
        <v>25.2</v>
      </c>
      <c r="BN36" s="67">
        <v>84.9</v>
      </c>
      <c r="BO36" s="67">
        <v>4.5999999999999996</v>
      </c>
      <c r="BP36" s="67">
        <v>1.5</v>
      </c>
      <c r="BQ36" s="67">
        <v>2.2999999999999998</v>
      </c>
      <c r="BR36" s="67">
        <v>0.6</v>
      </c>
      <c r="BS36" s="67">
        <v>15.6</v>
      </c>
      <c r="BT36" s="67">
        <v>2.2000000000000002</v>
      </c>
      <c r="BU36" s="67">
        <v>20.100000000000001</v>
      </c>
      <c r="BV36" s="67">
        <v>6.2</v>
      </c>
      <c r="BW36" s="67">
        <v>20</v>
      </c>
      <c r="BX36" s="67">
        <v>19.399999999999999</v>
      </c>
      <c r="BY36" s="67">
        <v>20.3</v>
      </c>
      <c r="BZ36" s="68">
        <v>2242.38</v>
      </c>
    </row>
    <row r="37" spans="1:78" x14ac:dyDescent="0.3">
      <c r="A37" s="1"/>
      <c r="B37" s="54" t="s">
        <v>810</v>
      </c>
      <c r="C37" s="67"/>
      <c r="D37" s="67"/>
      <c r="E37" s="67">
        <v>14.5</v>
      </c>
      <c r="F37" s="67"/>
      <c r="G37" s="67">
        <v>11.2</v>
      </c>
      <c r="H37" s="67">
        <v>20.3</v>
      </c>
      <c r="I37" s="67">
        <v>3.2</v>
      </c>
      <c r="J37" s="67"/>
      <c r="K37" s="67"/>
      <c r="L37" s="67">
        <v>15.73</v>
      </c>
      <c r="M37" s="67">
        <v>20</v>
      </c>
      <c r="N37" s="67">
        <v>0.3</v>
      </c>
      <c r="O37" s="67">
        <v>0.4</v>
      </c>
      <c r="P37" s="67">
        <v>19.8</v>
      </c>
      <c r="Q37" s="67"/>
      <c r="R37" s="67">
        <v>20.3</v>
      </c>
      <c r="S37" s="67">
        <v>20.2</v>
      </c>
      <c r="T37" s="67">
        <v>13.2</v>
      </c>
      <c r="U37" s="67">
        <v>2.8</v>
      </c>
      <c r="V37" s="67">
        <v>5.0999999999999996</v>
      </c>
      <c r="W37" s="67">
        <v>20.3</v>
      </c>
      <c r="X37" s="67">
        <v>10</v>
      </c>
      <c r="Y37" s="67">
        <v>18.8</v>
      </c>
      <c r="Z37" s="67">
        <v>39.299999999999997</v>
      </c>
      <c r="AA37" s="67">
        <v>4</v>
      </c>
      <c r="AB37" s="67">
        <v>109.8</v>
      </c>
      <c r="AC37" s="67"/>
      <c r="AD37" s="67"/>
      <c r="AE37" s="67">
        <v>14</v>
      </c>
      <c r="AF37" s="67">
        <v>171.5</v>
      </c>
      <c r="AG37" s="67">
        <v>37.9</v>
      </c>
      <c r="AH37" s="67">
        <v>26.7</v>
      </c>
      <c r="AI37" s="67">
        <v>21</v>
      </c>
      <c r="AJ37" s="67">
        <v>7.5</v>
      </c>
      <c r="AK37" s="67">
        <v>20.399999999999999</v>
      </c>
      <c r="AL37" s="67">
        <v>20.399999999999999</v>
      </c>
      <c r="AM37" s="67">
        <v>20</v>
      </c>
      <c r="AN37" s="67">
        <v>6.8</v>
      </c>
      <c r="AO37" s="67">
        <v>80.8</v>
      </c>
      <c r="AP37" s="67">
        <v>11.2</v>
      </c>
      <c r="AQ37" s="67">
        <v>11.9</v>
      </c>
      <c r="AR37" s="67"/>
      <c r="AS37" s="67">
        <v>3.6</v>
      </c>
      <c r="AT37" s="67">
        <v>18.399999999999999</v>
      </c>
      <c r="AU37" s="67"/>
      <c r="AV37" s="67">
        <v>252.9</v>
      </c>
      <c r="AW37" s="67">
        <v>213.3</v>
      </c>
      <c r="AX37" s="67">
        <v>105.46</v>
      </c>
      <c r="AY37" s="67">
        <v>0.1</v>
      </c>
      <c r="AZ37" s="67">
        <v>2.9</v>
      </c>
      <c r="BA37" s="67">
        <v>13.9</v>
      </c>
      <c r="BB37" s="67"/>
      <c r="BC37" s="67">
        <v>14.6</v>
      </c>
      <c r="BD37" s="67">
        <v>5.7</v>
      </c>
      <c r="BE37" s="67">
        <v>10</v>
      </c>
      <c r="BF37" s="67">
        <v>160.6</v>
      </c>
      <c r="BG37" s="67">
        <v>121.4</v>
      </c>
      <c r="BH37" s="67">
        <v>0.6</v>
      </c>
      <c r="BI37" s="67">
        <v>106.4</v>
      </c>
      <c r="BJ37" s="67">
        <v>145.19999999999999</v>
      </c>
      <c r="BK37" s="67"/>
      <c r="BL37" s="67">
        <v>18</v>
      </c>
      <c r="BM37" s="67">
        <v>21.5</v>
      </c>
      <c r="BN37" s="67">
        <v>79.900000000000006</v>
      </c>
      <c r="BO37" s="67">
        <v>3.3</v>
      </c>
      <c r="BP37" s="67">
        <v>1.5</v>
      </c>
      <c r="BQ37" s="67">
        <v>2.2999999999999998</v>
      </c>
      <c r="BR37" s="67">
        <v>0.6</v>
      </c>
      <c r="BS37" s="67">
        <v>13.8</v>
      </c>
      <c r="BT37" s="67">
        <v>2.2000000000000002</v>
      </c>
      <c r="BU37" s="67">
        <v>20</v>
      </c>
      <c r="BV37" s="67">
        <v>6.2</v>
      </c>
      <c r="BW37" s="67">
        <v>20</v>
      </c>
      <c r="BX37" s="67">
        <v>18.899999999999999</v>
      </c>
      <c r="BY37" s="67">
        <v>20.3</v>
      </c>
      <c r="BZ37" s="68">
        <v>2222.89</v>
      </c>
    </row>
    <row r="38" spans="1:78" x14ac:dyDescent="0.3">
      <c r="A38" s="1"/>
      <c r="B38" s="54" t="s">
        <v>811</v>
      </c>
      <c r="C38" s="67"/>
      <c r="D38" s="67"/>
      <c r="E38" s="67">
        <v>14</v>
      </c>
      <c r="F38" s="67"/>
      <c r="G38" s="67">
        <v>11</v>
      </c>
      <c r="H38" s="67">
        <v>20.3</v>
      </c>
      <c r="I38" s="67">
        <v>3.2</v>
      </c>
      <c r="J38" s="67"/>
      <c r="K38" s="67"/>
      <c r="L38" s="67">
        <v>16.8</v>
      </c>
      <c r="M38" s="67">
        <v>20</v>
      </c>
      <c r="N38" s="67">
        <v>0.3</v>
      </c>
      <c r="O38" s="67">
        <v>0.3</v>
      </c>
      <c r="P38" s="67">
        <v>19.8</v>
      </c>
      <c r="Q38" s="67"/>
      <c r="R38" s="67">
        <v>20.3</v>
      </c>
      <c r="S38" s="67">
        <v>20.2</v>
      </c>
      <c r="T38" s="67">
        <v>13.2</v>
      </c>
      <c r="U38" s="67">
        <v>2.8</v>
      </c>
      <c r="V38" s="67">
        <v>5</v>
      </c>
      <c r="W38" s="67">
        <v>20.3</v>
      </c>
      <c r="X38" s="67">
        <v>10</v>
      </c>
      <c r="Y38" s="67">
        <v>18.8</v>
      </c>
      <c r="Z38" s="67">
        <v>48.2</v>
      </c>
      <c r="AA38" s="67">
        <v>3.1</v>
      </c>
      <c r="AB38" s="67">
        <v>109.3</v>
      </c>
      <c r="AC38" s="67"/>
      <c r="AD38" s="67"/>
      <c r="AE38" s="67">
        <v>21.7</v>
      </c>
      <c r="AF38" s="67">
        <v>204</v>
      </c>
      <c r="AG38" s="67">
        <v>37.1</v>
      </c>
      <c r="AH38" s="67">
        <v>26</v>
      </c>
      <c r="AI38" s="67">
        <v>21</v>
      </c>
      <c r="AJ38" s="67">
        <v>7.5</v>
      </c>
      <c r="AK38" s="67">
        <v>20.399999999999999</v>
      </c>
      <c r="AL38" s="67">
        <v>20.399999999999999</v>
      </c>
      <c r="AM38" s="67">
        <v>20</v>
      </c>
      <c r="AN38" s="67">
        <v>5.4</v>
      </c>
      <c r="AO38" s="67">
        <v>80.8</v>
      </c>
      <c r="AP38" s="67">
        <v>11.2</v>
      </c>
      <c r="AQ38" s="67">
        <v>11.7</v>
      </c>
      <c r="AR38" s="67"/>
      <c r="AS38" s="67">
        <v>3.5</v>
      </c>
      <c r="AT38" s="67">
        <v>18.399999999999999</v>
      </c>
      <c r="AU38" s="67"/>
      <c r="AV38" s="67">
        <v>253</v>
      </c>
      <c r="AW38" s="67">
        <v>208.6</v>
      </c>
      <c r="AX38" s="67">
        <v>102.73</v>
      </c>
      <c r="AY38" s="67"/>
      <c r="AZ38" s="67">
        <v>2.9</v>
      </c>
      <c r="BA38" s="67">
        <v>11.6</v>
      </c>
      <c r="BB38" s="67"/>
      <c r="BC38" s="67">
        <v>14.3</v>
      </c>
      <c r="BD38" s="67">
        <v>5.7</v>
      </c>
      <c r="BE38" s="67">
        <v>10</v>
      </c>
      <c r="BF38" s="67">
        <v>152</v>
      </c>
      <c r="BG38" s="67">
        <v>122.8</v>
      </c>
      <c r="BH38" s="67">
        <v>0.6</v>
      </c>
      <c r="BI38" s="67">
        <v>104.2</v>
      </c>
      <c r="BJ38" s="67">
        <v>142.69999999999999</v>
      </c>
      <c r="BK38" s="67"/>
      <c r="BL38" s="67">
        <v>17.5</v>
      </c>
      <c r="BM38" s="67">
        <v>19.8</v>
      </c>
      <c r="BN38" s="67">
        <v>78.5</v>
      </c>
      <c r="BO38" s="67">
        <v>3.3</v>
      </c>
      <c r="BP38" s="67">
        <v>1.5</v>
      </c>
      <c r="BQ38" s="67">
        <v>2.2999999999999998</v>
      </c>
      <c r="BR38" s="67">
        <v>0.6</v>
      </c>
      <c r="BS38" s="67">
        <v>11.8</v>
      </c>
      <c r="BT38" s="67">
        <v>2.2000000000000002</v>
      </c>
      <c r="BU38" s="67">
        <v>20</v>
      </c>
      <c r="BV38" s="67">
        <v>6.2</v>
      </c>
      <c r="BW38" s="67">
        <v>20</v>
      </c>
      <c r="BX38" s="67">
        <v>18.399999999999999</v>
      </c>
      <c r="BY38" s="67">
        <v>20.3</v>
      </c>
      <c r="BZ38" s="68">
        <v>2239.5300000000002</v>
      </c>
    </row>
    <row r="39" spans="1:78" x14ac:dyDescent="0.3">
      <c r="A39" s="1"/>
      <c r="B39" s="56" t="s">
        <v>812</v>
      </c>
      <c r="C39" s="69"/>
      <c r="D39" s="69"/>
      <c r="E39" s="69">
        <v>14.1</v>
      </c>
      <c r="F39" s="69"/>
      <c r="G39" s="69">
        <v>9.6</v>
      </c>
      <c r="H39" s="69">
        <v>20.3</v>
      </c>
      <c r="I39" s="69">
        <v>3.2</v>
      </c>
      <c r="J39" s="69"/>
      <c r="K39" s="69"/>
      <c r="L39" s="69">
        <v>15.62</v>
      </c>
      <c r="M39" s="69">
        <v>20</v>
      </c>
      <c r="N39" s="69">
        <v>0.3</v>
      </c>
      <c r="O39" s="69">
        <v>0.1</v>
      </c>
      <c r="P39" s="69">
        <v>19.8</v>
      </c>
      <c r="Q39" s="69"/>
      <c r="R39" s="69">
        <v>20.3</v>
      </c>
      <c r="S39" s="69">
        <v>20.2</v>
      </c>
      <c r="T39" s="69">
        <v>13.2</v>
      </c>
      <c r="U39" s="69">
        <v>2.8</v>
      </c>
      <c r="V39" s="69">
        <v>5</v>
      </c>
      <c r="W39" s="69">
        <v>20.3</v>
      </c>
      <c r="X39" s="69">
        <v>10</v>
      </c>
      <c r="Y39" s="69">
        <v>18.8</v>
      </c>
      <c r="Z39" s="69">
        <v>54.3</v>
      </c>
      <c r="AA39" s="69">
        <v>2.6</v>
      </c>
      <c r="AB39" s="69">
        <v>107.9</v>
      </c>
      <c r="AC39" s="69"/>
      <c r="AD39" s="69"/>
      <c r="AE39" s="69">
        <v>26.1</v>
      </c>
      <c r="AF39" s="69">
        <v>215.7</v>
      </c>
      <c r="AG39" s="69">
        <v>35.6</v>
      </c>
      <c r="AH39" s="69">
        <v>25.1</v>
      </c>
      <c r="AI39" s="69">
        <v>21</v>
      </c>
      <c r="AJ39" s="69">
        <v>7.3</v>
      </c>
      <c r="AK39" s="69">
        <v>20.399999999999999</v>
      </c>
      <c r="AL39" s="69">
        <v>20.399999999999999</v>
      </c>
      <c r="AM39" s="69">
        <v>20</v>
      </c>
      <c r="AN39" s="69">
        <v>6.8</v>
      </c>
      <c r="AO39" s="69">
        <v>78.599999999999994</v>
      </c>
      <c r="AP39" s="69">
        <v>9.6</v>
      </c>
      <c r="AQ39" s="69">
        <v>11.8</v>
      </c>
      <c r="AR39" s="69"/>
      <c r="AS39" s="69">
        <v>3.5</v>
      </c>
      <c r="AT39" s="69">
        <v>18.399999999999999</v>
      </c>
      <c r="AU39" s="69"/>
      <c r="AV39" s="69">
        <v>250.9</v>
      </c>
      <c r="AW39" s="69">
        <v>199.6</v>
      </c>
      <c r="AX39" s="69">
        <v>98.47</v>
      </c>
      <c r="AY39" s="69"/>
      <c r="AZ39" s="69">
        <v>2.9</v>
      </c>
      <c r="BA39" s="69">
        <v>9.1</v>
      </c>
      <c r="BB39" s="69"/>
      <c r="BC39" s="69">
        <v>13.5</v>
      </c>
      <c r="BD39" s="69">
        <v>5.6</v>
      </c>
      <c r="BE39" s="69">
        <v>9.9</v>
      </c>
      <c r="BF39" s="69">
        <v>152</v>
      </c>
      <c r="BG39" s="69">
        <v>123.5</v>
      </c>
      <c r="BH39" s="69">
        <v>0.6</v>
      </c>
      <c r="BI39" s="69">
        <v>99.8</v>
      </c>
      <c r="BJ39" s="69">
        <v>137</v>
      </c>
      <c r="BK39" s="69"/>
      <c r="BL39" s="69">
        <v>16.600000000000001</v>
      </c>
      <c r="BM39" s="69">
        <v>22.9</v>
      </c>
      <c r="BN39" s="69">
        <v>82.4</v>
      </c>
      <c r="BO39" s="69">
        <v>3.3</v>
      </c>
      <c r="BP39" s="69">
        <v>1.5</v>
      </c>
      <c r="BQ39" s="69">
        <v>2.2999999999999998</v>
      </c>
      <c r="BR39" s="69">
        <v>0.6</v>
      </c>
      <c r="BS39" s="69">
        <v>9.3000000000000007</v>
      </c>
      <c r="BT39" s="69">
        <v>2.2000000000000002</v>
      </c>
      <c r="BU39" s="69">
        <v>20</v>
      </c>
      <c r="BV39" s="69">
        <v>6.2</v>
      </c>
      <c r="BW39" s="69">
        <v>20</v>
      </c>
      <c r="BX39" s="69">
        <v>17.2</v>
      </c>
      <c r="BY39" s="69">
        <v>20.3</v>
      </c>
      <c r="BZ39" s="70">
        <v>2226.39</v>
      </c>
    </row>
    <row r="40" spans="1:78" x14ac:dyDescent="0.3">
      <c r="A40" s="1"/>
      <c r="B40" s="50" t="s">
        <v>813</v>
      </c>
      <c r="C40" s="65"/>
      <c r="D40" s="65"/>
      <c r="E40" s="65">
        <v>14.3</v>
      </c>
      <c r="F40" s="65">
        <v>2.5</v>
      </c>
      <c r="G40" s="65">
        <v>11.1</v>
      </c>
      <c r="H40" s="65">
        <v>20.3</v>
      </c>
      <c r="I40" s="65">
        <v>3.2</v>
      </c>
      <c r="J40" s="65"/>
      <c r="K40" s="65"/>
      <c r="L40" s="65">
        <v>16.47</v>
      </c>
      <c r="M40" s="65">
        <v>20</v>
      </c>
      <c r="N40" s="65">
        <v>0.2</v>
      </c>
      <c r="O40" s="65">
        <v>0.1</v>
      </c>
      <c r="P40" s="65">
        <v>19.8</v>
      </c>
      <c r="Q40" s="65"/>
      <c r="R40" s="65">
        <v>20.2</v>
      </c>
      <c r="S40" s="65">
        <v>20.2</v>
      </c>
      <c r="T40" s="65">
        <v>13.2</v>
      </c>
      <c r="U40" s="65">
        <v>2.6</v>
      </c>
      <c r="V40" s="65">
        <v>5</v>
      </c>
      <c r="W40" s="65">
        <v>20.3</v>
      </c>
      <c r="X40" s="65">
        <v>10</v>
      </c>
      <c r="Y40" s="65">
        <v>18.8</v>
      </c>
      <c r="Z40" s="65">
        <v>42</v>
      </c>
      <c r="AA40" s="65">
        <v>3.8</v>
      </c>
      <c r="AB40" s="65">
        <v>112.7</v>
      </c>
      <c r="AC40" s="65"/>
      <c r="AD40" s="65"/>
      <c r="AE40" s="65">
        <v>20.3</v>
      </c>
      <c r="AF40" s="65">
        <v>202</v>
      </c>
      <c r="AG40" s="65">
        <v>31.3</v>
      </c>
      <c r="AH40" s="65">
        <v>23.5</v>
      </c>
      <c r="AI40" s="65">
        <v>21</v>
      </c>
      <c r="AJ40" s="65">
        <v>7.5</v>
      </c>
      <c r="AK40" s="65">
        <v>20.399999999999999</v>
      </c>
      <c r="AL40" s="65">
        <v>20.399999999999999</v>
      </c>
      <c r="AM40" s="65">
        <v>20</v>
      </c>
      <c r="AN40" s="65">
        <v>6.8</v>
      </c>
      <c r="AO40" s="65">
        <v>69.2</v>
      </c>
      <c r="AP40" s="65">
        <v>7.2</v>
      </c>
      <c r="AQ40" s="65">
        <v>9.5</v>
      </c>
      <c r="AR40" s="65"/>
      <c r="AS40" s="65">
        <v>3.5</v>
      </c>
      <c r="AT40" s="65">
        <v>18.399999999999999</v>
      </c>
      <c r="AU40" s="65"/>
      <c r="AV40" s="65">
        <v>232.6</v>
      </c>
      <c r="AW40" s="65">
        <v>183.7</v>
      </c>
      <c r="AX40" s="65">
        <v>91.1</v>
      </c>
      <c r="AY40" s="65"/>
      <c r="AZ40" s="65">
        <v>2.9</v>
      </c>
      <c r="BA40" s="65">
        <v>6.4</v>
      </c>
      <c r="BB40" s="65"/>
      <c r="BC40" s="65">
        <v>12.1</v>
      </c>
      <c r="BD40" s="65">
        <v>5.6</v>
      </c>
      <c r="BE40" s="65">
        <v>9.9</v>
      </c>
      <c r="BF40" s="65">
        <v>158.4</v>
      </c>
      <c r="BG40" s="65">
        <v>124</v>
      </c>
      <c r="BH40" s="65">
        <v>0.6</v>
      </c>
      <c r="BI40" s="65">
        <v>91.8</v>
      </c>
      <c r="BJ40" s="65">
        <v>118.2</v>
      </c>
      <c r="BK40" s="65"/>
      <c r="BL40" s="65">
        <v>14.8</v>
      </c>
      <c r="BM40" s="65">
        <v>22.7</v>
      </c>
      <c r="BN40" s="65">
        <v>86.2</v>
      </c>
      <c r="BO40" s="65">
        <v>4.0999999999999996</v>
      </c>
      <c r="BP40" s="65">
        <v>1.5</v>
      </c>
      <c r="BQ40" s="65">
        <v>2.2999999999999998</v>
      </c>
      <c r="BR40" s="65">
        <v>0.6</v>
      </c>
      <c r="BS40" s="65">
        <v>6.7</v>
      </c>
      <c r="BT40" s="65">
        <v>2.2000000000000002</v>
      </c>
      <c r="BU40" s="65">
        <v>20</v>
      </c>
      <c r="BV40" s="65">
        <v>6.2</v>
      </c>
      <c r="BW40" s="65">
        <v>20</v>
      </c>
      <c r="BX40" s="65">
        <v>15</v>
      </c>
      <c r="BY40" s="65">
        <v>20.3</v>
      </c>
      <c r="BZ40" s="66">
        <v>2117.67</v>
      </c>
    </row>
    <row r="41" spans="1:78" x14ac:dyDescent="0.3">
      <c r="A41" s="1"/>
      <c r="B41" s="54" t="s">
        <v>814</v>
      </c>
      <c r="C41" s="67"/>
      <c r="D41" s="67"/>
      <c r="E41" s="67">
        <v>15.1</v>
      </c>
      <c r="F41" s="67">
        <v>2</v>
      </c>
      <c r="G41" s="67">
        <v>11.7</v>
      </c>
      <c r="H41" s="67">
        <v>20.3</v>
      </c>
      <c r="I41" s="67">
        <v>3.2</v>
      </c>
      <c r="J41" s="67"/>
      <c r="K41" s="67"/>
      <c r="L41" s="67">
        <v>16.63</v>
      </c>
      <c r="M41" s="67">
        <v>20</v>
      </c>
      <c r="N41" s="67">
        <v>0.1</v>
      </c>
      <c r="O41" s="67"/>
      <c r="P41" s="67">
        <v>19.8</v>
      </c>
      <c r="Q41" s="67"/>
      <c r="R41" s="67">
        <v>20.2</v>
      </c>
      <c r="S41" s="67">
        <v>20.100000000000001</v>
      </c>
      <c r="T41" s="67">
        <v>13.2</v>
      </c>
      <c r="U41" s="67">
        <v>2.6</v>
      </c>
      <c r="V41" s="67">
        <v>4.9000000000000004</v>
      </c>
      <c r="W41" s="67">
        <v>20.3</v>
      </c>
      <c r="X41" s="67">
        <v>10</v>
      </c>
      <c r="Y41" s="67">
        <v>18.8</v>
      </c>
      <c r="Z41" s="67">
        <v>39.5</v>
      </c>
      <c r="AA41" s="67">
        <v>3.9</v>
      </c>
      <c r="AB41" s="67">
        <v>114.8</v>
      </c>
      <c r="AC41" s="67"/>
      <c r="AD41" s="67"/>
      <c r="AE41" s="67">
        <v>21.2</v>
      </c>
      <c r="AF41" s="67">
        <v>188.3</v>
      </c>
      <c r="AG41" s="67">
        <v>20.6</v>
      </c>
      <c r="AH41" s="67">
        <v>17</v>
      </c>
      <c r="AI41" s="67">
        <v>21</v>
      </c>
      <c r="AJ41" s="67">
        <v>7.5</v>
      </c>
      <c r="AK41" s="67">
        <v>20.399999999999999</v>
      </c>
      <c r="AL41" s="67">
        <v>20.399999999999999</v>
      </c>
      <c r="AM41" s="67">
        <v>20</v>
      </c>
      <c r="AN41" s="67">
        <v>6.8</v>
      </c>
      <c r="AO41" s="67">
        <v>40.700000000000003</v>
      </c>
      <c r="AP41" s="67">
        <v>4.5999999999999996</v>
      </c>
      <c r="AQ41" s="67">
        <v>4.7</v>
      </c>
      <c r="AR41" s="67"/>
      <c r="AS41" s="67">
        <v>3.5</v>
      </c>
      <c r="AT41" s="67">
        <v>18.399999999999999</v>
      </c>
      <c r="AU41" s="67"/>
      <c r="AV41" s="67">
        <v>167.4</v>
      </c>
      <c r="AW41" s="67">
        <v>125</v>
      </c>
      <c r="AX41" s="67">
        <v>60.58</v>
      </c>
      <c r="AY41" s="67"/>
      <c r="AZ41" s="67">
        <v>2.9</v>
      </c>
      <c r="BA41" s="67">
        <v>3.7</v>
      </c>
      <c r="BB41" s="67"/>
      <c r="BC41" s="67">
        <v>7.7</v>
      </c>
      <c r="BD41" s="67">
        <v>5.5</v>
      </c>
      <c r="BE41" s="67">
        <v>9.9</v>
      </c>
      <c r="BF41" s="67">
        <v>159.69999999999999</v>
      </c>
      <c r="BG41" s="67">
        <v>123.8</v>
      </c>
      <c r="BH41" s="67">
        <v>0.6</v>
      </c>
      <c r="BI41" s="67">
        <v>67.099999999999994</v>
      </c>
      <c r="BJ41" s="67">
        <v>74.5</v>
      </c>
      <c r="BK41" s="67"/>
      <c r="BL41" s="67">
        <v>9.1</v>
      </c>
      <c r="BM41" s="67">
        <v>22.2</v>
      </c>
      <c r="BN41" s="67">
        <v>87.4</v>
      </c>
      <c r="BO41" s="67">
        <v>4.4000000000000004</v>
      </c>
      <c r="BP41" s="67">
        <v>1.6</v>
      </c>
      <c r="BQ41" s="67">
        <v>2.2999999999999998</v>
      </c>
      <c r="BR41" s="67">
        <v>0.9</v>
      </c>
      <c r="BS41" s="67">
        <v>4</v>
      </c>
      <c r="BT41" s="67">
        <v>2.2000000000000002</v>
      </c>
      <c r="BU41" s="67">
        <v>19.8</v>
      </c>
      <c r="BV41" s="67">
        <v>6.2</v>
      </c>
      <c r="BW41" s="67">
        <v>19.8</v>
      </c>
      <c r="BX41" s="67">
        <v>8.4</v>
      </c>
      <c r="BY41" s="67">
        <v>20.2</v>
      </c>
      <c r="BZ41" s="68">
        <v>1809.11</v>
      </c>
    </row>
    <row r="42" spans="1:78" x14ac:dyDescent="0.3">
      <c r="A42" s="1"/>
      <c r="B42" s="54" t="s">
        <v>815</v>
      </c>
      <c r="C42" s="67"/>
      <c r="D42" s="67"/>
      <c r="E42" s="67">
        <v>15</v>
      </c>
      <c r="F42" s="67">
        <v>3.9</v>
      </c>
      <c r="G42" s="67">
        <v>12</v>
      </c>
      <c r="H42" s="67">
        <v>20.3</v>
      </c>
      <c r="I42" s="67">
        <v>3.2</v>
      </c>
      <c r="J42" s="67"/>
      <c r="K42" s="67"/>
      <c r="L42" s="67">
        <v>16.64</v>
      </c>
      <c r="M42" s="67">
        <v>20</v>
      </c>
      <c r="N42" s="67">
        <v>0.1</v>
      </c>
      <c r="O42" s="67">
        <v>0.1</v>
      </c>
      <c r="P42" s="67">
        <v>19.8</v>
      </c>
      <c r="Q42" s="67"/>
      <c r="R42" s="67">
        <v>20.399999999999999</v>
      </c>
      <c r="S42" s="67">
        <v>20.2</v>
      </c>
      <c r="T42" s="67">
        <v>13.2</v>
      </c>
      <c r="U42" s="67">
        <v>3</v>
      </c>
      <c r="V42" s="67">
        <v>4.9000000000000004</v>
      </c>
      <c r="W42" s="67">
        <v>20.2</v>
      </c>
      <c r="X42" s="67">
        <v>9.5</v>
      </c>
      <c r="Y42" s="67">
        <v>18.8</v>
      </c>
      <c r="Z42" s="67">
        <v>34</v>
      </c>
      <c r="AA42" s="67">
        <v>3.8</v>
      </c>
      <c r="AB42" s="67">
        <v>113.6</v>
      </c>
      <c r="AC42" s="67"/>
      <c r="AD42" s="67"/>
      <c r="AE42" s="67">
        <v>18.600000000000001</v>
      </c>
      <c r="AF42" s="67">
        <v>183.5</v>
      </c>
      <c r="AG42" s="67">
        <v>8.6999999999999993</v>
      </c>
      <c r="AH42" s="67">
        <v>6.6</v>
      </c>
      <c r="AI42" s="67">
        <v>21</v>
      </c>
      <c r="AJ42" s="67">
        <v>7.5</v>
      </c>
      <c r="AK42" s="67">
        <v>20.399999999999999</v>
      </c>
      <c r="AL42" s="67">
        <v>20.399999999999999</v>
      </c>
      <c r="AM42" s="67">
        <v>20</v>
      </c>
      <c r="AN42" s="67">
        <v>6.8</v>
      </c>
      <c r="AO42" s="67">
        <v>16</v>
      </c>
      <c r="AP42" s="67">
        <v>2.4</v>
      </c>
      <c r="AQ42" s="67">
        <v>3.4</v>
      </c>
      <c r="AR42" s="67"/>
      <c r="AS42" s="67">
        <v>3.5</v>
      </c>
      <c r="AT42" s="67">
        <v>18.399999999999999</v>
      </c>
      <c r="AU42" s="67"/>
      <c r="AV42" s="67">
        <v>70.599999999999994</v>
      </c>
      <c r="AW42" s="67">
        <v>52.7</v>
      </c>
      <c r="AX42" s="67">
        <v>24.28</v>
      </c>
      <c r="AY42" s="67"/>
      <c r="AZ42" s="67">
        <v>2.9</v>
      </c>
      <c r="BA42" s="67">
        <v>1.4</v>
      </c>
      <c r="BB42" s="67"/>
      <c r="BC42" s="67">
        <v>1.9</v>
      </c>
      <c r="BD42" s="67">
        <v>5.5</v>
      </c>
      <c r="BE42" s="67">
        <v>9.9</v>
      </c>
      <c r="BF42" s="67">
        <v>161.5</v>
      </c>
      <c r="BG42" s="67">
        <v>124.6</v>
      </c>
      <c r="BH42" s="67">
        <v>0.6</v>
      </c>
      <c r="BI42" s="67">
        <v>27.9</v>
      </c>
      <c r="BJ42" s="67">
        <v>29.2</v>
      </c>
      <c r="BK42" s="67"/>
      <c r="BL42" s="67">
        <v>2.1</v>
      </c>
      <c r="BM42" s="67">
        <v>25.6</v>
      </c>
      <c r="BN42" s="67">
        <v>83.6</v>
      </c>
      <c r="BO42" s="67">
        <v>4.5</v>
      </c>
      <c r="BP42" s="67">
        <v>1.5</v>
      </c>
      <c r="BQ42" s="67">
        <v>2.2999999999999998</v>
      </c>
      <c r="BR42" s="67">
        <v>1.1000000000000001</v>
      </c>
      <c r="BS42" s="67">
        <v>1.5</v>
      </c>
      <c r="BT42" s="67">
        <v>2.2000000000000002</v>
      </c>
      <c r="BU42" s="67">
        <v>20</v>
      </c>
      <c r="BV42" s="67">
        <v>6.1</v>
      </c>
      <c r="BW42" s="67">
        <v>20</v>
      </c>
      <c r="BX42" s="67">
        <v>1.6</v>
      </c>
      <c r="BY42" s="67">
        <v>20.3</v>
      </c>
      <c r="BZ42" s="68">
        <v>1435.22</v>
      </c>
    </row>
    <row r="43" spans="1:78" x14ac:dyDescent="0.3">
      <c r="A43" s="1"/>
      <c r="B43" s="54" t="s">
        <v>816</v>
      </c>
      <c r="C43" s="67"/>
      <c r="D43" s="67"/>
      <c r="E43" s="67">
        <v>15</v>
      </c>
      <c r="F43" s="67">
        <v>5.2</v>
      </c>
      <c r="G43" s="67">
        <v>12</v>
      </c>
      <c r="H43" s="67">
        <v>20.3</v>
      </c>
      <c r="I43" s="67">
        <v>3.2</v>
      </c>
      <c r="J43" s="67"/>
      <c r="K43" s="67"/>
      <c r="L43" s="67">
        <v>17.75</v>
      </c>
      <c r="M43" s="67">
        <v>20</v>
      </c>
      <c r="N43" s="67"/>
      <c r="O43" s="67">
        <v>0.1</v>
      </c>
      <c r="P43" s="67">
        <v>19.8</v>
      </c>
      <c r="Q43" s="67"/>
      <c r="R43" s="67">
        <v>20.3</v>
      </c>
      <c r="S43" s="67">
        <v>20.2</v>
      </c>
      <c r="T43" s="67">
        <v>13.2</v>
      </c>
      <c r="U43" s="67">
        <v>3</v>
      </c>
      <c r="V43" s="67">
        <v>5</v>
      </c>
      <c r="W43" s="67">
        <v>20.399999999999999</v>
      </c>
      <c r="X43" s="67">
        <v>10</v>
      </c>
      <c r="Y43" s="67">
        <v>18.7</v>
      </c>
      <c r="Z43" s="67">
        <v>34.5</v>
      </c>
      <c r="AA43" s="67">
        <v>3.7</v>
      </c>
      <c r="AB43" s="67">
        <v>110.8</v>
      </c>
      <c r="AC43" s="67"/>
      <c r="AD43" s="67"/>
      <c r="AE43" s="67">
        <v>12.8</v>
      </c>
      <c r="AF43" s="67">
        <v>185.1</v>
      </c>
      <c r="AG43" s="67">
        <v>0.4</v>
      </c>
      <c r="AH43" s="67">
        <v>0.2</v>
      </c>
      <c r="AI43" s="67">
        <v>21</v>
      </c>
      <c r="AJ43" s="67">
        <v>7.6</v>
      </c>
      <c r="AK43" s="67">
        <v>20.399999999999999</v>
      </c>
      <c r="AL43" s="67">
        <v>20.399999999999999</v>
      </c>
      <c r="AM43" s="67">
        <v>20</v>
      </c>
      <c r="AN43" s="67">
        <v>6.6</v>
      </c>
      <c r="AO43" s="67">
        <v>1.4</v>
      </c>
      <c r="AP43" s="67">
        <v>0.4</v>
      </c>
      <c r="AQ43" s="67">
        <v>0.7</v>
      </c>
      <c r="AR43" s="67"/>
      <c r="AS43" s="67">
        <v>3.5</v>
      </c>
      <c r="AT43" s="67">
        <v>18.399999999999999</v>
      </c>
      <c r="AU43" s="67"/>
      <c r="AV43" s="67">
        <v>7.1</v>
      </c>
      <c r="AW43" s="67">
        <v>3.3</v>
      </c>
      <c r="AX43" s="67">
        <v>0.88</v>
      </c>
      <c r="AY43" s="67"/>
      <c r="AZ43" s="67">
        <v>2.9</v>
      </c>
      <c r="BA43" s="67">
        <v>0.2</v>
      </c>
      <c r="BB43" s="67"/>
      <c r="BC43" s="67"/>
      <c r="BD43" s="67">
        <v>5.5</v>
      </c>
      <c r="BE43" s="67">
        <v>9.9</v>
      </c>
      <c r="BF43" s="67">
        <v>146.9</v>
      </c>
      <c r="BG43" s="67">
        <v>123.2</v>
      </c>
      <c r="BH43" s="67">
        <v>0.6</v>
      </c>
      <c r="BI43" s="67">
        <v>2</v>
      </c>
      <c r="BJ43" s="67">
        <v>1.6</v>
      </c>
      <c r="BK43" s="67"/>
      <c r="BL43" s="67"/>
      <c r="BM43" s="67">
        <v>26.2</v>
      </c>
      <c r="BN43" s="67">
        <v>81.3</v>
      </c>
      <c r="BO43" s="67">
        <v>4.5</v>
      </c>
      <c r="BP43" s="67">
        <v>1.7</v>
      </c>
      <c r="BQ43" s="67">
        <v>2.4</v>
      </c>
      <c r="BR43" s="67">
        <v>1.2</v>
      </c>
      <c r="BS43" s="67">
        <v>0.2</v>
      </c>
      <c r="BT43" s="67">
        <v>2.2000000000000002</v>
      </c>
      <c r="BU43" s="67">
        <v>20</v>
      </c>
      <c r="BV43" s="67">
        <v>6.1</v>
      </c>
      <c r="BW43" s="67">
        <v>20</v>
      </c>
      <c r="BX43" s="67"/>
      <c r="BY43" s="67">
        <v>20.3</v>
      </c>
      <c r="BZ43" s="68">
        <v>1182.23</v>
      </c>
    </row>
    <row r="44" spans="1:78" x14ac:dyDescent="0.3">
      <c r="A44" s="1"/>
      <c r="B44" s="54" t="s">
        <v>817</v>
      </c>
      <c r="C44" s="67"/>
      <c r="D44" s="67"/>
      <c r="E44" s="67">
        <v>15</v>
      </c>
      <c r="F44" s="67">
        <v>6.6</v>
      </c>
      <c r="G44" s="67">
        <v>11.9</v>
      </c>
      <c r="H44" s="67">
        <v>20.399999999999999</v>
      </c>
      <c r="I44" s="67">
        <v>3.2</v>
      </c>
      <c r="J44" s="67"/>
      <c r="K44" s="67"/>
      <c r="L44" s="67">
        <v>17.510000000000002</v>
      </c>
      <c r="M44" s="67">
        <v>20</v>
      </c>
      <c r="N44" s="67"/>
      <c r="O44" s="67"/>
      <c r="P44" s="67">
        <v>19.8</v>
      </c>
      <c r="Q44" s="67"/>
      <c r="R44" s="67">
        <v>20.3</v>
      </c>
      <c r="S44" s="67">
        <v>20.2</v>
      </c>
      <c r="T44" s="67">
        <v>13.2</v>
      </c>
      <c r="U44" s="67">
        <v>2.8</v>
      </c>
      <c r="V44" s="67">
        <v>5</v>
      </c>
      <c r="W44" s="67">
        <v>20.2</v>
      </c>
      <c r="X44" s="67">
        <v>10.3</v>
      </c>
      <c r="Y44" s="67">
        <v>18.7</v>
      </c>
      <c r="Z44" s="67">
        <v>26</v>
      </c>
      <c r="AA44" s="67">
        <v>4.3</v>
      </c>
      <c r="AB44" s="67">
        <v>117.5</v>
      </c>
      <c r="AC44" s="67"/>
      <c r="AD44" s="67"/>
      <c r="AE44" s="67">
        <v>14.7</v>
      </c>
      <c r="AF44" s="67">
        <v>201.8</v>
      </c>
      <c r="AG44" s="67"/>
      <c r="AH44" s="67"/>
      <c r="AI44" s="67">
        <v>21</v>
      </c>
      <c r="AJ44" s="67">
        <v>7.8</v>
      </c>
      <c r="AK44" s="67">
        <v>20.399999999999999</v>
      </c>
      <c r="AL44" s="67">
        <v>20.399999999999999</v>
      </c>
      <c r="AM44" s="67">
        <v>20</v>
      </c>
      <c r="AN44" s="67">
        <v>4.8</v>
      </c>
      <c r="AO44" s="67"/>
      <c r="AP44" s="67"/>
      <c r="AQ44" s="67"/>
      <c r="AR44" s="67"/>
      <c r="AS44" s="67">
        <v>3.6</v>
      </c>
      <c r="AT44" s="67">
        <v>18.399999999999999</v>
      </c>
      <c r="AU44" s="67"/>
      <c r="AV44" s="67"/>
      <c r="AW44" s="67"/>
      <c r="AX44" s="67"/>
      <c r="AY44" s="67"/>
      <c r="AZ44" s="67">
        <v>3.2</v>
      </c>
      <c r="BA44" s="67"/>
      <c r="BB44" s="67"/>
      <c r="BC44" s="67"/>
      <c r="BD44" s="67">
        <v>5.5</v>
      </c>
      <c r="BE44" s="67">
        <v>9.9</v>
      </c>
      <c r="BF44" s="67">
        <v>147.1</v>
      </c>
      <c r="BG44" s="67">
        <v>120.6</v>
      </c>
      <c r="BH44" s="67">
        <v>0.6</v>
      </c>
      <c r="BI44" s="67"/>
      <c r="BJ44" s="67"/>
      <c r="BK44" s="67"/>
      <c r="BL44" s="67"/>
      <c r="BM44" s="67">
        <v>29.4</v>
      </c>
      <c r="BN44" s="67">
        <v>84.9</v>
      </c>
      <c r="BO44" s="67">
        <v>4.8</v>
      </c>
      <c r="BP44" s="67">
        <v>2.2000000000000002</v>
      </c>
      <c r="BQ44" s="67">
        <v>2.4</v>
      </c>
      <c r="BR44" s="67">
        <v>1.2</v>
      </c>
      <c r="BS44" s="67"/>
      <c r="BT44" s="67">
        <v>2.2000000000000002</v>
      </c>
      <c r="BU44" s="67">
        <v>20</v>
      </c>
      <c r="BV44" s="67">
        <v>6.1</v>
      </c>
      <c r="BW44" s="67">
        <v>20</v>
      </c>
      <c r="BX44" s="67"/>
      <c r="BY44" s="67">
        <v>20.3</v>
      </c>
      <c r="BZ44" s="68">
        <v>1186.21</v>
      </c>
    </row>
    <row r="45" spans="1:78" x14ac:dyDescent="0.3">
      <c r="A45" s="1"/>
      <c r="B45" s="54" t="s">
        <v>818</v>
      </c>
      <c r="C45" s="67"/>
      <c r="D45" s="67"/>
      <c r="E45" s="67">
        <v>14.7</v>
      </c>
      <c r="F45" s="67">
        <v>6</v>
      </c>
      <c r="G45" s="67">
        <v>11.9</v>
      </c>
      <c r="H45" s="67">
        <v>20.399999999999999</v>
      </c>
      <c r="I45" s="67">
        <v>3.2</v>
      </c>
      <c r="J45" s="67"/>
      <c r="K45" s="67"/>
      <c r="L45" s="67">
        <v>17.62</v>
      </c>
      <c r="M45" s="67">
        <v>20</v>
      </c>
      <c r="N45" s="67"/>
      <c r="O45" s="67"/>
      <c r="P45" s="67">
        <v>19.8</v>
      </c>
      <c r="Q45" s="67"/>
      <c r="R45" s="67">
        <v>20.3</v>
      </c>
      <c r="S45" s="67">
        <v>20.2</v>
      </c>
      <c r="T45" s="67">
        <v>13.2</v>
      </c>
      <c r="U45" s="67">
        <v>2.7</v>
      </c>
      <c r="V45" s="67">
        <v>5</v>
      </c>
      <c r="W45" s="67">
        <v>20.3</v>
      </c>
      <c r="X45" s="67">
        <v>15.6</v>
      </c>
      <c r="Y45" s="67">
        <v>18.7</v>
      </c>
      <c r="Z45" s="67">
        <v>25.1</v>
      </c>
      <c r="AA45" s="67">
        <v>4.4000000000000004</v>
      </c>
      <c r="AB45" s="67">
        <v>111.9</v>
      </c>
      <c r="AC45" s="67"/>
      <c r="AD45" s="67"/>
      <c r="AE45" s="67">
        <v>15.1</v>
      </c>
      <c r="AF45" s="67">
        <v>179</v>
      </c>
      <c r="AG45" s="67"/>
      <c r="AH45" s="67"/>
      <c r="AI45" s="67">
        <v>21</v>
      </c>
      <c r="AJ45" s="67">
        <v>7.8</v>
      </c>
      <c r="AK45" s="67">
        <v>20.399999999999999</v>
      </c>
      <c r="AL45" s="67">
        <v>20.399999999999999</v>
      </c>
      <c r="AM45" s="67">
        <v>20</v>
      </c>
      <c r="AN45" s="67">
        <v>1.4</v>
      </c>
      <c r="AO45" s="67"/>
      <c r="AP45" s="67"/>
      <c r="AQ45" s="67">
        <v>0.2</v>
      </c>
      <c r="AR45" s="67"/>
      <c r="AS45" s="67">
        <v>3.5</v>
      </c>
      <c r="AT45" s="67">
        <v>18.399999999999999</v>
      </c>
      <c r="AU45" s="67"/>
      <c r="AV45" s="67"/>
      <c r="AW45" s="67"/>
      <c r="AX45" s="67"/>
      <c r="AY45" s="67"/>
      <c r="AZ45" s="67">
        <v>3.2</v>
      </c>
      <c r="BA45" s="67"/>
      <c r="BB45" s="67"/>
      <c r="BC45" s="67"/>
      <c r="BD45" s="67">
        <v>5.5</v>
      </c>
      <c r="BE45" s="67">
        <v>9.9</v>
      </c>
      <c r="BF45" s="67">
        <v>135.30000000000001</v>
      </c>
      <c r="BG45" s="67">
        <v>120.3</v>
      </c>
      <c r="BH45" s="67">
        <v>0.6</v>
      </c>
      <c r="BI45" s="67"/>
      <c r="BJ45" s="67"/>
      <c r="BK45" s="67"/>
      <c r="BL45" s="67"/>
      <c r="BM45" s="67">
        <v>27.2</v>
      </c>
      <c r="BN45" s="67">
        <v>80.599999999999994</v>
      </c>
      <c r="BO45" s="67">
        <v>4.8</v>
      </c>
      <c r="BP45" s="67">
        <v>1.9</v>
      </c>
      <c r="BQ45" s="67">
        <v>2.4</v>
      </c>
      <c r="BR45" s="67">
        <v>1.2</v>
      </c>
      <c r="BS45" s="67"/>
      <c r="BT45" s="67">
        <v>2.2000000000000002</v>
      </c>
      <c r="BU45" s="67">
        <v>20</v>
      </c>
      <c r="BV45" s="67">
        <v>6.1</v>
      </c>
      <c r="BW45" s="67">
        <v>20</v>
      </c>
      <c r="BX45" s="67"/>
      <c r="BY45" s="67">
        <v>20.3</v>
      </c>
      <c r="BZ45" s="68">
        <v>1139.72</v>
      </c>
    </row>
    <row r="46" spans="1:78" x14ac:dyDescent="0.3">
      <c r="A46" s="1"/>
      <c r="B46" s="54" t="s">
        <v>819</v>
      </c>
      <c r="C46" s="67"/>
      <c r="D46" s="67"/>
      <c r="E46" s="67">
        <v>15.1</v>
      </c>
      <c r="F46" s="67">
        <v>4.7</v>
      </c>
      <c r="G46" s="67">
        <v>12.4</v>
      </c>
      <c r="H46" s="67">
        <v>20.399999999999999</v>
      </c>
      <c r="I46" s="67">
        <v>3.2</v>
      </c>
      <c r="J46" s="67"/>
      <c r="K46" s="67"/>
      <c r="L46" s="67">
        <v>17.95</v>
      </c>
      <c r="M46" s="67">
        <v>20</v>
      </c>
      <c r="N46" s="67"/>
      <c r="O46" s="67"/>
      <c r="P46" s="67">
        <v>19.8</v>
      </c>
      <c r="Q46" s="67"/>
      <c r="R46" s="67">
        <v>20.3</v>
      </c>
      <c r="S46" s="67">
        <v>20.2</v>
      </c>
      <c r="T46" s="67">
        <v>13.2</v>
      </c>
      <c r="U46" s="67">
        <v>2.8</v>
      </c>
      <c r="V46" s="67">
        <v>5</v>
      </c>
      <c r="W46" s="67">
        <v>20.399999999999999</v>
      </c>
      <c r="X46" s="67">
        <v>10</v>
      </c>
      <c r="Y46" s="67">
        <v>18.7</v>
      </c>
      <c r="Z46" s="67">
        <v>21.1</v>
      </c>
      <c r="AA46" s="67">
        <v>2.1</v>
      </c>
      <c r="AB46" s="67">
        <v>91.2</v>
      </c>
      <c r="AC46" s="67"/>
      <c r="AD46" s="67"/>
      <c r="AE46" s="67">
        <v>5.4</v>
      </c>
      <c r="AF46" s="67">
        <v>167.3</v>
      </c>
      <c r="AG46" s="67"/>
      <c r="AH46" s="67"/>
      <c r="AI46" s="67">
        <v>21</v>
      </c>
      <c r="AJ46" s="67">
        <v>7.8</v>
      </c>
      <c r="AK46" s="67">
        <v>20.399999999999999</v>
      </c>
      <c r="AL46" s="67">
        <v>20.399999999999999</v>
      </c>
      <c r="AM46" s="67">
        <v>20</v>
      </c>
      <c r="AN46" s="67">
        <v>3.2</v>
      </c>
      <c r="AO46" s="67"/>
      <c r="AP46" s="67"/>
      <c r="AQ46" s="67"/>
      <c r="AR46" s="67"/>
      <c r="AS46" s="67">
        <v>3.5</v>
      </c>
      <c r="AT46" s="67">
        <v>18.399999999999999</v>
      </c>
      <c r="AU46" s="67"/>
      <c r="AV46" s="67"/>
      <c r="AW46" s="67"/>
      <c r="AX46" s="67"/>
      <c r="AY46" s="67"/>
      <c r="AZ46" s="67">
        <v>3.2</v>
      </c>
      <c r="BA46" s="67"/>
      <c r="BB46" s="67"/>
      <c r="BC46" s="67"/>
      <c r="BD46" s="67">
        <v>5.5</v>
      </c>
      <c r="BE46" s="67">
        <v>9.9</v>
      </c>
      <c r="BF46" s="67">
        <v>113.1</v>
      </c>
      <c r="BG46" s="67">
        <v>106.3</v>
      </c>
      <c r="BH46" s="67">
        <v>0.6</v>
      </c>
      <c r="BI46" s="67"/>
      <c r="BJ46" s="67"/>
      <c r="BK46" s="67"/>
      <c r="BL46" s="67"/>
      <c r="BM46" s="67">
        <v>24</v>
      </c>
      <c r="BN46" s="67">
        <v>74.900000000000006</v>
      </c>
      <c r="BO46" s="67">
        <v>4.8</v>
      </c>
      <c r="BP46" s="67">
        <v>2.2999999999999998</v>
      </c>
      <c r="BQ46" s="67">
        <v>2.4</v>
      </c>
      <c r="BR46" s="67">
        <v>1.2</v>
      </c>
      <c r="BS46" s="67"/>
      <c r="BT46" s="67">
        <v>2.2000000000000002</v>
      </c>
      <c r="BU46" s="67">
        <v>20</v>
      </c>
      <c r="BV46" s="67">
        <v>6.2</v>
      </c>
      <c r="BW46" s="67">
        <v>20</v>
      </c>
      <c r="BX46" s="67"/>
      <c r="BY46" s="67">
        <v>20.3</v>
      </c>
      <c r="BZ46" s="68">
        <v>1042.8499999999999</v>
      </c>
    </row>
    <row r="47" spans="1:78" x14ac:dyDescent="0.3">
      <c r="A47" s="1"/>
      <c r="B47" s="56" t="s">
        <v>820</v>
      </c>
      <c r="C47" s="69"/>
      <c r="D47" s="69"/>
      <c r="E47" s="69">
        <v>14.7</v>
      </c>
      <c r="F47" s="69">
        <v>5.9</v>
      </c>
      <c r="G47" s="69">
        <v>12.2</v>
      </c>
      <c r="H47" s="69">
        <v>20.399999999999999</v>
      </c>
      <c r="I47" s="69">
        <v>3.2</v>
      </c>
      <c r="J47" s="69"/>
      <c r="K47" s="69"/>
      <c r="L47" s="69">
        <v>17.829999999999998</v>
      </c>
      <c r="M47" s="69">
        <v>20</v>
      </c>
      <c r="N47" s="69"/>
      <c r="O47" s="69"/>
      <c r="P47" s="69">
        <v>19.8</v>
      </c>
      <c r="Q47" s="69"/>
      <c r="R47" s="69">
        <v>20.399999999999999</v>
      </c>
      <c r="S47" s="69">
        <v>20.2</v>
      </c>
      <c r="T47" s="69">
        <v>13.2</v>
      </c>
      <c r="U47" s="69">
        <v>2.8</v>
      </c>
      <c r="V47" s="69">
        <v>4.9000000000000004</v>
      </c>
      <c r="W47" s="69">
        <v>20.5</v>
      </c>
      <c r="X47" s="69">
        <v>10</v>
      </c>
      <c r="Y47" s="69">
        <v>18.7</v>
      </c>
      <c r="Z47" s="69">
        <v>7.3</v>
      </c>
      <c r="AA47" s="69">
        <v>1.7</v>
      </c>
      <c r="AB47" s="69">
        <v>85.6</v>
      </c>
      <c r="AC47" s="69"/>
      <c r="AD47" s="69"/>
      <c r="AE47" s="69">
        <v>3.7</v>
      </c>
      <c r="AF47" s="69">
        <v>123.5</v>
      </c>
      <c r="AG47" s="69"/>
      <c r="AH47" s="69"/>
      <c r="AI47" s="69">
        <v>21</v>
      </c>
      <c r="AJ47" s="69">
        <v>7.8</v>
      </c>
      <c r="AK47" s="69">
        <v>20.399999999999999</v>
      </c>
      <c r="AL47" s="69">
        <v>20.399999999999999</v>
      </c>
      <c r="AM47" s="69">
        <v>20</v>
      </c>
      <c r="AN47" s="69">
        <v>7.3</v>
      </c>
      <c r="AO47" s="69"/>
      <c r="AP47" s="69"/>
      <c r="AQ47" s="69"/>
      <c r="AR47" s="69"/>
      <c r="AS47" s="69">
        <v>3.5</v>
      </c>
      <c r="AT47" s="69">
        <v>18.399999999999999</v>
      </c>
      <c r="AU47" s="69"/>
      <c r="AV47" s="69"/>
      <c r="AW47" s="69"/>
      <c r="AX47" s="69"/>
      <c r="AY47" s="69"/>
      <c r="AZ47" s="69">
        <v>3.2</v>
      </c>
      <c r="BA47" s="69"/>
      <c r="BB47" s="69"/>
      <c r="BC47" s="69"/>
      <c r="BD47" s="69">
        <v>5.6</v>
      </c>
      <c r="BE47" s="69">
        <v>9.8000000000000007</v>
      </c>
      <c r="BF47" s="69">
        <v>80.2</v>
      </c>
      <c r="BG47" s="69">
        <v>88.9</v>
      </c>
      <c r="BH47" s="69">
        <v>0.6</v>
      </c>
      <c r="BI47" s="69"/>
      <c r="BJ47" s="69"/>
      <c r="BK47" s="69"/>
      <c r="BL47" s="69"/>
      <c r="BM47" s="69">
        <v>22.4</v>
      </c>
      <c r="BN47" s="69">
        <v>70.900000000000006</v>
      </c>
      <c r="BO47" s="69">
        <v>4.8</v>
      </c>
      <c r="BP47" s="69">
        <v>2.2999999999999998</v>
      </c>
      <c r="BQ47" s="69">
        <v>2.4</v>
      </c>
      <c r="BR47" s="69">
        <v>1.2</v>
      </c>
      <c r="BS47" s="69"/>
      <c r="BT47" s="69">
        <v>2.2000000000000002</v>
      </c>
      <c r="BU47" s="69">
        <v>20</v>
      </c>
      <c r="BV47" s="69">
        <v>6.2</v>
      </c>
      <c r="BW47" s="69">
        <v>20</v>
      </c>
      <c r="BX47" s="69"/>
      <c r="BY47" s="69">
        <v>20.399999999999999</v>
      </c>
      <c r="BZ47" s="70">
        <v>926.43</v>
      </c>
    </row>
    <row r="48" spans="1:78" x14ac:dyDescent="0.3">
      <c r="A48" s="1"/>
      <c r="B48" s="50" t="s">
        <v>821</v>
      </c>
      <c r="C48" s="65"/>
      <c r="D48" s="65"/>
      <c r="E48" s="65">
        <v>15</v>
      </c>
      <c r="F48" s="65">
        <v>6.3</v>
      </c>
      <c r="G48" s="65">
        <v>12.2</v>
      </c>
      <c r="H48" s="65">
        <v>20.399999999999999</v>
      </c>
      <c r="I48" s="65">
        <v>3.2</v>
      </c>
      <c r="J48" s="65"/>
      <c r="K48" s="65"/>
      <c r="L48" s="65">
        <v>17.95</v>
      </c>
      <c r="M48" s="65">
        <v>20</v>
      </c>
      <c r="N48" s="65"/>
      <c r="O48" s="65"/>
      <c r="P48" s="65">
        <v>19.8</v>
      </c>
      <c r="Q48" s="65"/>
      <c r="R48" s="65">
        <v>20.399999999999999</v>
      </c>
      <c r="S48" s="65">
        <v>20.2</v>
      </c>
      <c r="T48" s="65">
        <v>13.2</v>
      </c>
      <c r="U48" s="65">
        <v>2.8</v>
      </c>
      <c r="V48" s="65">
        <v>4.8</v>
      </c>
      <c r="W48" s="65">
        <v>20.5</v>
      </c>
      <c r="X48" s="65">
        <v>10</v>
      </c>
      <c r="Y48" s="65">
        <v>18.7</v>
      </c>
      <c r="Z48" s="65">
        <v>5</v>
      </c>
      <c r="AA48" s="65">
        <v>1.1000000000000001</v>
      </c>
      <c r="AB48" s="65">
        <v>77</v>
      </c>
      <c r="AC48" s="65"/>
      <c r="AD48" s="65"/>
      <c r="AE48" s="65">
        <v>4.5999999999999996</v>
      </c>
      <c r="AF48" s="65">
        <v>110.9</v>
      </c>
      <c r="AG48" s="65"/>
      <c r="AH48" s="65"/>
      <c r="AI48" s="65">
        <v>21</v>
      </c>
      <c r="AJ48" s="65">
        <v>7.9</v>
      </c>
      <c r="AK48" s="65">
        <v>20.399999999999999</v>
      </c>
      <c r="AL48" s="65">
        <v>20.399999999999999</v>
      </c>
      <c r="AM48" s="65">
        <v>20</v>
      </c>
      <c r="AN48" s="65">
        <v>7.3</v>
      </c>
      <c r="AO48" s="65"/>
      <c r="AP48" s="65"/>
      <c r="AQ48" s="65"/>
      <c r="AR48" s="65"/>
      <c r="AS48" s="65">
        <v>3.5</v>
      </c>
      <c r="AT48" s="65">
        <v>18.2</v>
      </c>
      <c r="AU48" s="65"/>
      <c r="AV48" s="65"/>
      <c r="AW48" s="65"/>
      <c r="AX48" s="65"/>
      <c r="AY48" s="65"/>
      <c r="AZ48" s="65">
        <v>3.2</v>
      </c>
      <c r="BA48" s="65"/>
      <c r="BB48" s="65"/>
      <c r="BC48" s="65"/>
      <c r="BD48" s="65">
        <v>5.7</v>
      </c>
      <c r="BE48" s="65">
        <v>9.9</v>
      </c>
      <c r="BF48" s="65">
        <v>56.1</v>
      </c>
      <c r="BG48" s="65">
        <v>66.2</v>
      </c>
      <c r="BH48" s="65">
        <v>0.6</v>
      </c>
      <c r="BI48" s="65"/>
      <c r="BJ48" s="65"/>
      <c r="BK48" s="65"/>
      <c r="BL48" s="65"/>
      <c r="BM48" s="65">
        <v>19.3</v>
      </c>
      <c r="BN48" s="65">
        <v>57.2</v>
      </c>
      <c r="BO48" s="65">
        <v>4.8</v>
      </c>
      <c r="BP48" s="65">
        <v>2.2999999999999998</v>
      </c>
      <c r="BQ48" s="65">
        <v>2.4</v>
      </c>
      <c r="BR48" s="65">
        <v>1.2</v>
      </c>
      <c r="BS48" s="65"/>
      <c r="BT48" s="65">
        <v>2.2000000000000002</v>
      </c>
      <c r="BU48" s="65">
        <v>20</v>
      </c>
      <c r="BV48" s="65">
        <v>6.2</v>
      </c>
      <c r="BW48" s="65">
        <v>20</v>
      </c>
      <c r="BX48" s="65"/>
      <c r="BY48" s="65">
        <v>20.3</v>
      </c>
      <c r="BZ48" s="66">
        <v>840.35</v>
      </c>
    </row>
    <row r="49" spans="1:78" x14ac:dyDescent="0.3">
      <c r="A49" s="1"/>
      <c r="B49" s="54" t="s">
        <v>822</v>
      </c>
      <c r="C49" s="67"/>
      <c r="D49" s="67"/>
      <c r="E49" s="67">
        <v>15</v>
      </c>
      <c r="F49" s="67">
        <v>7.5</v>
      </c>
      <c r="G49" s="67">
        <v>12.2</v>
      </c>
      <c r="H49" s="67">
        <v>20.399999999999999</v>
      </c>
      <c r="I49" s="67">
        <v>3.2</v>
      </c>
      <c r="J49" s="67"/>
      <c r="K49" s="67"/>
      <c r="L49" s="67">
        <v>17.760000000000002</v>
      </c>
      <c r="M49" s="67">
        <v>20</v>
      </c>
      <c r="N49" s="67"/>
      <c r="O49" s="67"/>
      <c r="P49" s="67">
        <v>19.8</v>
      </c>
      <c r="Q49" s="67"/>
      <c r="R49" s="67">
        <v>20.3</v>
      </c>
      <c r="S49" s="67">
        <v>20.2</v>
      </c>
      <c r="T49" s="67">
        <v>13.2</v>
      </c>
      <c r="U49" s="67">
        <v>2.7</v>
      </c>
      <c r="V49" s="67">
        <v>5</v>
      </c>
      <c r="W49" s="67">
        <v>20.3</v>
      </c>
      <c r="X49" s="67">
        <v>13.5</v>
      </c>
      <c r="Y49" s="67">
        <v>18.7</v>
      </c>
      <c r="Z49" s="67">
        <v>3.2</v>
      </c>
      <c r="AA49" s="67">
        <v>0.2</v>
      </c>
      <c r="AB49" s="67">
        <v>76</v>
      </c>
      <c r="AC49" s="67"/>
      <c r="AD49" s="67"/>
      <c r="AE49" s="67">
        <v>5.3</v>
      </c>
      <c r="AF49" s="67">
        <v>147.30000000000001</v>
      </c>
      <c r="AG49" s="67"/>
      <c r="AH49" s="67"/>
      <c r="AI49" s="67">
        <v>21</v>
      </c>
      <c r="AJ49" s="67">
        <v>7.9</v>
      </c>
      <c r="AK49" s="67">
        <v>20.399999999999999</v>
      </c>
      <c r="AL49" s="67">
        <v>20.399999999999999</v>
      </c>
      <c r="AM49" s="67">
        <v>20</v>
      </c>
      <c r="AN49" s="67">
        <v>7.3</v>
      </c>
      <c r="AO49" s="67"/>
      <c r="AP49" s="67"/>
      <c r="AQ49" s="67"/>
      <c r="AR49" s="67"/>
      <c r="AS49" s="67">
        <v>3.5</v>
      </c>
      <c r="AT49" s="67">
        <v>17.8</v>
      </c>
      <c r="AU49" s="67"/>
      <c r="AV49" s="67"/>
      <c r="AW49" s="67"/>
      <c r="AX49" s="67"/>
      <c r="AY49" s="67"/>
      <c r="AZ49" s="67">
        <v>3.2</v>
      </c>
      <c r="BA49" s="67"/>
      <c r="BB49" s="67"/>
      <c r="BC49" s="67"/>
      <c r="BD49" s="67">
        <v>5.6</v>
      </c>
      <c r="BE49" s="67">
        <v>9.9</v>
      </c>
      <c r="BF49" s="67">
        <v>45.8</v>
      </c>
      <c r="BG49" s="67">
        <v>56</v>
      </c>
      <c r="BH49" s="67"/>
      <c r="BI49" s="67"/>
      <c r="BJ49" s="67"/>
      <c r="BK49" s="67"/>
      <c r="BL49" s="67"/>
      <c r="BM49" s="67">
        <v>19.399999999999999</v>
      </c>
      <c r="BN49" s="67">
        <v>56.4</v>
      </c>
      <c r="BO49" s="67">
        <v>4.8</v>
      </c>
      <c r="BP49" s="67">
        <v>2.2999999999999998</v>
      </c>
      <c r="BQ49" s="67">
        <v>2.4</v>
      </c>
      <c r="BR49" s="67">
        <v>1.2</v>
      </c>
      <c r="BS49" s="67"/>
      <c r="BT49" s="67">
        <v>2.2000000000000002</v>
      </c>
      <c r="BU49" s="67">
        <v>20</v>
      </c>
      <c r="BV49" s="67">
        <v>6.2</v>
      </c>
      <c r="BW49" s="67">
        <v>20</v>
      </c>
      <c r="BX49" s="67"/>
      <c r="BY49" s="67">
        <v>20.3</v>
      </c>
      <c r="BZ49" s="68">
        <v>855.76</v>
      </c>
    </row>
    <row r="50" spans="1:78" x14ac:dyDescent="0.3">
      <c r="A50" s="1"/>
      <c r="B50" s="54" t="s">
        <v>823</v>
      </c>
      <c r="C50" s="67"/>
      <c r="D50" s="67"/>
      <c r="E50" s="67">
        <v>14.6</v>
      </c>
      <c r="F50" s="67">
        <v>7.6</v>
      </c>
      <c r="G50" s="67">
        <v>12.1</v>
      </c>
      <c r="H50" s="67">
        <v>20.399999999999999</v>
      </c>
      <c r="I50" s="67">
        <v>3.2</v>
      </c>
      <c r="J50" s="67"/>
      <c r="K50" s="67"/>
      <c r="L50" s="67">
        <v>19.41</v>
      </c>
      <c r="M50" s="67">
        <v>20</v>
      </c>
      <c r="N50" s="67"/>
      <c r="O50" s="67"/>
      <c r="P50" s="67">
        <v>19.8</v>
      </c>
      <c r="Q50" s="67"/>
      <c r="R50" s="67">
        <v>20.399999999999999</v>
      </c>
      <c r="S50" s="67">
        <v>20.2</v>
      </c>
      <c r="T50" s="67">
        <v>13.2</v>
      </c>
      <c r="U50" s="67">
        <v>2.7</v>
      </c>
      <c r="V50" s="67">
        <v>5</v>
      </c>
      <c r="W50" s="67">
        <v>20.5</v>
      </c>
      <c r="X50" s="67">
        <v>15.1</v>
      </c>
      <c r="Y50" s="67">
        <v>18.7</v>
      </c>
      <c r="Z50" s="67">
        <v>5.6</v>
      </c>
      <c r="AA50" s="67"/>
      <c r="AB50" s="67">
        <v>79.400000000000006</v>
      </c>
      <c r="AC50" s="67"/>
      <c r="AD50" s="67"/>
      <c r="AE50" s="67">
        <v>5</v>
      </c>
      <c r="AF50" s="67">
        <v>154.9</v>
      </c>
      <c r="AG50" s="67"/>
      <c r="AH50" s="67"/>
      <c r="AI50" s="67">
        <v>20.9</v>
      </c>
      <c r="AJ50" s="67">
        <v>7.9</v>
      </c>
      <c r="AK50" s="67">
        <v>20.399999999999999</v>
      </c>
      <c r="AL50" s="67">
        <v>20.399999999999999</v>
      </c>
      <c r="AM50" s="67">
        <v>20</v>
      </c>
      <c r="AN50" s="67">
        <v>7.3</v>
      </c>
      <c r="AO50" s="67"/>
      <c r="AP50" s="67"/>
      <c r="AQ50" s="67"/>
      <c r="AR50" s="67"/>
      <c r="AS50" s="67">
        <v>3.5</v>
      </c>
      <c r="AT50" s="67">
        <v>18.399999999999999</v>
      </c>
      <c r="AU50" s="67"/>
      <c r="AV50" s="67"/>
      <c r="AW50" s="67"/>
      <c r="AX50" s="67"/>
      <c r="AY50" s="67"/>
      <c r="AZ50" s="67">
        <v>3.2</v>
      </c>
      <c r="BA50" s="67"/>
      <c r="BB50" s="67"/>
      <c r="BC50" s="67"/>
      <c r="BD50" s="67">
        <v>5.6</v>
      </c>
      <c r="BE50" s="67">
        <v>9.9</v>
      </c>
      <c r="BF50" s="67">
        <v>42.9</v>
      </c>
      <c r="BG50" s="67">
        <v>45.4</v>
      </c>
      <c r="BH50" s="67">
        <v>0.3</v>
      </c>
      <c r="BI50" s="67"/>
      <c r="BJ50" s="67"/>
      <c r="BK50" s="67"/>
      <c r="BL50" s="67"/>
      <c r="BM50" s="67">
        <v>22.7</v>
      </c>
      <c r="BN50" s="67">
        <v>56.4</v>
      </c>
      <c r="BO50" s="67">
        <v>4.8</v>
      </c>
      <c r="BP50" s="67">
        <v>2.4</v>
      </c>
      <c r="BQ50" s="67">
        <v>2.4</v>
      </c>
      <c r="BR50" s="67">
        <v>1.2</v>
      </c>
      <c r="BS50" s="67"/>
      <c r="BT50" s="67">
        <v>2.2000000000000002</v>
      </c>
      <c r="BU50" s="67">
        <v>20</v>
      </c>
      <c r="BV50" s="67">
        <v>6.1</v>
      </c>
      <c r="BW50" s="67">
        <v>20</v>
      </c>
      <c r="BX50" s="67"/>
      <c r="BY50" s="67">
        <v>20.3</v>
      </c>
      <c r="BZ50" s="68">
        <v>862.41</v>
      </c>
    </row>
    <row r="51" spans="1:78" x14ac:dyDescent="0.3">
      <c r="A51" s="1"/>
      <c r="B51" s="54" t="s">
        <v>824</v>
      </c>
      <c r="C51" s="67"/>
      <c r="D51" s="67"/>
      <c r="E51" s="67">
        <v>15.2</v>
      </c>
      <c r="F51" s="67">
        <v>7.3</v>
      </c>
      <c r="G51" s="67">
        <v>12</v>
      </c>
      <c r="H51" s="67">
        <v>20.399999999999999</v>
      </c>
      <c r="I51" s="67">
        <v>3.2</v>
      </c>
      <c r="J51" s="67"/>
      <c r="K51" s="67"/>
      <c r="L51" s="67">
        <v>19.03</v>
      </c>
      <c r="M51" s="67">
        <v>20</v>
      </c>
      <c r="N51" s="67"/>
      <c r="O51" s="67"/>
      <c r="P51" s="67">
        <v>19.8</v>
      </c>
      <c r="Q51" s="67"/>
      <c r="R51" s="67">
        <v>20.3</v>
      </c>
      <c r="S51" s="67">
        <v>20.2</v>
      </c>
      <c r="T51" s="67">
        <v>13.2</v>
      </c>
      <c r="U51" s="67">
        <v>2.6</v>
      </c>
      <c r="V51" s="67">
        <v>4.9000000000000004</v>
      </c>
      <c r="W51" s="67">
        <v>20.2</v>
      </c>
      <c r="X51" s="67">
        <v>15.1</v>
      </c>
      <c r="Y51" s="67">
        <v>18.7</v>
      </c>
      <c r="Z51" s="67">
        <v>11.8</v>
      </c>
      <c r="AA51" s="67">
        <v>0.3</v>
      </c>
      <c r="AB51" s="67">
        <v>74.7</v>
      </c>
      <c r="AC51" s="67"/>
      <c r="AD51" s="67"/>
      <c r="AE51" s="67">
        <v>6.8</v>
      </c>
      <c r="AF51" s="67">
        <v>179.5</v>
      </c>
      <c r="AG51" s="67"/>
      <c r="AH51" s="67"/>
      <c r="AI51" s="67">
        <v>20.9</v>
      </c>
      <c r="AJ51" s="67">
        <v>7.8</v>
      </c>
      <c r="AK51" s="67">
        <v>20.399999999999999</v>
      </c>
      <c r="AL51" s="67">
        <v>20.399999999999999</v>
      </c>
      <c r="AM51" s="67">
        <v>20</v>
      </c>
      <c r="AN51" s="67">
        <v>7.3</v>
      </c>
      <c r="AO51" s="67"/>
      <c r="AP51" s="67"/>
      <c r="AQ51" s="67"/>
      <c r="AR51" s="67"/>
      <c r="AS51" s="67">
        <v>3.5</v>
      </c>
      <c r="AT51" s="67">
        <v>18.399999999999999</v>
      </c>
      <c r="AU51" s="67"/>
      <c r="AV51" s="67"/>
      <c r="AW51" s="67"/>
      <c r="AX51" s="67"/>
      <c r="AY51" s="67"/>
      <c r="AZ51" s="67">
        <v>3.2</v>
      </c>
      <c r="BA51" s="67"/>
      <c r="BB51" s="67"/>
      <c r="BC51" s="67"/>
      <c r="BD51" s="67">
        <v>5.5</v>
      </c>
      <c r="BE51" s="67">
        <v>9.9</v>
      </c>
      <c r="BF51" s="67">
        <v>26.9</v>
      </c>
      <c r="BG51" s="67">
        <v>37</v>
      </c>
      <c r="BH51" s="67">
        <v>0.4</v>
      </c>
      <c r="BI51" s="67"/>
      <c r="BJ51" s="67"/>
      <c r="BK51" s="67"/>
      <c r="BL51" s="67"/>
      <c r="BM51" s="67">
        <v>19.100000000000001</v>
      </c>
      <c r="BN51" s="67">
        <v>52.6</v>
      </c>
      <c r="BO51" s="67">
        <v>4.8</v>
      </c>
      <c r="BP51" s="67">
        <v>2.4</v>
      </c>
      <c r="BQ51" s="67">
        <v>2.4</v>
      </c>
      <c r="BR51" s="67">
        <v>1.2</v>
      </c>
      <c r="BS51" s="67"/>
      <c r="BT51" s="67">
        <v>2.2000000000000002</v>
      </c>
      <c r="BU51" s="67">
        <v>20</v>
      </c>
      <c r="BV51" s="67">
        <v>6.2</v>
      </c>
      <c r="BW51" s="67">
        <v>20</v>
      </c>
      <c r="BX51" s="67"/>
      <c r="BY51" s="67">
        <v>20.3</v>
      </c>
      <c r="BZ51" s="68">
        <v>858.03</v>
      </c>
    </row>
    <row r="52" spans="1:78" x14ac:dyDescent="0.3">
      <c r="A52" s="1"/>
      <c r="B52" s="54" t="s">
        <v>825</v>
      </c>
      <c r="C52" s="67"/>
      <c r="D52" s="67"/>
      <c r="E52" s="67">
        <v>15</v>
      </c>
      <c r="F52" s="67">
        <v>7.4</v>
      </c>
      <c r="G52" s="67">
        <v>12.2</v>
      </c>
      <c r="H52" s="67">
        <v>20.399999999999999</v>
      </c>
      <c r="I52" s="67">
        <v>3.2</v>
      </c>
      <c r="J52" s="67"/>
      <c r="K52" s="67"/>
      <c r="L52" s="67">
        <v>20.21</v>
      </c>
      <c r="M52" s="67">
        <v>20</v>
      </c>
      <c r="N52" s="67"/>
      <c r="O52" s="67"/>
      <c r="P52" s="67">
        <v>19.8</v>
      </c>
      <c r="Q52" s="67"/>
      <c r="R52" s="67">
        <v>20.3</v>
      </c>
      <c r="S52" s="67">
        <v>20.2</v>
      </c>
      <c r="T52" s="67">
        <v>13.2</v>
      </c>
      <c r="U52" s="67">
        <v>3</v>
      </c>
      <c r="V52" s="67">
        <v>5.0999999999999996</v>
      </c>
      <c r="W52" s="67">
        <v>20.5</v>
      </c>
      <c r="X52" s="67">
        <v>15.1</v>
      </c>
      <c r="Y52" s="67">
        <v>18.7</v>
      </c>
      <c r="Z52" s="67">
        <v>2.1</v>
      </c>
      <c r="AA52" s="67">
        <v>0.6</v>
      </c>
      <c r="AB52" s="67">
        <v>73</v>
      </c>
      <c r="AC52" s="67"/>
      <c r="AD52" s="67"/>
      <c r="AE52" s="67">
        <v>7.1</v>
      </c>
      <c r="AF52" s="67">
        <v>165.3</v>
      </c>
      <c r="AG52" s="67"/>
      <c r="AH52" s="67"/>
      <c r="AI52" s="67">
        <v>20.9</v>
      </c>
      <c r="AJ52" s="67">
        <v>7.8</v>
      </c>
      <c r="AK52" s="67">
        <v>20.399999999999999</v>
      </c>
      <c r="AL52" s="67">
        <v>20.399999999999999</v>
      </c>
      <c r="AM52" s="67">
        <v>20</v>
      </c>
      <c r="AN52" s="67">
        <v>7.3</v>
      </c>
      <c r="AO52" s="67"/>
      <c r="AP52" s="67"/>
      <c r="AQ52" s="67"/>
      <c r="AR52" s="67"/>
      <c r="AS52" s="67">
        <v>3.5</v>
      </c>
      <c r="AT52" s="67">
        <v>18.399999999999999</v>
      </c>
      <c r="AU52" s="67"/>
      <c r="AV52" s="67"/>
      <c r="AW52" s="67"/>
      <c r="AX52" s="67"/>
      <c r="AY52" s="67"/>
      <c r="AZ52" s="67">
        <v>3.2</v>
      </c>
      <c r="BA52" s="67"/>
      <c r="BB52" s="67"/>
      <c r="BC52" s="67"/>
      <c r="BD52" s="67">
        <v>5.5</v>
      </c>
      <c r="BE52" s="67">
        <v>9.9</v>
      </c>
      <c r="BF52" s="67">
        <v>22.3</v>
      </c>
      <c r="BG52" s="67">
        <v>26.5</v>
      </c>
      <c r="BH52" s="67">
        <v>0.4</v>
      </c>
      <c r="BI52" s="67"/>
      <c r="BJ52" s="67"/>
      <c r="BK52" s="67"/>
      <c r="BL52" s="67"/>
      <c r="BM52" s="67">
        <v>17.2</v>
      </c>
      <c r="BN52" s="67">
        <v>50.5</v>
      </c>
      <c r="BO52" s="67">
        <v>4.8</v>
      </c>
      <c r="BP52" s="67">
        <v>2.4</v>
      </c>
      <c r="BQ52" s="67">
        <v>2.4</v>
      </c>
      <c r="BR52" s="67">
        <v>1.2</v>
      </c>
      <c r="BS52" s="67"/>
      <c r="BT52" s="67">
        <v>2.2000000000000002</v>
      </c>
      <c r="BU52" s="67">
        <v>20</v>
      </c>
      <c r="BV52" s="67">
        <v>6.2</v>
      </c>
      <c r="BW52" s="67">
        <v>20</v>
      </c>
      <c r="BX52" s="67"/>
      <c r="BY52" s="67">
        <v>20.399999999999999</v>
      </c>
      <c r="BZ52" s="68">
        <v>816.21</v>
      </c>
    </row>
    <row r="53" spans="1:78" x14ac:dyDescent="0.3">
      <c r="A53" s="1"/>
      <c r="B53" s="54" t="s">
        <v>826</v>
      </c>
      <c r="C53" s="67"/>
      <c r="D53" s="67"/>
      <c r="E53" s="67">
        <v>15</v>
      </c>
      <c r="F53" s="67">
        <v>4.7</v>
      </c>
      <c r="G53" s="67">
        <v>11.9</v>
      </c>
      <c r="H53" s="67">
        <v>20.3</v>
      </c>
      <c r="I53" s="67">
        <v>3.2</v>
      </c>
      <c r="J53" s="67"/>
      <c r="K53" s="67"/>
      <c r="L53" s="67">
        <v>19.670000000000002</v>
      </c>
      <c r="M53" s="67">
        <v>20</v>
      </c>
      <c r="N53" s="67"/>
      <c r="O53" s="67"/>
      <c r="P53" s="67">
        <v>19.8</v>
      </c>
      <c r="Q53" s="67"/>
      <c r="R53" s="67">
        <v>20.399999999999999</v>
      </c>
      <c r="S53" s="67">
        <v>20.2</v>
      </c>
      <c r="T53" s="67">
        <v>13.2</v>
      </c>
      <c r="U53" s="67">
        <v>2.7</v>
      </c>
      <c r="V53" s="67">
        <v>5.0999999999999996</v>
      </c>
      <c r="W53" s="67">
        <v>20.399999999999999</v>
      </c>
      <c r="X53" s="67">
        <v>15.1</v>
      </c>
      <c r="Y53" s="67">
        <v>18.7</v>
      </c>
      <c r="Z53" s="67"/>
      <c r="AA53" s="67">
        <v>0.5</v>
      </c>
      <c r="AB53" s="67">
        <v>71.5</v>
      </c>
      <c r="AC53" s="67"/>
      <c r="AD53" s="67"/>
      <c r="AE53" s="67">
        <v>7.1</v>
      </c>
      <c r="AF53" s="67">
        <v>145.4</v>
      </c>
      <c r="AG53" s="67"/>
      <c r="AH53" s="67"/>
      <c r="AI53" s="67">
        <v>20.9</v>
      </c>
      <c r="AJ53" s="67">
        <v>7.7</v>
      </c>
      <c r="AK53" s="67">
        <v>20.399999999999999</v>
      </c>
      <c r="AL53" s="67">
        <v>20.399999999999999</v>
      </c>
      <c r="AM53" s="67">
        <v>20</v>
      </c>
      <c r="AN53" s="67">
        <v>7.3</v>
      </c>
      <c r="AO53" s="67"/>
      <c r="AP53" s="67">
        <v>0.2</v>
      </c>
      <c r="AQ53" s="67"/>
      <c r="AR53" s="67"/>
      <c r="AS53" s="67">
        <v>3.5</v>
      </c>
      <c r="AT53" s="67">
        <v>18.399999999999999</v>
      </c>
      <c r="AU53" s="67"/>
      <c r="AV53" s="67"/>
      <c r="AW53" s="67"/>
      <c r="AX53" s="67"/>
      <c r="AY53" s="67"/>
      <c r="AZ53" s="67">
        <v>3.2</v>
      </c>
      <c r="BA53" s="67"/>
      <c r="BB53" s="67"/>
      <c r="BC53" s="67"/>
      <c r="BD53" s="67">
        <v>5.6</v>
      </c>
      <c r="BE53" s="67">
        <v>9.9</v>
      </c>
      <c r="BF53" s="67">
        <v>13.9</v>
      </c>
      <c r="BG53" s="67">
        <v>20.399999999999999</v>
      </c>
      <c r="BH53" s="67">
        <v>0.4</v>
      </c>
      <c r="BI53" s="67"/>
      <c r="BJ53" s="67"/>
      <c r="BK53" s="67"/>
      <c r="BL53" s="67"/>
      <c r="BM53" s="67">
        <v>18.600000000000001</v>
      </c>
      <c r="BN53" s="67">
        <v>46.2</v>
      </c>
      <c r="BO53" s="67">
        <v>4.8</v>
      </c>
      <c r="BP53" s="67">
        <v>2.6</v>
      </c>
      <c r="BQ53" s="67">
        <v>2.4</v>
      </c>
      <c r="BR53" s="67">
        <v>1.2</v>
      </c>
      <c r="BS53" s="67"/>
      <c r="BT53" s="67">
        <v>2.2000000000000002</v>
      </c>
      <c r="BU53" s="67">
        <v>20</v>
      </c>
      <c r="BV53" s="67">
        <v>6.2</v>
      </c>
      <c r="BW53" s="67">
        <v>20</v>
      </c>
      <c r="BX53" s="67"/>
      <c r="BY53" s="67">
        <v>20.399999999999999</v>
      </c>
      <c r="BZ53" s="68">
        <v>771.67</v>
      </c>
    </row>
    <row r="54" spans="1:78" x14ac:dyDescent="0.3">
      <c r="A54" s="1"/>
      <c r="B54" s="54" t="s">
        <v>827</v>
      </c>
      <c r="C54" s="67"/>
      <c r="D54" s="67"/>
      <c r="E54" s="67">
        <v>15</v>
      </c>
      <c r="F54" s="67">
        <v>7.5</v>
      </c>
      <c r="G54" s="67">
        <v>12.1</v>
      </c>
      <c r="H54" s="67">
        <v>20.3</v>
      </c>
      <c r="I54" s="67">
        <v>3.2</v>
      </c>
      <c r="J54" s="67"/>
      <c r="K54" s="67"/>
      <c r="L54" s="67">
        <v>19.96</v>
      </c>
      <c r="M54" s="67">
        <v>20</v>
      </c>
      <c r="N54" s="67"/>
      <c r="O54" s="67"/>
      <c r="P54" s="67">
        <v>19.8</v>
      </c>
      <c r="Q54" s="67"/>
      <c r="R54" s="67">
        <v>20.3</v>
      </c>
      <c r="S54" s="67">
        <v>20.2</v>
      </c>
      <c r="T54" s="67">
        <v>13.2</v>
      </c>
      <c r="U54" s="67">
        <v>2.8</v>
      </c>
      <c r="V54" s="67">
        <v>5.0999999999999996</v>
      </c>
      <c r="W54" s="67">
        <v>20.3</v>
      </c>
      <c r="X54" s="67">
        <v>15.1</v>
      </c>
      <c r="Y54" s="67">
        <v>18.8</v>
      </c>
      <c r="Z54" s="67"/>
      <c r="AA54" s="67">
        <v>0.2</v>
      </c>
      <c r="AB54" s="67">
        <v>75.7</v>
      </c>
      <c r="AC54" s="67"/>
      <c r="AD54" s="67"/>
      <c r="AE54" s="67">
        <v>2.2999999999999998</v>
      </c>
      <c r="AF54" s="67">
        <v>102.2</v>
      </c>
      <c r="AG54" s="67"/>
      <c r="AH54" s="67"/>
      <c r="AI54" s="67">
        <v>20.9</v>
      </c>
      <c r="AJ54" s="67">
        <v>7.7</v>
      </c>
      <c r="AK54" s="67">
        <v>20.399999999999999</v>
      </c>
      <c r="AL54" s="67">
        <v>20.399999999999999</v>
      </c>
      <c r="AM54" s="67">
        <v>20</v>
      </c>
      <c r="AN54" s="67">
        <v>7.3</v>
      </c>
      <c r="AO54" s="67"/>
      <c r="AP54" s="67"/>
      <c r="AQ54" s="67"/>
      <c r="AR54" s="67"/>
      <c r="AS54" s="67">
        <v>3.5</v>
      </c>
      <c r="AT54" s="67">
        <v>18.399999999999999</v>
      </c>
      <c r="AU54" s="67"/>
      <c r="AV54" s="67"/>
      <c r="AW54" s="67"/>
      <c r="AX54" s="67"/>
      <c r="AY54" s="67"/>
      <c r="AZ54" s="67">
        <v>3.2</v>
      </c>
      <c r="BA54" s="67"/>
      <c r="BB54" s="67"/>
      <c r="BC54" s="67"/>
      <c r="BD54" s="67">
        <v>5.5</v>
      </c>
      <c r="BE54" s="67">
        <v>9.9</v>
      </c>
      <c r="BF54" s="67">
        <v>6.8</v>
      </c>
      <c r="BG54" s="67">
        <v>13.9</v>
      </c>
      <c r="BH54" s="67">
        <v>0.4</v>
      </c>
      <c r="BI54" s="67"/>
      <c r="BJ54" s="67"/>
      <c r="BK54" s="67"/>
      <c r="BL54" s="67"/>
      <c r="BM54" s="67">
        <v>23.6</v>
      </c>
      <c r="BN54" s="67">
        <v>42.8</v>
      </c>
      <c r="BO54" s="67">
        <v>4.8</v>
      </c>
      <c r="BP54" s="67">
        <v>2.6</v>
      </c>
      <c r="BQ54" s="67">
        <v>2.4</v>
      </c>
      <c r="BR54" s="67">
        <v>1.2</v>
      </c>
      <c r="BS54" s="67"/>
      <c r="BT54" s="67">
        <v>2.2000000000000002</v>
      </c>
      <c r="BU54" s="67">
        <v>20</v>
      </c>
      <c r="BV54" s="67">
        <v>6.2</v>
      </c>
      <c r="BW54" s="67">
        <v>20</v>
      </c>
      <c r="BX54" s="67"/>
      <c r="BY54" s="67">
        <v>20.3</v>
      </c>
      <c r="BZ54" s="68">
        <v>718.46</v>
      </c>
    </row>
    <row r="55" spans="1:78" x14ac:dyDescent="0.3">
      <c r="A55" s="1"/>
      <c r="B55" s="56" t="s">
        <v>1081</v>
      </c>
      <c r="C55" s="69"/>
      <c r="D55" s="69"/>
      <c r="E55" s="69">
        <v>15.1</v>
      </c>
      <c r="F55" s="69">
        <v>6.7</v>
      </c>
      <c r="G55" s="69">
        <v>11.8</v>
      </c>
      <c r="H55" s="69">
        <v>20.3</v>
      </c>
      <c r="I55" s="69">
        <v>3.2</v>
      </c>
      <c r="J55" s="69"/>
      <c r="K55" s="69"/>
      <c r="L55" s="69">
        <v>11.13</v>
      </c>
      <c r="M55" s="69">
        <v>20</v>
      </c>
      <c r="N55" s="69"/>
      <c r="O55" s="69"/>
      <c r="P55" s="69">
        <v>19.8</v>
      </c>
      <c r="Q55" s="69"/>
      <c r="R55" s="69">
        <v>20.399999999999999</v>
      </c>
      <c r="S55" s="69">
        <v>20.2</v>
      </c>
      <c r="T55" s="69">
        <v>13.3</v>
      </c>
      <c r="U55" s="69">
        <v>2.8</v>
      </c>
      <c r="V55" s="69">
        <v>5</v>
      </c>
      <c r="W55" s="69">
        <v>20.5</v>
      </c>
      <c r="X55" s="69">
        <v>15.1</v>
      </c>
      <c r="Y55" s="69">
        <v>18.7</v>
      </c>
      <c r="Z55" s="69"/>
      <c r="AA55" s="69">
        <v>0.6</v>
      </c>
      <c r="AB55" s="69">
        <v>69.599999999999994</v>
      </c>
      <c r="AC55" s="69"/>
      <c r="AD55" s="69"/>
      <c r="AE55" s="69">
        <v>1.6</v>
      </c>
      <c r="AF55" s="69">
        <v>86.8</v>
      </c>
      <c r="AG55" s="69"/>
      <c r="AH55" s="69"/>
      <c r="AI55" s="69">
        <v>20.9</v>
      </c>
      <c r="AJ55" s="69">
        <v>7.7</v>
      </c>
      <c r="AK55" s="69">
        <v>20.399999999999999</v>
      </c>
      <c r="AL55" s="69">
        <v>20.399999999999999</v>
      </c>
      <c r="AM55" s="69">
        <v>20</v>
      </c>
      <c r="AN55" s="69">
        <v>7.3</v>
      </c>
      <c r="AO55" s="69"/>
      <c r="AP55" s="69"/>
      <c r="AQ55" s="69"/>
      <c r="AR55" s="69"/>
      <c r="AS55" s="69">
        <v>3.5</v>
      </c>
      <c r="AT55" s="69">
        <v>18.399999999999999</v>
      </c>
      <c r="AU55" s="69"/>
      <c r="AV55" s="69"/>
      <c r="AW55" s="69"/>
      <c r="AX55" s="69"/>
      <c r="AY55" s="69"/>
      <c r="AZ55" s="69">
        <v>3.2</v>
      </c>
      <c r="BA55" s="69"/>
      <c r="BB55" s="69"/>
      <c r="BC55" s="69"/>
      <c r="BD55" s="69">
        <v>5.5</v>
      </c>
      <c r="BE55" s="69">
        <v>9.8000000000000007</v>
      </c>
      <c r="BF55" s="69">
        <v>2.6</v>
      </c>
      <c r="BG55" s="69">
        <v>4.4000000000000004</v>
      </c>
      <c r="BH55" s="69">
        <v>0.4</v>
      </c>
      <c r="BI55" s="69"/>
      <c r="BJ55" s="69"/>
      <c r="BK55" s="69"/>
      <c r="BL55" s="69"/>
      <c r="BM55" s="69">
        <v>18.7</v>
      </c>
      <c r="BN55" s="69">
        <v>35.5</v>
      </c>
      <c r="BO55" s="69">
        <v>4.8</v>
      </c>
      <c r="BP55" s="69">
        <v>2.6</v>
      </c>
      <c r="BQ55" s="69">
        <v>2.4</v>
      </c>
      <c r="BR55" s="69">
        <v>1.2</v>
      </c>
      <c r="BS55" s="69"/>
      <c r="BT55" s="69">
        <v>2.2000000000000002</v>
      </c>
      <c r="BU55" s="69">
        <v>20</v>
      </c>
      <c r="BV55" s="69">
        <v>6.2</v>
      </c>
      <c r="BW55" s="69">
        <v>20</v>
      </c>
      <c r="BX55" s="69"/>
      <c r="BY55" s="69">
        <v>20.3</v>
      </c>
      <c r="BZ55" s="70">
        <v>661.03</v>
      </c>
    </row>
    <row r="56" spans="1:78" ht="15.6" x14ac:dyDescent="0.3">
      <c r="A56" s="1"/>
      <c r="B56" s="71" t="s">
        <v>1082</v>
      </c>
      <c r="C56" s="72">
        <v>0</v>
      </c>
      <c r="D56" s="72">
        <v>0</v>
      </c>
      <c r="E56" s="72">
        <v>339.8</v>
      </c>
      <c r="F56" s="72">
        <v>45.9</v>
      </c>
      <c r="G56" s="72">
        <v>274.8</v>
      </c>
      <c r="H56" s="72">
        <v>487.65</v>
      </c>
      <c r="I56" s="72">
        <v>75.55</v>
      </c>
      <c r="J56" s="72">
        <v>0</v>
      </c>
      <c r="K56" s="72">
        <v>0</v>
      </c>
      <c r="L56" s="72">
        <v>401.66500000000002</v>
      </c>
      <c r="M56" s="72">
        <v>473</v>
      </c>
      <c r="N56" s="72">
        <v>3.25</v>
      </c>
      <c r="O56" s="72">
        <v>4.6500000000000004</v>
      </c>
      <c r="P56" s="72">
        <v>475.25</v>
      </c>
      <c r="Q56" s="72">
        <v>0</v>
      </c>
      <c r="R56" s="72">
        <v>484.5</v>
      </c>
      <c r="S56" s="72">
        <v>484.7</v>
      </c>
      <c r="T56" s="72">
        <v>316.8</v>
      </c>
      <c r="U56" s="72">
        <v>63.45</v>
      </c>
      <c r="V56" s="72">
        <v>120.55</v>
      </c>
      <c r="W56" s="72">
        <v>487.45</v>
      </c>
      <c r="X56" s="72">
        <v>309.75</v>
      </c>
      <c r="Y56" s="72">
        <v>451.95</v>
      </c>
      <c r="Z56" s="72">
        <v>384.6</v>
      </c>
      <c r="AA56" s="72">
        <v>59.25</v>
      </c>
      <c r="AB56" s="72">
        <v>2208.6999999999998</v>
      </c>
      <c r="AC56" s="72">
        <v>0</v>
      </c>
      <c r="AD56" s="72">
        <v>0</v>
      </c>
      <c r="AE56" s="72">
        <v>347.65</v>
      </c>
      <c r="AF56" s="72">
        <v>3839.05</v>
      </c>
      <c r="AG56" s="72">
        <v>376.25</v>
      </c>
      <c r="AH56" s="72">
        <v>271.60000000000002</v>
      </c>
      <c r="AI56" s="72">
        <v>451.25</v>
      </c>
      <c r="AJ56" s="72">
        <v>186.4</v>
      </c>
      <c r="AK56" s="72">
        <v>489.6</v>
      </c>
      <c r="AL56" s="72">
        <v>489.6</v>
      </c>
      <c r="AM56" s="72">
        <v>480</v>
      </c>
      <c r="AN56" s="72">
        <v>161.35</v>
      </c>
      <c r="AO56" s="72">
        <v>812.95</v>
      </c>
      <c r="AP56" s="72">
        <v>129.15</v>
      </c>
      <c r="AQ56" s="72">
        <v>163.5</v>
      </c>
      <c r="AR56" s="72">
        <v>0</v>
      </c>
      <c r="AS56" s="72">
        <v>84.4</v>
      </c>
      <c r="AT56" s="72">
        <v>420.75</v>
      </c>
      <c r="AU56" s="72">
        <v>0</v>
      </c>
      <c r="AV56" s="72">
        <v>2600.85</v>
      </c>
      <c r="AW56" s="72">
        <v>2146.9499999999998</v>
      </c>
      <c r="AX56" s="72">
        <v>1078.5899999999999</v>
      </c>
      <c r="AY56" s="72">
        <v>1.1000000000000001</v>
      </c>
      <c r="AZ56" s="72">
        <v>70.349999999999994</v>
      </c>
      <c r="BA56" s="72">
        <v>143.65</v>
      </c>
      <c r="BB56" s="72">
        <v>0</v>
      </c>
      <c r="BC56" s="72">
        <v>141.05000000000001</v>
      </c>
      <c r="BD56" s="72">
        <v>133.65</v>
      </c>
      <c r="BE56" s="72">
        <v>237.65</v>
      </c>
      <c r="BF56" s="72">
        <v>1856.85</v>
      </c>
      <c r="BG56" s="72">
        <v>1658.85</v>
      </c>
      <c r="BH56" s="72">
        <v>8.0500000000000007</v>
      </c>
      <c r="BI56" s="72">
        <v>1083.3</v>
      </c>
      <c r="BJ56" s="72">
        <v>1454.2</v>
      </c>
      <c r="BK56" s="72">
        <v>0</v>
      </c>
      <c r="BL56" s="72">
        <v>174.6</v>
      </c>
      <c r="BM56" s="72">
        <v>531.65</v>
      </c>
      <c r="BN56" s="72">
        <v>1731.3</v>
      </c>
      <c r="BO56" s="72">
        <v>99.4</v>
      </c>
      <c r="BP56" s="72">
        <v>44.15</v>
      </c>
      <c r="BQ56" s="72">
        <v>56.75</v>
      </c>
      <c r="BR56" s="72">
        <v>27.1</v>
      </c>
      <c r="BS56" s="72">
        <v>135.5</v>
      </c>
      <c r="BT56" s="72">
        <v>52.8</v>
      </c>
      <c r="BU56" s="72">
        <v>479.8</v>
      </c>
      <c r="BV56" s="72">
        <v>149.75</v>
      </c>
      <c r="BW56" s="72">
        <v>479.75</v>
      </c>
      <c r="BX56" s="72">
        <v>198.85</v>
      </c>
      <c r="BY56" s="72">
        <v>487.15</v>
      </c>
      <c r="BZ56" s="72">
        <v>33920.355000000003</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561</v>
      </c>
      <c r="M70" s="1">
        <v>1289.5650000000001</v>
      </c>
      <c r="N70" s="1">
        <v>3.8017438201929199</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560</v>
      </c>
      <c r="M71" s="1">
        <v>9092.9</v>
      </c>
      <c r="N71" s="1">
        <v>26.80661803215208</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562</v>
      </c>
      <c r="M72" s="1">
        <v>10627.34</v>
      </c>
      <c r="N72" s="1">
        <v>31.330273518658633</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563</v>
      </c>
      <c r="M73" s="1">
        <v>12910.55</v>
      </c>
      <c r="N73" s="1">
        <v>38.061364628996365</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923</v>
      </c>
      <c r="C5" s="1"/>
      <c r="D5" s="1"/>
      <c r="E5" s="1"/>
      <c r="F5" s="1"/>
      <c r="G5" s="1"/>
      <c r="H5" s="1"/>
      <c r="I5" s="1"/>
      <c r="J5" s="1"/>
      <c r="K5" s="1"/>
      <c r="L5" s="1"/>
      <c r="M5" s="1"/>
      <c r="N5" s="1"/>
      <c r="O5" s="1"/>
      <c r="P5" s="1"/>
      <c r="Q5" s="1"/>
      <c r="R5" s="1"/>
      <c r="S5" s="1"/>
      <c r="T5" s="1"/>
      <c r="U5" s="1"/>
      <c r="V5" s="1"/>
      <c r="W5" s="1"/>
      <c r="X5" s="1"/>
    </row>
    <row r="6" spans="1:24" ht="48" x14ac:dyDescent="0.3">
      <c r="A6" s="1"/>
      <c r="B6" s="37" t="s">
        <v>554</v>
      </c>
      <c r="C6" s="48" t="s">
        <v>924</v>
      </c>
      <c r="D6" s="48" t="s">
        <v>925</v>
      </c>
      <c r="E6" s="48" t="s">
        <v>926</v>
      </c>
      <c r="F6" s="48" t="s">
        <v>927</v>
      </c>
      <c r="G6" s="48" t="s">
        <v>928</v>
      </c>
      <c r="H6" s="48" t="s">
        <v>929</v>
      </c>
      <c r="I6" s="48" t="s">
        <v>3350</v>
      </c>
      <c r="J6" s="48" t="s">
        <v>3351</v>
      </c>
      <c r="K6" s="48" t="s">
        <v>3352</v>
      </c>
      <c r="L6" s="48" t="s">
        <v>930</v>
      </c>
      <c r="M6" s="48" t="s">
        <v>931</v>
      </c>
      <c r="N6" s="48" t="s">
        <v>932</v>
      </c>
      <c r="O6" s="48" t="s">
        <v>933</v>
      </c>
      <c r="P6" s="37" t="s">
        <v>934</v>
      </c>
      <c r="Q6" s="1"/>
      <c r="R6" s="1"/>
      <c r="S6" s="1"/>
      <c r="T6" s="1"/>
      <c r="U6" s="49" t="s">
        <v>3</v>
      </c>
      <c r="V6" s="49" t="s">
        <v>58</v>
      </c>
      <c r="W6" s="49" t="s">
        <v>935</v>
      </c>
      <c r="X6" s="49" t="s">
        <v>936</v>
      </c>
    </row>
    <row r="7" spans="1:24" x14ac:dyDescent="0.3">
      <c r="A7" s="1"/>
      <c r="B7" s="50" t="s">
        <v>781</v>
      </c>
      <c r="C7" s="51">
        <v>1145.0999999999999</v>
      </c>
      <c r="D7" s="51">
        <v>3483.4</v>
      </c>
      <c r="E7" s="51"/>
      <c r="F7" s="51">
        <v>36.9</v>
      </c>
      <c r="G7" s="51">
        <v>0</v>
      </c>
      <c r="H7" s="51">
        <v>1589.1</v>
      </c>
      <c r="I7" s="51">
        <v>30.4</v>
      </c>
      <c r="J7" s="51"/>
      <c r="K7" s="51"/>
      <c r="L7" s="51">
        <v>40.67</v>
      </c>
      <c r="M7" s="51">
        <v>9.4</v>
      </c>
      <c r="N7" s="51">
        <v>0</v>
      </c>
      <c r="O7" s="51">
        <v>425.1</v>
      </c>
      <c r="P7" s="51">
        <f>+SUM(C7:O7)</f>
        <v>6760.07</v>
      </c>
      <c r="Q7" s="1"/>
      <c r="R7" s="1"/>
      <c r="S7" s="1"/>
      <c r="T7" s="1"/>
      <c r="U7" s="215" t="s">
        <v>593</v>
      </c>
      <c r="V7" s="52" t="s">
        <v>937</v>
      </c>
      <c r="W7" s="53">
        <v>487.65</v>
      </c>
      <c r="X7" s="53" t="s">
        <v>938</v>
      </c>
    </row>
    <row r="8" spans="1:24" x14ac:dyDescent="0.3">
      <c r="A8" s="1"/>
      <c r="B8" s="54" t="s">
        <v>782</v>
      </c>
      <c r="C8" s="55">
        <v>1147.0999999999999</v>
      </c>
      <c r="D8" s="55">
        <v>3606</v>
      </c>
      <c r="E8" s="55"/>
      <c r="F8" s="55">
        <v>29.8</v>
      </c>
      <c r="G8" s="55">
        <v>0</v>
      </c>
      <c r="H8" s="55">
        <v>1327.4</v>
      </c>
      <c r="I8" s="55">
        <v>30.5</v>
      </c>
      <c r="J8" s="55"/>
      <c r="K8" s="55"/>
      <c r="L8" s="55">
        <v>42.99</v>
      </c>
      <c r="M8" s="55">
        <v>9.4</v>
      </c>
      <c r="N8" s="55">
        <v>0</v>
      </c>
      <c r="O8" s="55">
        <v>416.3</v>
      </c>
      <c r="P8" s="55">
        <f t="shared" ref="P8:P54" si="0">+SUM(C8:O8)</f>
        <v>6609.4900000000007</v>
      </c>
      <c r="Q8" s="1"/>
      <c r="R8" s="1"/>
      <c r="S8" s="1"/>
      <c r="T8" s="1"/>
      <c r="U8" s="215" t="s">
        <v>594</v>
      </c>
      <c r="V8" s="52" t="s">
        <v>939</v>
      </c>
      <c r="W8" s="53">
        <v>75.55</v>
      </c>
      <c r="X8" s="53" t="s">
        <v>938</v>
      </c>
    </row>
    <row r="9" spans="1:24" x14ac:dyDescent="0.3">
      <c r="A9" s="1"/>
      <c r="B9" s="54" t="s">
        <v>783</v>
      </c>
      <c r="C9" s="55">
        <v>1136.2</v>
      </c>
      <c r="D9" s="55">
        <v>3559.5</v>
      </c>
      <c r="E9" s="55"/>
      <c r="F9" s="55">
        <v>30.5</v>
      </c>
      <c r="G9" s="55">
        <v>0</v>
      </c>
      <c r="H9" s="55">
        <v>1324.2</v>
      </c>
      <c r="I9" s="55">
        <v>30</v>
      </c>
      <c r="J9" s="55"/>
      <c r="K9" s="55"/>
      <c r="L9" s="55">
        <v>39.549999999999997</v>
      </c>
      <c r="M9" s="55">
        <v>9.4</v>
      </c>
      <c r="N9" s="55">
        <v>0</v>
      </c>
      <c r="O9" s="55">
        <v>436</v>
      </c>
      <c r="P9" s="55">
        <f t="shared" si="0"/>
        <v>6565.3499999999995</v>
      </c>
      <c r="Q9" s="1"/>
      <c r="R9" s="1"/>
      <c r="S9" s="1"/>
      <c r="T9" s="1"/>
      <c r="U9" s="215" t="s">
        <v>576</v>
      </c>
      <c r="V9" s="52" t="s">
        <v>940</v>
      </c>
      <c r="W9" s="53">
        <v>473</v>
      </c>
      <c r="X9" s="53" t="s">
        <v>938</v>
      </c>
    </row>
    <row r="10" spans="1:24" x14ac:dyDescent="0.3">
      <c r="A10" s="1"/>
      <c r="B10" s="54" t="s">
        <v>784</v>
      </c>
      <c r="C10" s="55">
        <v>1129.4000000000001</v>
      </c>
      <c r="D10" s="55">
        <v>3509</v>
      </c>
      <c r="E10" s="55"/>
      <c r="F10" s="55">
        <v>29.7</v>
      </c>
      <c r="G10" s="55">
        <v>0</v>
      </c>
      <c r="H10" s="55">
        <v>1254.7</v>
      </c>
      <c r="I10" s="55">
        <v>29.700000000000003</v>
      </c>
      <c r="J10" s="55"/>
      <c r="K10" s="55"/>
      <c r="L10" s="55">
        <v>43.04</v>
      </c>
      <c r="M10" s="55">
        <v>9.5</v>
      </c>
      <c r="N10" s="55">
        <v>0</v>
      </c>
      <c r="O10" s="55">
        <v>468.1</v>
      </c>
      <c r="P10" s="55">
        <f t="shared" si="0"/>
        <v>6473.1399999999994</v>
      </c>
      <c r="Q10" s="1"/>
      <c r="R10" s="1"/>
      <c r="S10" s="1"/>
      <c r="T10" s="1"/>
      <c r="U10" s="215" t="s">
        <v>55</v>
      </c>
      <c r="V10" s="52" t="s">
        <v>56</v>
      </c>
      <c r="W10" s="53" t="s">
        <v>938</v>
      </c>
      <c r="X10" s="53">
        <v>4518.3</v>
      </c>
    </row>
    <row r="11" spans="1:24" x14ac:dyDescent="0.3">
      <c r="A11" s="1"/>
      <c r="B11" s="54" t="s">
        <v>785</v>
      </c>
      <c r="C11" s="55">
        <v>1131.7</v>
      </c>
      <c r="D11" s="55">
        <v>3531.5</v>
      </c>
      <c r="E11" s="55"/>
      <c r="F11" s="55">
        <v>29.8</v>
      </c>
      <c r="G11" s="55">
        <v>0</v>
      </c>
      <c r="H11" s="55">
        <v>1129.5</v>
      </c>
      <c r="I11" s="55">
        <v>30.9</v>
      </c>
      <c r="J11" s="55"/>
      <c r="K11" s="55"/>
      <c r="L11" s="55">
        <v>40.549999999999997</v>
      </c>
      <c r="M11" s="55">
        <v>9.5</v>
      </c>
      <c r="N11" s="55">
        <v>0</v>
      </c>
      <c r="O11" s="55">
        <v>473</v>
      </c>
      <c r="P11" s="55">
        <f t="shared" si="0"/>
        <v>6376.45</v>
      </c>
      <c r="Q11" s="1"/>
      <c r="R11" s="1"/>
      <c r="S11" s="1"/>
      <c r="T11" s="1"/>
      <c r="U11" s="215" t="s">
        <v>570</v>
      </c>
      <c r="V11" s="52" t="s">
        <v>941</v>
      </c>
      <c r="W11" s="53">
        <v>453.6</v>
      </c>
      <c r="X11" s="53" t="s">
        <v>938</v>
      </c>
    </row>
    <row r="12" spans="1:24" x14ac:dyDescent="0.3">
      <c r="A12" s="1"/>
      <c r="B12" s="54" t="s">
        <v>786</v>
      </c>
      <c r="C12" s="55">
        <v>1142.7</v>
      </c>
      <c r="D12" s="55">
        <v>3603.5</v>
      </c>
      <c r="E12" s="55"/>
      <c r="F12" s="55">
        <v>30.8</v>
      </c>
      <c r="G12" s="55">
        <v>0</v>
      </c>
      <c r="H12" s="55">
        <v>1135.9000000000001</v>
      </c>
      <c r="I12" s="55">
        <v>30.8</v>
      </c>
      <c r="J12" s="55"/>
      <c r="K12" s="55"/>
      <c r="L12" s="55">
        <v>41.98</v>
      </c>
      <c r="M12" s="55">
        <v>9.5</v>
      </c>
      <c r="N12" s="55">
        <v>0</v>
      </c>
      <c r="O12" s="55">
        <v>464.3</v>
      </c>
      <c r="P12" s="55">
        <f t="shared" si="0"/>
        <v>6459.48</v>
      </c>
      <c r="Q12" s="1"/>
      <c r="R12" s="1"/>
      <c r="S12" s="1"/>
      <c r="T12" s="1"/>
      <c r="U12" s="215" t="s">
        <v>568</v>
      </c>
      <c r="V12" s="52" t="s">
        <v>942</v>
      </c>
      <c r="W12" s="53" t="s">
        <v>938</v>
      </c>
      <c r="X12" s="53">
        <v>3449.55</v>
      </c>
    </row>
    <row r="13" spans="1:24" x14ac:dyDescent="0.3">
      <c r="A13" s="1"/>
      <c r="B13" s="54" t="s">
        <v>787</v>
      </c>
      <c r="C13" s="55">
        <v>1147.9000000000001</v>
      </c>
      <c r="D13" s="55">
        <v>3536</v>
      </c>
      <c r="E13" s="55"/>
      <c r="F13" s="55">
        <v>0</v>
      </c>
      <c r="G13" s="55">
        <v>0</v>
      </c>
      <c r="H13" s="55">
        <v>1178.8</v>
      </c>
      <c r="I13" s="55">
        <v>30.9</v>
      </c>
      <c r="J13" s="55"/>
      <c r="K13" s="55"/>
      <c r="L13" s="55">
        <v>43.3</v>
      </c>
      <c r="M13" s="55">
        <v>9.5</v>
      </c>
      <c r="N13" s="55">
        <v>0</v>
      </c>
      <c r="O13" s="55">
        <v>462.2</v>
      </c>
      <c r="P13" s="55">
        <f t="shared" si="0"/>
        <v>6408.5999999999995</v>
      </c>
      <c r="Q13" s="1"/>
      <c r="R13" s="1"/>
      <c r="S13" s="1"/>
      <c r="T13" s="1"/>
      <c r="U13" s="215"/>
      <c r="V13" s="52" t="s">
        <v>943</v>
      </c>
      <c r="W13" s="53">
        <v>1010.35</v>
      </c>
      <c r="X13" s="53" t="s">
        <v>938</v>
      </c>
    </row>
    <row r="14" spans="1:24" x14ac:dyDescent="0.3">
      <c r="A14" s="1"/>
      <c r="B14" s="56" t="s">
        <v>788</v>
      </c>
      <c r="C14" s="57">
        <v>1147.0999999999999</v>
      </c>
      <c r="D14" s="57">
        <v>3416.8</v>
      </c>
      <c r="E14" s="57"/>
      <c r="F14" s="57">
        <v>0</v>
      </c>
      <c r="G14" s="57">
        <v>0</v>
      </c>
      <c r="H14" s="57">
        <v>1236.3999999999999</v>
      </c>
      <c r="I14" s="57">
        <v>30.8</v>
      </c>
      <c r="J14" s="57"/>
      <c r="K14" s="57"/>
      <c r="L14" s="57">
        <v>42.04</v>
      </c>
      <c r="M14" s="57">
        <v>9.6999999999999993</v>
      </c>
      <c r="N14" s="57">
        <v>0</v>
      </c>
      <c r="O14" s="57">
        <v>540.20000000000005</v>
      </c>
      <c r="P14" s="57">
        <f t="shared" si="0"/>
        <v>6423.0399999999991</v>
      </c>
      <c r="Q14" s="1"/>
      <c r="R14" s="1"/>
      <c r="S14" s="1"/>
      <c r="T14" s="1"/>
      <c r="U14" s="215" t="s">
        <v>60</v>
      </c>
      <c r="V14" s="52" t="s">
        <v>944</v>
      </c>
      <c r="W14" s="53">
        <v>147.30000000000001</v>
      </c>
      <c r="X14" s="53" t="s">
        <v>938</v>
      </c>
    </row>
    <row r="15" spans="1:24" x14ac:dyDescent="0.3">
      <c r="A15" s="1"/>
      <c r="B15" s="50" t="s">
        <v>789</v>
      </c>
      <c r="C15" s="51">
        <v>1147.2</v>
      </c>
      <c r="D15" s="51">
        <v>3432.2</v>
      </c>
      <c r="E15" s="51"/>
      <c r="F15" s="51">
        <v>0</v>
      </c>
      <c r="G15" s="51">
        <v>0</v>
      </c>
      <c r="H15" s="51">
        <v>1228.2</v>
      </c>
      <c r="I15" s="51">
        <v>30.7</v>
      </c>
      <c r="J15" s="51"/>
      <c r="K15" s="51"/>
      <c r="L15" s="51">
        <v>41.13</v>
      </c>
      <c r="M15" s="51">
        <v>9.6999999999999993</v>
      </c>
      <c r="N15" s="51">
        <v>0</v>
      </c>
      <c r="O15" s="51">
        <v>492.3</v>
      </c>
      <c r="P15" s="51">
        <f t="shared" si="0"/>
        <v>6381.4299999999994</v>
      </c>
      <c r="Q15" s="1"/>
      <c r="R15" s="1"/>
      <c r="S15" s="1"/>
      <c r="T15" s="1"/>
      <c r="U15" s="215"/>
      <c r="V15" s="52" t="s">
        <v>945</v>
      </c>
      <c r="W15" s="53" t="s">
        <v>938</v>
      </c>
      <c r="X15" s="53">
        <v>2782.3</v>
      </c>
    </row>
    <row r="16" spans="1:24" x14ac:dyDescent="0.3">
      <c r="A16" s="1"/>
      <c r="B16" s="54" t="s">
        <v>790</v>
      </c>
      <c r="C16" s="55">
        <v>1159.3</v>
      </c>
      <c r="D16" s="55">
        <v>3468.2</v>
      </c>
      <c r="E16" s="55"/>
      <c r="F16" s="55">
        <v>0</v>
      </c>
      <c r="G16" s="55">
        <v>0</v>
      </c>
      <c r="H16" s="55">
        <v>1223</v>
      </c>
      <c r="I16" s="55">
        <v>30.3</v>
      </c>
      <c r="J16" s="55"/>
      <c r="K16" s="55"/>
      <c r="L16" s="55">
        <v>41.46</v>
      </c>
      <c r="M16" s="55">
        <v>9.8000000000000007</v>
      </c>
      <c r="N16" s="55">
        <v>0</v>
      </c>
      <c r="O16" s="55">
        <v>504.9</v>
      </c>
      <c r="P16" s="55">
        <f t="shared" si="0"/>
        <v>6436.96</v>
      </c>
      <c r="Q16" s="1"/>
      <c r="R16" s="1"/>
      <c r="S16" s="1"/>
      <c r="T16" s="1"/>
      <c r="U16" s="215" t="s">
        <v>597</v>
      </c>
      <c r="V16" s="52" t="s">
        <v>946</v>
      </c>
      <c r="W16" s="53">
        <v>475.25</v>
      </c>
      <c r="X16" s="53" t="s">
        <v>938</v>
      </c>
    </row>
    <row r="17" spans="1:24" x14ac:dyDescent="0.3">
      <c r="A17" s="1"/>
      <c r="B17" s="54" t="s">
        <v>791</v>
      </c>
      <c r="C17" s="55">
        <v>1143.3</v>
      </c>
      <c r="D17" s="55">
        <v>3562.7</v>
      </c>
      <c r="E17" s="55"/>
      <c r="F17" s="55">
        <v>0</v>
      </c>
      <c r="G17" s="55">
        <v>0</v>
      </c>
      <c r="H17" s="55">
        <v>1146</v>
      </c>
      <c r="I17" s="55">
        <v>30.3</v>
      </c>
      <c r="J17" s="55"/>
      <c r="K17" s="55"/>
      <c r="L17" s="55">
        <v>41.27</v>
      </c>
      <c r="M17" s="55">
        <v>9.8000000000000007</v>
      </c>
      <c r="N17" s="55">
        <v>0</v>
      </c>
      <c r="O17" s="55">
        <v>527.6</v>
      </c>
      <c r="P17" s="55">
        <f t="shared" si="0"/>
        <v>6460.9700000000012</v>
      </c>
      <c r="Q17" s="1"/>
      <c r="R17" s="1"/>
      <c r="S17" s="1"/>
      <c r="T17" s="1"/>
      <c r="U17" s="215"/>
      <c r="V17" s="52" t="s">
        <v>947</v>
      </c>
      <c r="W17" s="53">
        <v>484.5</v>
      </c>
      <c r="X17" s="53" t="s">
        <v>938</v>
      </c>
    </row>
    <row r="18" spans="1:24" x14ac:dyDescent="0.3">
      <c r="A18" s="1"/>
      <c r="B18" s="54" t="s">
        <v>792</v>
      </c>
      <c r="C18" s="55">
        <v>1144.2</v>
      </c>
      <c r="D18" s="55">
        <v>3608.3</v>
      </c>
      <c r="E18" s="55"/>
      <c r="F18" s="55">
        <v>0</v>
      </c>
      <c r="G18" s="55">
        <v>0</v>
      </c>
      <c r="H18" s="55">
        <v>1150.3</v>
      </c>
      <c r="I18" s="55">
        <v>30.1</v>
      </c>
      <c r="J18" s="55"/>
      <c r="K18" s="55"/>
      <c r="L18" s="55">
        <v>39.36</v>
      </c>
      <c r="M18" s="55">
        <v>9.8000000000000007</v>
      </c>
      <c r="N18" s="55">
        <v>19.45</v>
      </c>
      <c r="O18" s="55">
        <v>515.9</v>
      </c>
      <c r="P18" s="55">
        <f t="shared" si="0"/>
        <v>6517.41</v>
      </c>
      <c r="Q18" s="1"/>
      <c r="R18" s="1"/>
      <c r="S18" s="1"/>
      <c r="T18" s="1"/>
      <c r="U18" s="215"/>
      <c r="V18" s="52" t="s">
        <v>948</v>
      </c>
      <c r="W18" s="53">
        <v>484.7</v>
      </c>
      <c r="X18" s="53" t="s">
        <v>938</v>
      </c>
    </row>
    <row r="19" spans="1:24" x14ac:dyDescent="0.3">
      <c r="A19" s="1"/>
      <c r="B19" s="54" t="s">
        <v>793</v>
      </c>
      <c r="C19" s="55">
        <v>1138.4000000000001</v>
      </c>
      <c r="D19" s="55">
        <v>3578.4</v>
      </c>
      <c r="E19" s="55"/>
      <c r="F19" s="55">
        <v>0</v>
      </c>
      <c r="G19" s="55">
        <v>0</v>
      </c>
      <c r="H19" s="55">
        <v>1031.8</v>
      </c>
      <c r="I19" s="55">
        <v>29.3</v>
      </c>
      <c r="J19" s="55"/>
      <c r="K19" s="55"/>
      <c r="L19" s="55">
        <v>40.700000000000003</v>
      </c>
      <c r="M19" s="55">
        <v>9.6</v>
      </c>
      <c r="N19" s="55">
        <v>216.15</v>
      </c>
      <c r="O19" s="55">
        <v>507.4</v>
      </c>
      <c r="P19" s="55">
        <f t="shared" si="0"/>
        <v>6551.75</v>
      </c>
      <c r="Q19" s="1"/>
      <c r="R19" s="1"/>
      <c r="S19" s="1"/>
      <c r="T19" s="1"/>
      <c r="U19" s="215"/>
      <c r="V19" s="52" t="s">
        <v>949</v>
      </c>
      <c r="W19" s="53">
        <v>316.8</v>
      </c>
      <c r="X19" s="53" t="s">
        <v>938</v>
      </c>
    </row>
    <row r="20" spans="1:24" x14ac:dyDescent="0.3">
      <c r="A20" s="1"/>
      <c r="B20" s="54" t="s">
        <v>794</v>
      </c>
      <c r="C20" s="55">
        <v>1140.8</v>
      </c>
      <c r="D20" s="55">
        <v>3527.7</v>
      </c>
      <c r="E20" s="55"/>
      <c r="F20" s="55">
        <v>0</v>
      </c>
      <c r="G20" s="55">
        <v>0</v>
      </c>
      <c r="H20" s="55">
        <v>960.4</v>
      </c>
      <c r="I20" s="55">
        <v>30.9</v>
      </c>
      <c r="J20" s="55"/>
      <c r="K20" s="55"/>
      <c r="L20" s="55">
        <v>42.4</v>
      </c>
      <c r="M20" s="55">
        <v>9.6</v>
      </c>
      <c r="N20" s="55">
        <v>513.61</v>
      </c>
      <c r="O20" s="55">
        <v>470.7</v>
      </c>
      <c r="P20" s="55">
        <f t="shared" si="0"/>
        <v>6696.1099999999988</v>
      </c>
      <c r="Q20" s="1"/>
      <c r="R20" s="1"/>
      <c r="S20" s="1"/>
      <c r="T20" s="1"/>
      <c r="U20" s="215" t="s">
        <v>565</v>
      </c>
      <c r="V20" s="52" t="s">
        <v>950</v>
      </c>
      <c r="W20" s="53">
        <v>3974.7</v>
      </c>
      <c r="X20" s="53" t="s">
        <v>938</v>
      </c>
    </row>
    <row r="21" spans="1:24" x14ac:dyDescent="0.3">
      <c r="A21" s="1"/>
      <c r="B21" s="54" t="s">
        <v>795</v>
      </c>
      <c r="C21" s="55">
        <v>1146.8</v>
      </c>
      <c r="D21" s="55">
        <v>3364</v>
      </c>
      <c r="E21" s="55"/>
      <c r="F21" s="55">
        <v>0</v>
      </c>
      <c r="G21" s="55">
        <v>0</v>
      </c>
      <c r="H21" s="55">
        <v>947.7</v>
      </c>
      <c r="I21" s="55">
        <v>28.7</v>
      </c>
      <c r="J21" s="55"/>
      <c r="K21" s="55"/>
      <c r="L21" s="55">
        <v>42.19</v>
      </c>
      <c r="M21" s="55">
        <v>9.6</v>
      </c>
      <c r="N21" s="55">
        <v>880.8</v>
      </c>
      <c r="O21" s="55">
        <v>461.8</v>
      </c>
      <c r="P21" s="55">
        <f t="shared" si="0"/>
        <v>6881.59</v>
      </c>
      <c r="Q21" s="1"/>
      <c r="R21" s="1"/>
      <c r="S21" s="1"/>
      <c r="T21" s="1"/>
      <c r="U21" s="215" t="s">
        <v>245</v>
      </c>
      <c r="V21" s="52" t="s">
        <v>951</v>
      </c>
      <c r="W21" s="53" t="s">
        <v>938</v>
      </c>
      <c r="X21" s="53">
        <v>236.6</v>
      </c>
    </row>
    <row r="22" spans="1:24" x14ac:dyDescent="0.3">
      <c r="A22" s="1"/>
      <c r="B22" s="56" t="s">
        <v>796</v>
      </c>
      <c r="C22" s="57">
        <v>1153.8</v>
      </c>
      <c r="D22" s="57">
        <v>3525</v>
      </c>
      <c r="E22" s="57"/>
      <c r="F22" s="57">
        <v>0</v>
      </c>
      <c r="G22" s="57">
        <v>0</v>
      </c>
      <c r="H22" s="57">
        <v>889.7</v>
      </c>
      <c r="I22" s="57">
        <v>24.5</v>
      </c>
      <c r="J22" s="57"/>
      <c r="K22" s="57"/>
      <c r="L22" s="57">
        <v>41.52</v>
      </c>
      <c r="M22" s="57">
        <v>9.6</v>
      </c>
      <c r="N22" s="57">
        <v>974.02</v>
      </c>
      <c r="O22" s="57">
        <v>463.4</v>
      </c>
      <c r="P22" s="57">
        <f t="shared" si="0"/>
        <v>7081.5400000000009</v>
      </c>
      <c r="Q22" s="1"/>
      <c r="R22" s="1"/>
      <c r="S22" s="1"/>
      <c r="T22" s="1"/>
      <c r="U22" s="215"/>
      <c r="V22" s="52" t="s">
        <v>952</v>
      </c>
      <c r="W22" s="53" t="s">
        <v>938</v>
      </c>
      <c r="X22" s="53">
        <v>158.55000000000001</v>
      </c>
    </row>
    <row r="23" spans="1:24" x14ac:dyDescent="0.3">
      <c r="A23" s="1"/>
      <c r="B23" s="50" t="s">
        <v>797</v>
      </c>
      <c r="C23" s="51">
        <v>1176.5999999999999</v>
      </c>
      <c r="D23" s="51">
        <v>3572.4</v>
      </c>
      <c r="E23" s="51"/>
      <c r="F23" s="51">
        <v>0</v>
      </c>
      <c r="G23" s="51">
        <v>0</v>
      </c>
      <c r="H23" s="51">
        <v>990.3</v>
      </c>
      <c r="I23" s="51">
        <v>24.700000000000003</v>
      </c>
      <c r="J23" s="51"/>
      <c r="K23" s="51"/>
      <c r="L23" s="51">
        <v>41.18</v>
      </c>
      <c r="M23" s="51">
        <v>8.4</v>
      </c>
      <c r="N23" s="51">
        <v>1013.74</v>
      </c>
      <c r="O23" s="51">
        <v>510.9</v>
      </c>
      <c r="P23" s="51">
        <f t="shared" si="0"/>
        <v>7338.2199999999993</v>
      </c>
      <c r="Q23" s="1"/>
      <c r="R23" s="1"/>
      <c r="S23" s="1"/>
      <c r="T23" s="1"/>
      <c r="U23" s="215" t="s">
        <v>592</v>
      </c>
      <c r="V23" s="52" t="s">
        <v>953</v>
      </c>
      <c r="W23" s="53">
        <v>63.45</v>
      </c>
      <c r="X23" s="53" t="s">
        <v>938</v>
      </c>
    </row>
    <row r="24" spans="1:24" x14ac:dyDescent="0.3">
      <c r="A24" s="1"/>
      <c r="B24" s="54" t="s">
        <v>798</v>
      </c>
      <c r="C24" s="55">
        <v>1171.7</v>
      </c>
      <c r="D24" s="55">
        <v>3158.5</v>
      </c>
      <c r="E24" s="55"/>
      <c r="F24" s="55">
        <v>0</v>
      </c>
      <c r="G24" s="55">
        <v>0</v>
      </c>
      <c r="H24" s="55">
        <v>1528.5</v>
      </c>
      <c r="I24" s="55">
        <v>25.3</v>
      </c>
      <c r="J24" s="55"/>
      <c r="K24" s="55"/>
      <c r="L24" s="55">
        <v>39.17</v>
      </c>
      <c r="M24" s="55">
        <v>8.4</v>
      </c>
      <c r="N24" s="55">
        <v>1037.19</v>
      </c>
      <c r="O24" s="55">
        <v>481.5</v>
      </c>
      <c r="P24" s="55">
        <f t="shared" si="0"/>
        <v>7450.26</v>
      </c>
      <c r="Q24" s="1"/>
      <c r="R24" s="1"/>
      <c r="S24" s="1"/>
      <c r="T24" s="1"/>
      <c r="U24" s="215" t="s">
        <v>65</v>
      </c>
      <c r="V24" s="52" t="s">
        <v>66</v>
      </c>
      <c r="W24" s="53" t="s">
        <v>938</v>
      </c>
      <c r="X24" s="53">
        <v>15452.85</v>
      </c>
    </row>
    <row r="25" spans="1:24" x14ac:dyDescent="0.3">
      <c r="A25" s="1"/>
      <c r="B25" s="54" t="s">
        <v>799</v>
      </c>
      <c r="C25" s="55">
        <v>1168</v>
      </c>
      <c r="D25" s="55">
        <v>3248.9</v>
      </c>
      <c r="E25" s="55"/>
      <c r="F25" s="55">
        <v>0</v>
      </c>
      <c r="G25" s="55">
        <v>0</v>
      </c>
      <c r="H25" s="55">
        <v>1723.1</v>
      </c>
      <c r="I25" s="55">
        <v>25.1</v>
      </c>
      <c r="J25" s="55"/>
      <c r="K25" s="55"/>
      <c r="L25" s="55">
        <v>39.19</v>
      </c>
      <c r="M25" s="55">
        <v>8.4</v>
      </c>
      <c r="N25" s="55">
        <v>1051.27</v>
      </c>
      <c r="O25" s="55">
        <v>451.8</v>
      </c>
      <c r="P25" s="55">
        <f t="shared" si="0"/>
        <v>7715.7599999999993</v>
      </c>
      <c r="Q25" s="1"/>
      <c r="R25" s="1"/>
      <c r="S25" s="1"/>
      <c r="T25" s="1"/>
      <c r="U25" s="215"/>
      <c r="V25" s="52" t="s">
        <v>954</v>
      </c>
      <c r="W25" s="53">
        <v>5119.5</v>
      </c>
      <c r="X25" s="53" t="s">
        <v>938</v>
      </c>
    </row>
    <row r="26" spans="1:24" x14ac:dyDescent="0.3">
      <c r="A26" s="1"/>
      <c r="B26" s="54" t="s">
        <v>800</v>
      </c>
      <c r="C26" s="55">
        <v>1173.9000000000001</v>
      </c>
      <c r="D26" s="55">
        <v>3321</v>
      </c>
      <c r="E26" s="55"/>
      <c r="F26" s="55">
        <v>0</v>
      </c>
      <c r="G26" s="55">
        <v>0</v>
      </c>
      <c r="H26" s="55">
        <v>1797.7</v>
      </c>
      <c r="I26" s="55">
        <v>25.4</v>
      </c>
      <c r="J26" s="55"/>
      <c r="K26" s="55"/>
      <c r="L26" s="55">
        <v>41.05</v>
      </c>
      <c r="M26" s="55">
        <v>8.3000000000000007</v>
      </c>
      <c r="N26" s="55">
        <v>1062.04</v>
      </c>
      <c r="O26" s="55">
        <v>429.7</v>
      </c>
      <c r="P26" s="55">
        <f t="shared" si="0"/>
        <v>7859.0899999999992</v>
      </c>
      <c r="Q26" s="1"/>
      <c r="R26" s="1"/>
      <c r="S26" s="1"/>
      <c r="T26" s="1"/>
      <c r="U26" s="215" t="s">
        <v>583</v>
      </c>
      <c r="V26" s="52" t="s">
        <v>955</v>
      </c>
      <c r="W26" s="53">
        <v>120.55</v>
      </c>
      <c r="X26" s="53" t="s">
        <v>938</v>
      </c>
    </row>
    <row r="27" spans="1:24" x14ac:dyDescent="0.3">
      <c r="A27" s="1"/>
      <c r="B27" s="54" t="s">
        <v>801</v>
      </c>
      <c r="C27" s="55">
        <v>1164.3</v>
      </c>
      <c r="D27" s="55">
        <v>3388.6</v>
      </c>
      <c r="E27" s="55"/>
      <c r="F27" s="55">
        <v>0</v>
      </c>
      <c r="G27" s="55">
        <v>0</v>
      </c>
      <c r="H27" s="55">
        <v>1828.3</v>
      </c>
      <c r="I27" s="55">
        <v>24.2</v>
      </c>
      <c r="J27" s="55"/>
      <c r="K27" s="55"/>
      <c r="L27" s="55">
        <v>40.31</v>
      </c>
      <c r="M27" s="55">
        <v>8.3000000000000007</v>
      </c>
      <c r="N27" s="55">
        <v>1068.69</v>
      </c>
      <c r="O27" s="55">
        <v>457.2</v>
      </c>
      <c r="P27" s="55">
        <f t="shared" si="0"/>
        <v>7979.9000000000005</v>
      </c>
      <c r="Q27" s="1"/>
      <c r="R27" s="1"/>
      <c r="S27" s="1"/>
      <c r="T27" s="1"/>
      <c r="U27" s="215" t="s">
        <v>584</v>
      </c>
      <c r="V27" s="52" t="s">
        <v>956</v>
      </c>
      <c r="W27" s="53">
        <v>487.45</v>
      </c>
      <c r="X27" s="53" t="s">
        <v>938</v>
      </c>
    </row>
    <row r="28" spans="1:24" x14ac:dyDescent="0.3">
      <c r="A28" s="1"/>
      <c r="B28" s="54" t="s">
        <v>802</v>
      </c>
      <c r="C28" s="55">
        <v>1150</v>
      </c>
      <c r="D28" s="55">
        <v>3372.1</v>
      </c>
      <c r="E28" s="55"/>
      <c r="F28" s="55">
        <v>24.9</v>
      </c>
      <c r="G28" s="55">
        <v>0</v>
      </c>
      <c r="H28" s="55">
        <v>1913.7</v>
      </c>
      <c r="I28" s="55">
        <v>17</v>
      </c>
      <c r="J28" s="55"/>
      <c r="K28" s="55"/>
      <c r="L28" s="55">
        <v>41.2</v>
      </c>
      <c r="M28" s="55">
        <v>8.3000000000000007</v>
      </c>
      <c r="N28" s="55">
        <v>1074.25</v>
      </c>
      <c r="O28" s="55">
        <v>477.3</v>
      </c>
      <c r="P28" s="55">
        <f t="shared" si="0"/>
        <v>8078.75</v>
      </c>
      <c r="Q28" s="1"/>
      <c r="R28" s="1"/>
      <c r="S28" s="1"/>
      <c r="T28" s="1"/>
      <c r="U28" s="215" t="s">
        <v>35</v>
      </c>
      <c r="V28" s="52" t="s">
        <v>68</v>
      </c>
      <c r="W28" s="53" t="s">
        <v>938</v>
      </c>
      <c r="X28" s="53">
        <v>8821.0499999999993</v>
      </c>
    </row>
    <row r="29" spans="1:24" x14ac:dyDescent="0.3">
      <c r="A29" s="1"/>
      <c r="B29" s="54" t="s">
        <v>803</v>
      </c>
      <c r="C29" s="55">
        <v>1155</v>
      </c>
      <c r="D29" s="55">
        <v>3396.8</v>
      </c>
      <c r="E29" s="55"/>
      <c r="F29" s="55">
        <v>25.1</v>
      </c>
      <c r="G29" s="55">
        <v>0</v>
      </c>
      <c r="H29" s="55">
        <v>1838.6</v>
      </c>
      <c r="I29" s="55">
        <v>17.100000000000001</v>
      </c>
      <c r="J29" s="55"/>
      <c r="K29" s="55"/>
      <c r="L29" s="55">
        <v>40.72</v>
      </c>
      <c r="M29" s="55">
        <v>8.1999999999999993</v>
      </c>
      <c r="N29" s="55">
        <v>1079.0999999999999</v>
      </c>
      <c r="O29" s="55">
        <v>590.70000000000005</v>
      </c>
      <c r="P29" s="55">
        <f t="shared" si="0"/>
        <v>8151.3200000000006</v>
      </c>
      <c r="Q29" s="1"/>
      <c r="R29" s="1"/>
      <c r="S29" s="1"/>
      <c r="T29" s="1"/>
      <c r="U29" s="215"/>
      <c r="V29" s="52" t="s">
        <v>957</v>
      </c>
      <c r="W29" s="53">
        <v>156</v>
      </c>
      <c r="X29" s="53" t="s">
        <v>938</v>
      </c>
    </row>
    <row r="30" spans="1:24" x14ac:dyDescent="0.3">
      <c r="A30" s="1"/>
      <c r="B30" s="56" t="s">
        <v>804</v>
      </c>
      <c r="C30" s="57">
        <v>1155.7</v>
      </c>
      <c r="D30" s="57">
        <v>3459.4</v>
      </c>
      <c r="E30" s="57"/>
      <c r="F30" s="57">
        <v>40</v>
      </c>
      <c r="G30" s="57">
        <v>0</v>
      </c>
      <c r="H30" s="57">
        <v>1749.1</v>
      </c>
      <c r="I30" s="57">
        <v>16.8</v>
      </c>
      <c r="J30" s="57"/>
      <c r="K30" s="57"/>
      <c r="L30" s="57">
        <v>40.51</v>
      </c>
      <c r="M30" s="57">
        <v>8.9</v>
      </c>
      <c r="N30" s="57">
        <v>1081.26</v>
      </c>
      <c r="O30" s="57">
        <v>600.79999999999995</v>
      </c>
      <c r="P30" s="57">
        <f t="shared" si="0"/>
        <v>8152.4700000000012</v>
      </c>
      <c r="Q30" s="1"/>
      <c r="R30" s="1"/>
      <c r="S30" s="1"/>
      <c r="T30" s="1"/>
      <c r="U30" s="215" t="s">
        <v>958</v>
      </c>
      <c r="V30" s="52" t="s">
        <v>959</v>
      </c>
      <c r="W30" s="53" t="s">
        <v>938</v>
      </c>
      <c r="X30" s="53">
        <v>1808.05</v>
      </c>
    </row>
    <row r="31" spans="1:24" x14ac:dyDescent="0.3">
      <c r="A31" s="1"/>
      <c r="B31" s="50" t="s">
        <v>805</v>
      </c>
      <c r="C31" s="51">
        <v>1147.7</v>
      </c>
      <c r="D31" s="51">
        <v>3481.9</v>
      </c>
      <c r="E31" s="51"/>
      <c r="F31" s="51">
        <v>40.200000000000003</v>
      </c>
      <c r="G31" s="51">
        <v>0</v>
      </c>
      <c r="H31" s="51">
        <v>1703.6</v>
      </c>
      <c r="I31" s="51">
        <v>17.100000000000001</v>
      </c>
      <c r="J31" s="51"/>
      <c r="K31" s="51"/>
      <c r="L31" s="51">
        <v>40.950000000000003</v>
      </c>
      <c r="M31" s="51">
        <v>9.1</v>
      </c>
      <c r="N31" s="51">
        <v>1060.06</v>
      </c>
      <c r="O31" s="51">
        <v>638.20000000000005</v>
      </c>
      <c r="P31" s="51">
        <f t="shared" si="0"/>
        <v>8138.81</v>
      </c>
      <c r="Q31" s="1"/>
      <c r="R31" s="1"/>
      <c r="S31" s="1"/>
      <c r="T31" s="1"/>
      <c r="U31" s="215" t="s">
        <v>585</v>
      </c>
      <c r="V31" s="52" t="s">
        <v>960</v>
      </c>
      <c r="W31" s="53">
        <v>309.75</v>
      </c>
      <c r="X31" s="53" t="s">
        <v>938</v>
      </c>
    </row>
    <row r="32" spans="1:24" x14ac:dyDescent="0.3">
      <c r="A32" s="1"/>
      <c r="B32" s="54" t="s">
        <v>806</v>
      </c>
      <c r="C32" s="55">
        <v>1157.4000000000001</v>
      </c>
      <c r="D32" s="55">
        <v>3479.3</v>
      </c>
      <c r="E32" s="55"/>
      <c r="F32" s="55">
        <v>39.5</v>
      </c>
      <c r="G32" s="55">
        <v>22.9</v>
      </c>
      <c r="H32" s="55">
        <v>1610.1</v>
      </c>
      <c r="I32" s="55">
        <v>19.3</v>
      </c>
      <c r="J32" s="55"/>
      <c r="K32" s="55"/>
      <c r="L32" s="55">
        <v>41.67</v>
      </c>
      <c r="M32" s="55">
        <v>9</v>
      </c>
      <c r="N32" s="55">
        <v>1077.49</v>
      </c>
      <c r="O32" s="55">
        <v>638.70000000000005</v>
      </c>
      <c r="P32" s="55">
        <f t="shared" si="0"/>
        <v>8095.3600000000006</v>
      </c>
      <c r="Q32" s="1"/>
      <c r="R32" s="1"/>
      <c r="S32" s="1"/>
      <c r="T32" s="1"/>
      <c r="U32" s="215" t="s">
        <v>586</v>
      </c>
      <c r="V32" s="52" t="s">
        <v>961</v>
      </c>
      <c r="W32" s="53">
        <v>451.95</v>
      </c>
      <c r="X32" s="53" t="s">
        <v>938</v>
      </c>
    </row>
    <row r="33" spans="1:24" x14ac:dyDescent="0.3">
      <c r="A33" s="1"/>
      <c r="B33" s="54" t="s">
        <v>807</v>
      </c>
      <c r="C33" s="55">
        <v>1170.3</v>
      </c>
      <c r="D33" s="55">
        <v>3398.8</v>
      </c>
      <c r="E33" s="55"/>
      <c r="F33" s="55">
        <v>40.299999999999997</v>
      </c>
      <c r="G33" s="55">
        <v>80.400000000000006</v>
      </c>
      <c r="H33" s="55">
        <v>1359.6000000000001</v>
      </c>
      <c r="I33" s="55">
        <v>19</v>
      </c>
      <c r="J33" s="55"/>
      <c r="K33" s="55"/>
      <c r="L33" s="55">
        <v>41.65</v>
      </c>
      <c r="M33" s="55">
        <v>9</v>
      </c>
      <c r="N33" s="55">
        <v>1076.8399999999999</v>
      </c>
      <c r="O33" s="55">
        <v>718.8</v>
      </c>
      <c r="P33" s="55">
        <f t="shared" si="0"/>
        <v>7914.6900000000005</v>
      </c>
      <c r="Q33" s="1"/>
      <c r="R33" s="1"/>
      <c r="S33" s="1"/>
      <c r="T33" s="1"/>
      <c r="U33" s="215" t="s">
        <v>77</v>
      </c>
      <c r="V33" s="52" t="s">
        <v>962</v>
      </c>
      <c r="W33" s="53" t="s">
        <v>938</v>
      </c>
      <c r="X33" s="53">
        <v>400.3</v>
      </c>
    </row>
    <row r="34" spans="1:24" x14ac:dyDescent="0.3">
      <c r="A34" s="1"/>
      <c r="B34" s="54" t="s">
        <v>808</v>
      </c>
      <c r="C34" s="55">
        <v>1177.8</v>
      </c>
      <c r="D34" s="55">
        <v>3566.5</v>
      </c>
      <c r="E34" s="55"/>
      <c r="F34" s="55">
        <v>39.4</v>
      </c>
      <c r="G34" s="55">
        <v>80.900000000000006</v>
      </c>
      <c r="H34" s="55">
        <v>1265.0999999999999</v>
      </c>
      <c r="I34" s="55">
        <v>19.399999999999999</v>
      </c>
      <c r="J34" s="55"/>
      <c r="K34" s="55"/>
      <c r="L34" s="55">
        <v>41.81</v>
      </c>
      <c r="M34" s="55">
        <v>9</v>
      </c>
      <c r="N34" s="55">
        <v>1072.44</v>
      </c>
      <c r="O34" s="55">
        <v>734.5</v>
      </c>
      <c r="P34" s="55">
        <f t="shared" si="0"/>
        <v>8006.8499999999985</v>
      </c>
      <c r="Q34" s="1"/>
      <c r="R34" s="1"/>
      <c r="S34" s="1"/>
      <c r="T34" s="1"/>
      <c r="U34" s="215"/>
      <c r="V34" s="52" t="s">
        <v>963</v>
      </c>
      <c r="W34" s="53" t="s">
        <v>938</v>
      </c>
      <c r="X34" s="53">
        <v>3141.45</v>
      </c>
    </row>
    <row r="35" spans="1:24" x14ac:dyDescent="0.3">
      <c r="A35" s="1"/>
      <c r="B35" s="54" t="s">
        <v>809</v>
      </c>
      <c r="C35" s="55">
        <v>1172.8</v>
      </c>
      <c r="D35" s="55">
        <v>3616.2</v>
      </c>
      <c r="E35" s="55"/>
      <c r="F35" s="55">
        <v>40.200000000000003</v>
      </c>
      <c r="G35" s="55">
        <v>79.599999999999994</v>
      </c>
      <c r="H35" s="55">
        <v>1346.3000000000002</v>
      </c>
      <c r="I35" s="55">
        <v>19.899999999999999</v>
      </c>
      <c r="J35" s="55"/>
      <c r="K35" s="55"/>
      <c r="L35" s="55">
        <v>42.4</v>
      </c>
      <c r="M35" s="55">
        <v>9</v>
      </c>
      <c r="N35" s="55">
        <v>1062.48</v>
      </c>
      <c r="O35" s="55">
        <v>747.8</v>
      </c>
      <c r="P35" s="55">
        <f t="shared" si="0"/>
        <v>8136.6799999999994</v>
      </c>
      <c r="Q35" s="1"/>
      <c r="R35" s="1"/>
      <c r="S35" s="1"/>
      <c r="T35" s="1"/>
      <c r="U35" s="215" t="s">
        <v>599</v>
      </c>
      <c r="V35" s="52" t="s">
        <v>964</v>
      </c>
      <c r="W35" s="53">
        <v>451.25</v>
      </c>
      <c r="X35" s="53" t="s">
        <v>938</v>
      </c>
    </row>
    <row r="36" spans="1:24" x14ac:dyDescent="0.3">
      <c r="A36" s="1"/>
      <c r="B36" s="54" t="s">
        <v>810</v>
      </c>
      <c r="C36" s="55">
        <v>1171.5</v>
      </c>
      <c r="D36" s="55">
        <v>3549.3</v>
      </c>
      <c r="E36" s="55"/>
      <c r="F36" s="55">
        <v>40.1</v>
      </c>
      <c r="G36" s="55">
        <v>80.3</v>
      </c>
      <c r="H36" s="55">
        <v>1419.9</v>
      </c>
      <c r="I36" s="55">
        <v>19.3</v>
      </c>
      <c r="J36" s="55"/>
      <c r="K36" s="55"/>
      <c r="L36" s="55">
        <v>41.43</v>
      </c>
      <c r="M36" s="55">
        <v>7.7</v>
      </c>
      <c r="N36" s="55">
        <v>1048.6600000000001</v>
      </c>
      <c r="O36" s="55">
        <v>745.1</v>
      </c>
      <c r="P36" s="55">
        <f t="shared" si="0"/>
        <v>8123.2900000000009</v>
      </c>
      <c r="Q36" s="1"/>
      <c r="R36" s="1"/>
      <c r="S36" s="1"/>
      <c r="T36" s="1"/>
      <c r="U36" s="215"/>
      <c r="V36" s="52" t="s">
        <v>965</v>
      </c>
      <c r="W36" s="53">
        <v>186.4</v>
      </c>
      <c r="X36" s="53" t="s">
        <v>938</v>
      </c>
    </row>
    <row r="37" spans="1:24" x14ac:dyDescent="0.3">
      <c r="A37" s="1"/>
      <c r="B37" s="54" t="s">
        <v>811</v>
      </c>
      <c r="C37" s="55">
        <v>1171.0999999999999</v>
      </c>
      <c r="D37" s="55">
        <v>3543.5</v>
      </c>
      <c r="E37" s="55"/>
      <c r="F37" s="55">
        <v>40.1</v>
      </c>
      <c r="G37" s="55">
        <v>81.2</v>
      </c>
      <c r="H37" s="55">
        <v>1421.4</v>
      </c>
      <c r="I37" s="55">
        <v>19.3</v>
      </c>
      <c r="J37" s="55"/>
      <c r="K37" s="55"/>
      <c r="L37" s="55">
        <v>41.8</v>
      </c>
      <c r="M37" s="55">
        <v>7.7</v>
      </c>
      <c r="N37" s="55">
        <v>1029.33</v>
      </c>
      <c r="O37" s="55">
        <v>782.3</v>
      </c>
      <c r="P37" s="55">
        <f t="shared" si="0"/>
        <v>8137.7300000000014</v>
      </c>
      <c r="Q37" s="1"/>
      <c r="R37" s="1"/>
      <c r="S37" s="1"/>
      <c r="T37" s="1"/>
      <c r="U37" s="215" t="s">
        <v>600</v>
      </c>
      <c r="V37" s="52" t="s">
        <v>966</v>
      </c>
      <c r="W37" s="53">
        <v>489.6</v>
      </c>
      <c r="X37" s="53" t="s">
        <v>938</v>
      </c>
    </row>
    <row r="38" spans="1:24" x14ac:dyDescent="0.3">
      <c r="A38" s="1"/>
      <c r="B38" s="56" t="s">
        <v>812</v>
      </c>
      <c r="C38" s="57">
        <v>1173.3</v>
      </c>
      <c r="D38" s="57">
        <v>3559.4</v>
      </c>
      <c r="E38" s="57"/>
      <c r="F38" s="57">
        <v>40</v>
      </c>
      <c r="G38" s="57">
        <v>79.900000000000006</v>
      </c>
      <c r="H38" s="57">
        <v>1424.1999999999998</v>
      </c>
      <c r="I38" s="57">
        <v>19.5</v>
      </c>
      <c r="J38" s="57"/>
      <c r="K38" s="57"/>
      <c r="L38" s="57">
        <v>39.32</v>
      </c>
      <c r="M38" s="57">
        <v>7.7</v>
      </c>
      <c r="N38" s="57">
        <v>991.17</v>
      </c>
      <c r="O38" s="57">
        <v>808.8</v>
      </c>
      <c r="P38" s="57">
        <f t="shared" si="0"/>
        <v>8143.2899999999991</v>
      </c>
      <c r="Q38" s="1"/>
      <c r="R38" s="1"/>
      <c r="S38" s="1"/>
      <c r="T38" s="1"/>
      <c r="U38" s="215"/>
      <c r="V38" s="52" t="s">
        <v>967</v>
      </c>
      <c r="W38" s="53">
        <v>489.6</v>
      </c>
      <c r="X38" s="53" t="s">
        <v>938</v>
      </c>
    </row>
    <row r="39" spans="1:24" x14ac:dyDescent="0.3">
      <c r="A39" s="1"/>
      <c r="B39" s="50" t="s">
        <v>813</v>
      </c>
      <c r="C39" s="51">
        <v>1165.5</v>
      </c>
      <c r="D39" s="51">
        <v>3552.7</v>
      </c>
      <c r="E39" s="51"/>
      <c r="F39" s="51">
        <v>39.9</v>
      </c>
      <c r="G39" s="51">
        <v>79.900000000000006</v>
      </c>
      <c r="H39" s="51">
        <v>1481.6999999999998</v>
      </c>
      <c r="I39" s="51">
        <v>19.5</v>
      </c>
      <c r="J39" s="51"/>
      <c r="K39" s="51"/>
      <c r="L39" s="51">
        <v>44.37</v>
      </c>
      <c r="M39" s="51">
        <v>8.5</v>
      </c>
      <c r="N39" s="51">
        <v>896.7</v>
      </c>
      <c r="O39" s="51">
        <v>788.8</v>
      </c>
      <c r="P39" s="51">
        <f t="shared" si="0"/>
        <v>8077.5699999999988</v>
      </c>
      <c r="Q39" s="1"/>
      <c r="R39" s="1"/>
      <c r="S39" s="1"/>
      <c r="T39" s="1"/>
      <c r="U39" s="215"/>
      <c r="V39" s="52" t="s">
        <v>968</v>
      </c>
      <c r="W39" s="53">
        <v>480</v>
      </c>
      <c r="X39" s="53" t="s">
        <v>938</v>
      </c>
    </row>
    <row r="40" spans="1:24" x14ac:dyDescent="0.3">
      <c r="A40" s="1"/>
      <c r="B40" s="54" t="s">
        <v>814</v>
      </c>
      <c r="C40" s="55">
        <v>1158.5999999999999</v>
      </c>
      <c r="D40" s="55">
        <v>3313.8</v>
      </c>
      <c r="E40" s="55"/>
      <c r="F40" s="55">
        <v>74</v>
      </c>
      <c r="G40" s="55">
        <v>80.099999999999994</v>
      </c>
      <c r="H40" s="55">
        <v>1819.9</v>
      </c>
      <c r="I40" s="55">
        <v>19.3</v>
      </c>
      <c r="J40" s="55"/>
      <c r="K40" s="55"/>
      <c r="L40" s="55">
        <v>45.43</v>
      </c>
      <c r="M40" s="55">
        <v>9.1999999999999993</v>
      </c>
      <c r="N40" s="55">
        <v>605.88</v>
      </c>
      <c r="O40" s="55">
        <v>770.1</v>
      </c>
      <c r="P40" s="55">
        <f t="shared" si="0"/>
        <v>7896.31</v>
      </c>
      <c r="Q40" s="1"/>
      <c r="R40" s="1"/>
      <c r="S40" s="1"/>
      <c r="T40" s="1"/>
      <c r="U40" s="215"/>
      <c r="V40" s="52" t="s">
        <v>969</v>
      </c>
      <c r="W40" s="53">
        <v>161.35</v>
      </c>
      <c r="X40" s="53" t="s">
        <v>938</v>
      </c>
    </row>
    <row r="41" spans="1:24" x14ac:dyDescent="0.3">
      <c r="A41" s="1"/>
      <c r="B41" s="54" t="s">
        <v>815</v>
      </c>
      <c r="C41" s="55">
        <v>1162.4000000000001</v>
      </c>
      <c r="D41" s="55">
        <v>3522.4</v>
      </c>
      <c r="E41" s="55"/>
      <c r="F41" s="55">
        <v>83.4</v>
      </c>
      <c r="G41" s="55">
        <v>79.5</v>
      </c>
      <c r="H41" s="55">
        <v>1839.9</v>
      </c>
      <c r="I41" s="55">
        <v>19.399999999999999</v>
      </c>
      <c r="J41" s="55"/>
      <c r="K41" s="55"/>
      <c r="L41" s="55">
        <v>47.54</v>
      </c>
      <c r="M41" s="55">
        <v>9.4</v>
      </c>
      <c r="N41" s="55">
        <v>244.68</v>
      </c>
      <c r="O41" s="55">
        <v>754.6</v>
      </c>
      <c r="P41" s="55">
        <f t="shared" si="0"/>
        <v>7763.22</v>
      </c>
      <c r="Q41" s="1"/>
      <c r="R41" s="1"/>
      <c r="S41" s="1"/>
      <c r="T41" s="1"/>
      <c r="U41" s="215" t="s">
        <v>587</v>
      </c>
      <c r="V41" s="52" t="s">
        <v>970</v>
      </c>
      <c r="W41" s="53">
        <v>84.4</v>
      </c>
      <c r="X41" s="53" t="s">
        <v>938</v>
      </c>
    </row>
    <row r="42" spans="1:24" x14ac:dyDescent="0.3">
      <c r="A42" s="1"/>
      <c r="B42" s="54" t="s">
        <v>816</v>
      </c>
      <c r="C42" s="55">
        <v>1171.7</v>
      </c>
      <c r="D42" s="55">
        <v>3464.3</v>
      </c>
      <c r="E42" s="55"/>
      <c r="F42" s="55">
        <v>121.4</v>
      </c>
      <c r="G42" s="55">
        <v>81</v>
      </c>
      <c r="H42" s="55">
        <v>1972.1000000000001</v>
      </c>
      <c r="I42" s="55">
        <v>19.3</v>
      </c>
      <c r="J42" s="55"/>
      <c r="K42" s="55"/>
      <c r="L42" s="55">
        <v>49.95</v>
      </c>
      <c r="M42" s="55">
        <v>9.8000000000000007</v>
      </c>
      <c r="N42" s="55">
        <v>17.38</v>
      </c>
      <c r="O42" s="55">
        <v>725.6</v>
      </c>
      <c r="P42" s="55">
        <f t="shared" si="0"/>
        <v>7632.5300000000007</v>
      </c>
      <c r="Q42" s="1"/>
      <c r="R42" s="1"/>
      <c r="S42" s="1"/>
      <c r="T42" s="1"/>
      <c r="U42" s="215" t="s">
        <v>569</v>
      </c>
      <c r="V42" s="52" t="s">
        <v>971</v>
      </c>
      <c r="W42" s="53">
        <v>446.4</v>
      </c>
      <c r="X42" s="53" t="s">
        <v>938</v>
      </c>
    </row>
    <row r="43" spans="1:24" x14ac:dyDescent="0.3">
      <c r="A43" s="1"/>
      <c r="B43" s="54" t="s">
        <v>817</v>
      </c>
      <c r="C43" s="55">
        <v>1171.3</v>
      </c>
      <c r="D43" s="55">
        <v>3532</v>
      </c>
      <c r="E43" s="55"/>
      <c r="F43" s="55">
        <v>123.5</v>
      </c>
      <c r="G43" s="55">
        <v>79.7</v>
      </c>
      <c r="H43" s="55">
        <v>2029.7</v>
      </c>
      <c r="I43" s="55">
        <v>25</v>
      </c>
      <c r="J43" s="55"/>
      <c r="K43" s="55"/>
      <c r="L43" s="55">
        <v>51.01</v>
      </c>
      <c r="M43" s="55">
        <v>10.6</v>
      </c>
      <c r="N43" s="55">
        <v>0</v>
      </c>
      <c r="O43" s="55">
        <v>746.3</v>
      </c>
      <c r="P43" s="55">
        <f t="shared" si="0"/>
        <v>7769.1100000000006</v>
      </c>
      <c r="Q43" s="1"/>
      <c r="R43" s="1"/>
      <c r="S43" s="1"/>
      <c r="T43" s="1"/>
      <c r="U43" s="215" t="s">
        <v>588</v>
      </c>
      <c r="V43" s="52" t="s">
        <v>972</v>
      </c>
      <c r="W43" s="53">
        <v>420.75</v>
      </c>
      <c r="X43" s="53" t="s">
        <v>938</v>
      </c>
    </row>
    <row r="44" spans="1:24" x14ac:dyDescent="0.3">
      <c r="A44" s="1"/>
      <c r="B44" s="54" t="s">
        <v>818</v>
      </c>
      <c r="C44" s="55">
        <v>1171.8</v>
      </c>
      <c r="D44" s="55">
        <v>3647.6</v>
      </c>
      <c r="E44" s="55"/>
      <c r="F44" s="55">
        <v>123.5</v>
      </c>
      <c r="G44" s="55">
        <v>80</v>
      </c>
      <c r="H44" s="55">
        <v>2146.1</v>
      </c>
      <c r="I44" s="55">
        <v>26.5</v>
      </c>
      <c r="J44" s="55"/>
      <c r="K44" s="55"/>
      <c r="L44" s="55">
        <v>50.22</v>
      </c>
      <c r="M44" s="55">
        <v>10.3</v>
      </c>
      <c r="N44" s="55">
        <v>0</v>
      </c>
      <c r="O44" s="55">
        <v>699.1</v>
      </c>
      <c r="P44" s="55">
        <f t="shared" si="0"/>
        <v>7955.1200000000008</v>
      </c>
      <c r="Q44" s="1"/>
      <c r="R44" s="1"/>
      <c r="S44" s="1"/>
      <c r="T44" s="1"/>
      <c r="U44" s="215" t="s">
        <v>564</v>
      </c>
      <c r="V44" s="52" t="s">
        <v>973</v>
      </c>
      <c r="W44" s="53" t="s">
        <v>938</v>
      </c>
      <c r="X44" s="53">
        <v>4846.7</v>
      </c>
    </row>
    <row r="45" spans="1:24" x14ac:dyDescent="0.3">
      <c r="A45" s="1"/>
      <c r="B45" s="54" t="s">
        <v>819</v>
      </c>
      <c r="C45" s="55">
        <v>1171.2</v>
      </c>
      <c r="D45" s="55">
        <v>3696.7</v>
      </c>
      <c r="E45" s="55"/>
      <c r="F45" s="55">
        <v>123.2</v>
      </c>
      <c r="G45" s="55">
        <v>79.5</v>
      </c>
      <c r="H45" s="55">
        <v>2175.9</v>
      </c>
      <c r="I45" s="55">
        <v>26.9</v>
      </c>
      <c r="J45" s="55"/>
      <c r="K45" s="55"/>
      <c r="L45" s="55">
        <v>50.15</v>
      </c>
      <c r="M45" s="55">
        <v>10.7</v>
      </c>
      <c r="N45" s="55">
        <v>0</v>
      </c>
      <c r="O45" s="55">
        <v>605.4</v>
      </c>
      <c r="P45" s="55">
        <f t="shared" si="0"/>
        <v>7939.6499999999987</v>
      </c>
      <c r="Q45" s="1"/>
      <c r="R45" s="1"/>
      <c r="S45" s="1"/>
      <c r="T45" s="1"/>
      <c r="U45" s="215" t="s">
        <v>571</v>
      </c>
      <c r="V45" s="52" t="s">
        <v>974</v>
      </c>
      <c r="W45" s="53">
        <v>2165.5500000000002</v>
      </c>
      <c r="X45" s="53" t="s">
        <v>938</v>
      </c>
    </row>
    <row r="46" spans="1:24" x14ac:dyDescent="0.3">
      <c r="A46" s="1"/>
      <c r="B46" s="56" t="s">
        <v>820</v>
      </c>
      <c r="C46" s="57">
        <v>1173.3</v>
      </c>
      <c r="D46" s="57">
        <v>3767.8</v>
      </c>
      <c r="E46" s="57"/>
      <c r="F46" s="57">
        <v>122.9</v>
      </c>
      <c r="G46" s="57">
        <v>81.7</v>
      </c>
      <c r="H46" s="57">
        <v>2183.7999999999997</v>
      </c>
      <c r="I46" s="57">
        <v>26.6</v>
      </c>
      <c r="J46" s="57"/>
      <c r="K46" s="57"/>
      <c r="L46" s="57">
        <v>50.63</v>
      </c>
      <c r="M46" s="57">
        <v>10.7</v>
      </c>
      <c r="N46" s="57">
        <v>0</v>
      </c>
      <c r="O46" s="57">
        <v>484.2</v>
      </c>
      <c r="P46" s="57">
        <f t="shared" si="0"/>
        <v>7901.63</v>
      </c>
      <c r="Q46" s="1"/>
      <c r="R46" s="1"/>
      <c r="S46" s="1"/>
      <c r="T46" s="1"/>
      <c r="U46" s="215" t="s">
        <v>574</v>
      </c>
      <c r="V46" s="52" t="s">
        <v>975</v>
      </c>
      <c r="W46" s="53">
        <v>92.45</v>
      </c>
      <c r="X46" s="53" t="s">
        <v>938</v>
      </c>
    </row>
    <row r="47" spans="1:24" x14ac:dyDescent="0.3">
      <c r="A47" s="1"/>
      <c r="B47" s="50" t="s">
        <v>821</v>
      </c>
      <c r="C47" s="51">
        <v>1175</v>
      </c>
      <c r="D47" s="51">
        <v>3808.7</v>
      </c>
      <c r="E47" s="51"/>
      <c r="F47" s="51">
        <v>102.6</v>
      </c>
      <c r="G47" s="51">
        <v>81.599999999999994</v>
      </c>
      <c r="H47" s="51">
        <v>2217.1999999999998</v>
      </c>
      <c r="I47" s="51">
        <v>29</v>
      </c>
      <c r="J47" s="51"/>
      <c r="K47" s="51"/>
      <c r="L47" s="51">
        <v>51.45</v>
      </c>
      <c r="M47" s="51">
        <v>10.7</v>
      </c>
      <c r="N47" s="51">
        <v>0</v>
      </c>
      <c r="O47" s="51">
        <v>397.4</v>
      </c>
      <c r="P47" s="51">
        <f t="shared" si="0"/>
        <v>7873.65</v>
      </c>
      <c r="Q47" s="1"/>
      <c r="R47" s="1"/>
      <c r="S47" s="1"/>
      <c r="T47" s="1"/>
      <c r="U47" s="215" t="s">
        <v>89</v>
      </c>
      <c r="V47" s="52" t="s">
        <v>90</v>
      </c>
      <c r="W47" s="53" t="s">
        <v>938</v>
      </c>
      <c r="X47" s="53">
        <v>11684.3</v>
      </c>
    </row>
    <row r="48" spans="1:24" x14ac:dyDescent="0.3">
      <c r="A48" s="1"/>
      <c r="B48" s="54" t="s">
        <v>822</v>
      </c>
      <c r="C48" s="55">
        <v>1159.4000000000001</v>
      </c>
      <c r="D48" s="55">
        <v>3737.1</v>
      </c>
      <c r="E48" s="55"/>
      <c r="F48" s="55">
        <v>67.900000000000006</v>
      </c>
      <c r="G48" s="55">
        <v>79.5</v>
      </c>
      <c r="H48" s="55">
        <v>2231.6</v>
      </c>
      <c r="I48" s="55">
        <v>28.5</v>
      </c>
      <c r="J48" s="55"/>
      <c r="K48" s="55"/>
      <c r="L48" s="55">
        <v>52.46</v>
      </c>
      <c r="M48" s="55">
        <v>10.7</v>
      </c>
      <c r="N48" s="55">
        <v>0</v>
      </c>
      <c r="O48" s="55">
        <v>409.6</v>
      </c>
      <c r="P48" s="55">
        <f t="shared" si="0"/>
        <v>7776.76</v>
      </c>
      <c r="Q48" s="1"/>
      <c r="R48" s="1"/>
      <c r="S48" s="1"/>
      <c r="T48" s="1"/>
      <c r="U48" s="215"/>
      <c r="V48" s="52" t="s">
        <v>976</v>
      </c>
      <c r="W48" s="53">
        <v>245.2</v>
      </c>
      <c r="X48" s="53" t="s">
        <v>938</v>
      </c>
    </row>
    <row r="49" spans="1:24" x14ac:dyDescent="0.3">
      <c r="A49" s="1"/>
      <c r="B49" s="54" t="s">
        <v>823</v>
      </c>
      <c r="C49" s="55">
        <v>1163.9000000000001</v>
      </c>
      <c r="D49" s="55">
        <v>3660.3</v>
      </c>
      <c r="E49" s="55"/>
      <c r="F49" s="55">
        <v>67.900000000000006</v>
      </c>
      <c r="G49" s="55">
        <v>79.7</v>
      </c>
      <c r="H49" s="55">
        <v>2231.5</v>
      </c>
      <c r="I49" s="55">
        <v>29.7</v>
      </c>
      <c r="J49" s="55"/>
      <c r="K49" s="55"/>
      <c r="L49" s="55">
        <v>53.71</v>
      </c>
      <c r="M49" s="55">
        <v>10.8</v>
      </c>
      <c r="N49" s="55">
        <v>0</v>
      </c>
      <c r="O49" s="55">
        <v>412.3</v>
      </c>
      <c r="P49" s="55">
        <f t="shared" si="0"/>
        <v>7709.81</v>
      </c>
      <c r="Q49" s="1"/>
      <c r="R49" s="1"/>
      <c r="S49" s="1"/>
      <c r="T49" s="1"/>
      <c r="U49" s="215" t="s">
        <v>567</v>
      </c>
      <c r="V49" s="52" t="s">
        <v>977</v>
      </c>
      <c r="W49" s="53" t="s">
        <v>938</v>
      </c>
      <c r="X49" s="53">
        <v>1969.2</v>
      </c>
    </row>
    <row r="50" spans="1:24" x14ac:dyDescent="0.3">
      <c r="A50" s="1"/>
      <c r="B50" s="54" t="s">
        <v>824</v>
      </c>
      <c r="C50" s="55">
        <v>1162.8</v>
      </c>
      <c r="D50" s="55">
        <v>3626.9</v>
      </c>
      <c r="E50" s="55"/>
      <c r="F50" s="55">
        <v>30.5</v>
      </c>
      <c r="G50" s="55">
        <v>80.099999999999994</v>
      </c>
      <c r="H50" s="55">
        <v>2096.6999999999998</v>
      </c>
      <c r="I50" s="55">
        <v>28.6</v>
      </c>
      <c r="J50" s="55"/>
      <c r="K50" s="55"/>
      <c r="L50" s="55">
        <v>53.53</v>
      </c>
      <c r="M50" s="55">
        <v>10.8</v>
      </c>
      <c r="N50" s="55">
        <v>0</v>
      </c>
      <c r="O50" s="55">
        <v>408.7</v>
      </c>
      <c r="P50" s="55">
        <f t="shared" si="0"/>
        <v>7498.63</v>
      </c>
      <c r="Q50" s="1"/>
      <c r="R50" s="1"/>
      <c r="S50" s="1"/>
      <c r="T50" s="1"/>
      <c r="U50" s="215" t="s">
        <v>582</v>
      </c>
      <c r="V50" s="52" t="s">
        <v>978</v>
      </c>
      <c r="W50" s="53">
        <v>70.349999999999994</v>
      </c>
      <c r="X50" s="53" t="s">
        <v>938</v>
      </c>
    </row>
    <row r="51" spans="1:24" x14ac:dyDescent="0.3">
      <c r="A51" s="1"/>
      <c r="B51" s="54" t="s">
        <v>825</v>
      </c>
      <c r="C51" s="55">
        <v>1164.9000000000001</v>
      </c>
      <c r="D51" s="55">
        <v>3632.3</v>
      </c>
      <c r="E51" s="55"/>
      <c r="F51" s="55">
        <v>35.1</v>
      </c>
      <c r="G51" s="55">
        <v>80.099999999999994</v>
      </c>
      <c r="H51" s="55">
        <v>1888</v>
      </c>
      <c r="I51" s="55">
        <v>28.6</v>
      </c>
      <c r="J51" s="55"/>
      <c r="K51" s="55"/>
      <c r="L51" s="55">
        <v>54.81</v>
      </c>
      <c r="M51" s="55">
        <v>10.8</v>
      </c>
      <c r="N51" s="55">
        <v>0</v>
      </c>
      <c r="O51" s="55">
        <v>364.6</v>
      </c>
      <c r="P51" s="55">
        <f t="shared" si="0"/>
        <v>7259.2100000000028</v>
      </c>
      <c r="Q51" s="1"/>
      <c r="R51" s="1"/>
      <c r="S51" s="1"/>
      <c r="T51" s="1"/>
      <c r="U51" s="215" t="s">
        <v>104</v>
      </c>
      <c r="V51" s="52" t="s">
        <v>979</v>
      </c>
      <c r="W51" s="53">
        <v>133.65</v>
      </c>
      <c r="X51" s="53" t="s">
        <v>938</v>
      </c>
    </row>
    <row r="52" spans="1:24" x14ac:dyDescent="0.3">
      <c r="A52" s="1"/>
      <c r="B52" s="54" t="s">
        <v>826</v>
      </c>
      <c r="C52" s="55">
        <v>1164.9000000000001</v>
      </c>
      <c r="D52" s="55">
        <v>3527.7</v>
      </c>
      <c r="E52" s="55"/>
      <c r="F52" s="55">
        <v>28.2</v>
      </c>
      <c r="G52" s="55">
        <v>79.900000000000006</v>
      </c>
      <c r="H52" s="55">
        <v>1857.1999999999998</v>
      </c>
      <c r="I52" s="55">
        <v>28.200000000000003</v>
      </c>
      <c r="J52" s="55"/>
      <c r="K52" s="55"/>
      <c r="L52" s="55">
        <v>51.27</v>
      </c>
      <c r="M52" s="55">
        <v>11</v>
      </c>
      <c r="N52" s="55">
        <v>0</v>
      </c>
      <c r="O52" s="55">
        <v>323.8</v>
      </c>
      <c r="P52" s="55">
        <f t="shared" si="0"/>
        <v>7072.17</v>
      </c>
      <c r="Q52" s="1"/>
      <c r="R52" s="1"/>
      <c r="S52" s="1"/>
      <c r="T52" s="1"/>
      <c r="U52" s="215"/>
      <c r="V52" s="52" t="s">
        <v>980</v>
      </c>
      <c r="W52" s="53" t="s">
        <v>938</v>
      </c>
      <c r="X52" s="53">
        <v>5474.95</v>
      </c>
    </row>
    <row r="53" spans="1:24" x14ac:dyDescent="0.3">
      <c r="A53" s="1"/>
      <c r="B53" s="54" t="s">
        <v>827</v>
      </c>
      <c r="C53" s="55">
        <v>1164</v>
      </c>
      <c r="D53" s="55">
        <v>3626.1</v>
      </c>
      <c r="E53" s="55"/>
      <c r="F53" s="55">
        <v>29.8</v>
      </c>
      <c r="G53" s="55">
        <v>80.400000000000006</v>
      </c>
      <c r="H53" s="55">
        <v>1745.1999999999998</v>
      </c>
      <c r="I53" s="55">
        <v>27.799999999999997</v>
      </c>
      <c r="J53" s="55"/>
      <c r="K53" s="55"/>
      <c r="L53" s="55">
        <v>54.56</v>
      </c>
      <c r="M53" s="55">
        <v>11</v>
      </c>
      <c r="N53" s="55">
        <v>0</v>
      </c>
      <c r="O53" s="55">
        <v>267.5</v>
      </c>
      <c r="P53" s="55">
        <f t="shared" si="0"/>
        <v>7006.3600000000006</v>
      </c>
      <c r="Q53" s="1"/>
      <c r="R53" s="1"/>
      <c r="S53" s="1"/>
      <c r="T53" s="1"/>
      <c r="U53" s="215"/>
      <c r="V53" s="52" t="s">
        <v>123</v>
      </c>
      <c r="W53" s="53" t="s">
        <v>938</v>
      </c>
      <c r="X53" s="53">
        <v>2185.15</v>
      </c>
    </row>
    <row r="54" spans="1:24" x14ac:dyDescent="0.3">
      <c r="A54" s="1"/>
      <c r="B54" s="56" t="s">
        <v>53</v>
      </c>
      <c r="C54" s="57">
        <v>1161.5999999999999</v>
      </c>
      <c r="D54" s="57">
        <v>3562.4</v>
      </c>
      <c r="E54" s="57"/>
      <c r="F54" s="57">
        <v>29.7</v>
      </c>
      <c r="G54" s="57">
        <v>80.599999999999994</v>
      </c>
      <c r="H54" s="57">
        <v>1661.8</v>
      </c>
      <c r="I54" s="57">
        <v>27.200000000000003</v>
      </c>
      <c r="J54" s="57"/>
      <c r="K54" s="57"/>
      <c r="L54" s="57">
        <v>44.73</v>
      </c>
      <c r="M54" s="57">
        <v>11</v>
      </c>
      <c r="N54" s="57">
        <v>0</v>
      </c>
      <c r="O54" s="57">
        <v>219.8</v>
      </c>
      <c r="P54" s="57">
        <f t="shared" si="0"/>
        <v>6798.83</v>
      </c>
      <c r="Q54" s="1"/>
      <c r="R54" s="1"/>
      <c r="S54" s="1"/>
      <c r="T54" s="1"/>
      <c r="U54" s="215"/>
      <c r="V54" s="52" t="s">
        <v>981</v>
      </c>
      <c r="W54" s="53">
        <v>237.65</v>
      </c>
      <c r="X54" s="53" t="s">
        <v>938</v>
      </c>
    </row>
    <row r="55" spans="1:24" x14ac:dyDescent="0.3">
      <c r="A55" s="1"/>
      <c r="B55" s="58" t="s">
        <v>982</v>
      </c>
      <c r="C55" s="59">
        <v>27810.2</v>
      </c>
      <c r="D55" s="59">
        <v>84551.8</v>
      </c>
      <c r="E55" s="59">
        <f t="shared" ref="E55" si="1">+SUM(E7:E54)/2</f>
        <v>0</v>
      </c>
      <c r="F55" s="59">
        <v>900.4</v>
      </c>
      <c r="G55" s="59">
        <v>894.25</v>
      </c>
      <c r="H55" s="59">
        <f t="shared" ref="H55" si="2">+SUM(H7:H54)/2</f>
        <v>37625.44999999999</v>
      </c>
      <c r="I55" s="59">
        <f t="shared" ref="I55:K55" si="3">+SUM(I7:I54)/2</f>
        <v>608.64999999999986</v>
      </c>
      <c r="J55" s="59">
        <f t="shared" si="3"/>
        <v>0</v>
      </c>
      <c r="K55" s="59">
        <f t="shared" si="3"/>
        <v>0</v>
      </c>
      <c r="L55" s="59">
        <v>1062.165</v>
      </c>
      <c r="M55" s="59">
        <v>227.4</v>
      </c>
      <c r="N55" s="59">
        <v>10627.34</v>
      </c>
      <c r="O55" s="59">
        <v>12910.55</v>
      </c>
      <c r="P55" s="59">
        <f t="shared" ref="P55" si="4">+SUM(P7:P54)/2</f>
        <v>177218.20500000005</v>
      </c>
      <c r="Q55" s="1"/>
      <c r="R55" s="1"/>
      <c r="S55" s="1"/>
      <c r="T55" s="1"/>
      <c r="U55" s="215" t="s">
        <v>42</v>
      </c>
      <c r="V55" s="52" t="s">
        <v>983</v>
      </c>
      <c r="W55" s="53" t="s">
        <v>938</v>
      </c>
      <c r="X55" s="53">
        <v>1862.65</v>
      </c>
    </row>
    <row r="56" spans="1:24" x14ac:dyDescent="0.3">
      <c r="A56" s="1"/>
      <c r="B56" s="58" t="s">
        <v>984</v>
      </c>
      <c r="C56" s="59">
        <f t="shared" ref="C56:O56" si="5">+C55*100/$P$55</f>
        <v>15.692631578115799</v>
      </c>
      <c r="D56" s="59">
        <f t="shared" si="5"/>
        <v>47.710561113063967</v>
      </c>
      <c r="E56" s="59">
        <f t="shared" si="5"/>
        <v>0</v>
      </c>
      <c r="F56" s="59">
        <f t="shared" si="5"/>
        <v>0.50807421280449139</v>
      </c>
      <c r="G56" s="59">
        <f t="shared" si="5"/>
        <v>0.50460391470503818</v>
      </c>
      <c r="H56" s="59">
        <f t="shared" si="5"/>
        <v>21.231142703425974</v>
      </c>
      <c r="I56" s="59">
        <f t="shared" ref="I56" si="6">+I55*100/$P$55</f>
        <v>0.34344665662311596</v>
      </c>
      <c r="J56" s="59">
        <f t="shared" si="5"/>
        <v>0</v>
      </c>
      <c r="K56" s="59">
        <f t="shared" si="5"/>
        <v>0</v>
      </c>
      <c r="L56" s="59">
        <f t="shared" si="5"/>
        <v>0.59935433834238405</v>
      </c>
      <c r="M56" s="59">
        <f t="shared" si="5"/>
        <v>0.12831638826270694</v>
      </c>
      <c r="N56" s="59">
        <f t="shared" si="5"/>
        <v>5.9967541145109768</v>
      </c>
      <c r="O56" s="59">
        <f t="shared" si="5"/>
        <v>7.2851149801455195</v>
      </c>
      <c r="P56" s="60" t="s">
        <v>985</v>
      </c>
      <c r="Q56" s="1"/>
      <c r="R56" s="1"/>
      <c r="S56" s="1"/>
      <c r="T56" s="1"/>
      <c r="U56" s="215"/>
      <c r="V56" s="52" t="s">
        <v>986</v>
      </c>
      <c r="W56" s="53">
        <v>8.0500000000000007</v>
      </c>
      <c r="X56" s="53" t="s">
        <v>938</v>
      </c>
    </row>
    <row r="57" spans="1:24" x14ac:dyDescent="0.3">
      <c r="A57" s="1"/>
      <c r="B57" s="1"/>
      <c r="C57" s="1"/>
      <c r="D57" s="1"/>
      <c r="E57" s="1"/>
      <c r="F57" s="1"/>
      <c r="G57" s="1"/>
      <c r="H57" s="1"/>
      <c r="I57" s="1"/>
      <c r="J57" s="1"/>
      <c r="K57" s="1"/>
      <c r="L57" s="1"/>
      <c r="M57" s="1"/>
      <c r="N57" s="1"/>
      <c r="O57" s="1"/>
      <c r="P57" s="1"/>
      <c r="Q57" s="1"/>
      <c r="R57" s="1"/>
      <c r="S57" s="1"/>
      <c r="T57" s="1"/>
      <c r="U57" s="215"/>
      <c r="V57" s="52" t="s">
        <v>987</v>
      </c>
      <c r="W57" s="53">
        <v>438</v>
      </c>
      <c r="X57" s="53" t="s">
        <v>938</v>
      </c>
    </row>
    <row r="58" spans="1:24" x14ac:dyDescent="0.3">
      <c r="A58" s="1"/>
      <c r="B58" s="1"/>
      <c r="C58" s="1"/>
      <c r="D58" s="1"/>
      <c r="E58" s="1"/>
      <c r="F58" s="1"/>
      <c r="G58" s="1"/>
      <c r="H58" s="1"/>
      <c r="I58" s="1"/>
      <c r="J58" s="1"/>
      <c r="K58" s="1"/>
      <c r="L58" s="1"/>
      <c r="M58" s="1"/>
      <c r="N58" s="1"/>
      <c r="O58" s="1"/>
      <c r="P58" s="1"/>
      <c r="Q58" s="1"/>
      <c r="R58" s="1"/>
      <c r="S58" s="1"/>
      <c r="T58" s="1"/>
      <c r="U58" s="215"/>
      <c r="V58" s="52" t="s">
        <v>125</v>
      </c>
      <c r="W58" s="53" t="s">
        <v>938</v>
      </c>
      <c r="X58" s="53">
        <v>5014.75</v>
      </c>
    </row>
    <row r="59" spans="1:24" x14ac:dyDescent="0.3">
      <c r="A59" s="1"/>
      <c r="B59" s="1"/>
      <c r="C59" s="1"/>
      <c r="D59" s="1"/>
      <c r="E59" s="1"/>
      <c r="F59" s="1"/>
      <c r="G59" s="1"/>
      <c r="H59" s="1"/>
      <c r="I59" s="1"/>
      <c r="J59" s="1"/>
      <c r="K59" s="1"/>
      <c r="L59" s="1"/>
      <c r="M59" s="1"/>
      <c r="N59" s="1"/>
      <c r="O59" s="1"/>
      <c r="P59" s="1"/>
      <c r="Q59" s="1"/>
      <c r="R59" s="1"/>
      <c r="S59" s="1"/>
      <c r="T59" s="1"/>
      <c r="U59" s="215"/>
      <c r="V59" s="52" t="s">
        <v>128</v>
      </c>
      <c r="W59" s="53" t="s">
        <v>938</v>
      </c>
      <c r="X59" s="53">
        <v>2947.9</v>
      </c>
    </row>
    <row r="60" spans="1:24" x14ac:dyDescent="0.3">
      <c r="A60" s="1"/>
      <c r="B60" s="1"/>
      <c r="C60" s="1"/>
      <c r="D60" s="1"/>
      <c r="E60" s="1"/>
      <c r="F60" s="1"/>
      <c r="G60" s="1"/>
      <c r="H60" s="1"/>
      <c r="I60" s="1"/>
      <c r="J60" s="1"/>
      <c r="K60" s="1"/>
      <c r="L60" s="1"/>
      <c r="M60" s="1"/>
      <c r="N60" s="1"/>
      <c r="O60" s="1"/>
      <c r="P60" s="1"/>
      <c r="Q60" s="1"/>
      <c r="R60" s="1"/>
      <c r="S60" s="1"/>
      <c r="T60" s="1"/>
      <c r="U60" s="215"/>
      <c r="V60" s="52" t="s">
        <v>988</v>
      </c>
      <c r="W60" s="53">
        <v>1515.6</v>
      </c>
      <c r="X60" s="53" t="s">
        <v>938</v>
      </c>
    </row>
    <row r="61" spans="1:24" x14ac:dyDescent="0.3">
      <c r="A61" s="1"/>
      <c r="B61" s="1"/>
      <c r="C61" s="1"/>
      <c r="D61" s="1"/>
      <c r="E61" s="1"/>
      <c r="F61" s="1"/>
      <c r="G61" s="1"/>
      <c r="H61" s="1"/>
      <c r="I61" s="1"/>
      <c r="J61" s="1"/>
      <c r="K61" s="1"/>
      <c r="L61" s="1"/>
      <c r="M61" s="1"/>
      <c r="N61" s="1"/>
      <c r="O61" s="1"/>
      <c r="P61" s="1"/>
      <c r="Q61" s="1"/>
      <c r="R61" s="1"/>
      <c r="S61" s="1"/>
      <c r="T61" s="1"/>
      <c r="U61" s="215" t="s">
        <v>566</v>
      </c>
      <c r="V61" s="52" t="s">
        <v>989</v>
      </c>
      <c r="W61" s="53" t="s">
        <v>938</v>
      </c>
      <c r="X61" s="53">
        <v>2645.8</v>
      </c>
    </row>
    <row r="62" spans="1:24" x14ac:dyDescent="0.3">
      <c r="A62" s="1"/>
      <c r="B62" s="1"/>
      <c r="C62" s="1"/>
      <c r="D62" s="1"/>
      <c r="E62" s="1"/>
      <c r="F62" s="1"/>
      <c r="G62" s="1"/>
      <c r="H62" s="1"/>
      <c r="I62" s="1"/>
      <c r="J62" s="1"/>
      <c r="K62" s="1"/>
      <c r="L62" s="1"/>
      <c r="M62" s="1"/>
      <c r="N62" s="1"/>
      <c r="O62" s="1"/>
      <c r="P62" s="1"/>
      <c r="Q62" s="1"/>
      <c r="R62" s="1"/>
      <c r="S62" s="1"/>
      <c r="T62" s="1"/>
      <c r="U62" s="215"/>
      <c r="V62" s="52" t="s">
        <v>990</v>
      </c>
      <c r="W62" s="53">
        <v>52.8</v>
      </c>
      <c r="X62" s="53" t="s">
        <v>938</v>
      </c>
    </row>
    <row r="63" spans="1:24" x14ac:dyDescent="0.3">
      <c r="A63" s="1"/>
      <c r="B63" s="1"/>
      <c r="C63" s="1"/>
      <c r="D63" s="1"/>
      <c r="E63" s="1"/>
      <c r="F63" s="1"/>
      <c r="G63" s="1"/>
      <c r="H63" s="1"/>
      <c r="I63" s="1"/>
      <c r="J63" s="1"/>
      <c r="K63" s="1"/>
      <c r="L63" s="1"/>
      <c r="M63" s="1"/>
      <c r="N63" s="1"/>
      <c r="O63" s="1"/>
      <c r="P63" s="1"/>
      <c r="Q63" s="1"/>
      <c r="R63" s="1"/>
      <c r="S63" s="1"/>
      <c r="T63" s="1"/>
      <c r="U63" s="215" t="s">
        <v>991</v>
      </c>
      <c r="V63" s="52" t="s">
        <v>992</v>
      </c>
      <c r="W63" s="53">
        <v>479.8</v>
      </c>
      <c r="X63" s="53" t="s">
        <v>938</v>
      </c>
    </row>
    <row r="64" spans="1:24" x14ac:dyDescent="0.3">
      <c r="A64" s="1"/>
      <c r="B64" s="1"/>
      <c r="C64" s="1"/>
      <c r="D64" s="1"/>
      <c r="E64" s="1"/>
      <c r="F64" s="1"/>
      <c r="G64" s="1"/>
      <c r="H64" s="1"/>
      <c r="I64" s="1"/>
      <c r="J64" s="1"/>
      <c r="K64" s="1"/>
      <c r="L64" s="1"/>
      <c r="M64" s="1"/>
      <c r="N64" s="1"/>
      <c r="O64" s="1"/>
      <c r="P64" s="1"/>
      <c r="Q64" s="1"/>
      <c r="R64" s="1"/>
      <c r="S64" s="1"/>
      <c r="T64" s="1"/>
      <c r="U64" s="215"/>
      <c r="V64" s="52" t="s">
        <v>993</v>
      </c>
      <c r="W64" s="53">
        <v>149.75</v>
      </c>
      <c r="X64" s="53" t="s">
        <v>938</v>
      </c>
    </row>
    <row r="65" spans="1:24" x14ac:dyDescent="0.3">
      <c r="A65" s="1"/>
      <c r="B65" s="1"/>
      <c r="C65" s="1"/>
      <c r="D65" s="1"/>
      <c r="E65" s="1"/>
      <c r="F65" s="1"/>
      <c r="G65" s="1"/>
      <c r="H65" s="1"/>
      <c r="I65" s="1"/>
      <c r="J65" s="1"/>
      <c r="K65" s="1"/>
      <c r="L65" s="1"/>
      <c r="M65" s="1"/>
      <c r="N65" s="1"/>
      <c r="O65" s="1"/>
      <c r="P65" s="1"/>
      <c r="Q65" s="1"/>
      <c r="R65" s="1"/>
      <c r="S65" s="1"/>
      <c r="T65" s="1"/>
      <c r="U65" s="215"/>
      <c r="V65" s="52" t="s">
        <v>994</v>
      </c>
      <c r="W65" s="53">
        <v>479.75</v>
      </c>
      <c r="X65" s="53" t="s">
        <v>938</v>
      </c>
    </row>
    <row r="66" spans="1:24" x14ac:dyDescent="0.3">
      <c r="A66" s="1"/>
      <c r="B66" s="1"/>
      <c r="C66" s="1"/>
      <c r="D66" s="1"/>
      <c r="E66" s="1"/>
      <c r="F66" s="1"/>
      <c r="G66" s="1"/>
      <c r="H66" s="1"/>
      <c r="I66" s="1"/>
      <c r="J66" s="1"/>
      <c r="K66" s="1"/>
      <c r="L66" s="1"/>
      <c r="M66" s="1"/>
      <c r="N66" s="1"/>
      <c r="O66" s="1"/>
      <c r="P66" s="1"/>
      <c r="Q66" s="1"/>
      <c r="R66" s="1"/>
      <c r="S66" s="1"/>
      <c r="T66" s="1"/>
      <c r="U66" s="215" t="s">
        <v>148</v>
      </c>
      <c r="V66" s="52" t="s">
        <v>995</v>
      </c>
      <c r="W66" s="53">
        <v>91.2</v>
      </c>
      <c r="X66" s="53" t="s">
        <v>938</v>
      </c>
    </row>
    <row r="67" spans="1:24" x14ac:dyDescent="0.3">
      <c r="A67" s="1"/>
      <c r="B67" s="1"/>
      <c r="C67" s="1"/>
      <c r="D67" s="1"/>
      <c r="E67" s="1"/>
      <c r="F67" s="1"/>
      <c r="G67" s="1"/>
      <c r="H67" s="1"/>
      <c r="I67" s="1"/>
      <c r="J67" s="1"/>
      <c r="K67" s="1"/>
      <c r="L67" s="1"/>
      <c r="M67" s="1"/>
      <c r="N67" s="1"/>
      <c r="O67" s="1"/>
      <c r="P67" s="1"/>
      <c r="Q67" s="1"/>
      <c r="R67" s="1"/>
      <c r="S67" s="1"/>
      <c r="T67" s="1"/>
      <c r="U67" s="215"/>
      <c r="V67" s="52" t="s">
        <v>149</v>
      </c>
      <c r="W67" s="53" t="s">
        <v>938</v>
      </c>
      <c r="X67" s="53">
        <v>3463.2</v>
      </c>
    </row>
    <row r="68" spans="1:24" x14ac:dyDescent="0.3">
      <c r="A68" s="1"/>
      <c r="B68" s="1"/>
      <c r="C68" s="1"/>
      <c r="D68" s="1"/>
      <c r="E68" s="1"/>
      <c r="F68" s="1"/>
      <c r="G68" s="1"/>
      <c r="H68" s="1"/>
      <c r="I68" s="1"/>
      <c r="J68" s="1"/>
      <c r="K68" s="1"/>
      <c r="L68" s="1"/>
      <c r="M68" s="1"/>
      <c r="N68" s="1"/>
      <c r="O68" s="1"/>
      <c r="P68" s="1"/>
      <c r="Q68" s="1"/>
      <c r="R68" s="1"/>
      <c r="S68" s="1"/>
      <c r="T68" s="1"/>
      <c r="U68" s="215"/>
      <c r="V68" s="52" t="s">
        <v>151</v>
      </c>
      <c r="W68" s="53" t="s">
        <v>938</v>
      </c>
      <c r="X68" s="53">
        <v>681.2</v>
      </c>
    </row>
    <row r="69" spans="1:24" x14ac:dyDescent="0.3">
      <c r="A69" s="1"/>
      <c r="B69" s="1"/>
      <c r="C69" s="1"/>
      <c r="D69" s="1"/>
      <c r="E69" s="1"/>
      <c r="F69" s="1"/>
      <c r="G69" s="1"/>
      <c r="H69" s="1"/>
      <c r="I69" s="1"/>
      <c r="J69" s="1"/>
      <c r="K69" s="1"/>
      <c r="L69" s="1"/>
      <c r="M69" s="1"/>
      <c r="N69" s="1"/>
      <c r="O69" s="1"/>
      <c r="P69" s="1"/>
      <c r="Q69" s="1"/>
      <c r="R69" s="1"/>
      <c r="S69" s="1"/>
      <c r="T69" s="1"/>
      <c r="U69" s="215"/>
      <c r="V69" s="52" t="s">
        <v>996</v>
      </c>
      <c r="W69" s="53" t="s">
        <v>938</v>
      </c>
      <c r="X69" s="53">
        <v>1007</v>
      </c>
    </row>
    <row r="70" spans="1:24" x14ac:dyDescent="0.3">
      <c r="A70" s="1"/>
      <c r="B70" s="1"/>
      <c r="C70" s="1"/>
      <c r="D70" s="1"/>
      <c r="E70" s="1"/>
      <c r="F70" s="1"/>
      <c r="G70" s="1"/>
      <c r="H70" s="1"/>
      <c r="I70" s="1"/>
      <c r="J70" s="1"/>
      <c r="K70" s="1"/>
      <c r="L70" s="1"/>
      <c r="M70" s="1"/>
      <c r="N70" s="1"/>
      <c r="O70" s="1"/>
      <c r="P70" s="1"/>
      <c r="Q70" s="1"/>
      <c r="R70" s="1"/>
      <c r="S70" s="1"/>
      <c r="T70" s="1"/>
      <c r="U70" s="215"/>
      <c r="V70" s="52" t="s">
        <v>997</v>
      </c>
      <c r="W70" s="53">
        <v>2629.2</v>
      </c>
      <c r="X70" s="53" t="s">
        <v>938</v>
      </c>
    </row>
    <row r="71" spans="1:24" x14ac:dyDescent="0.3">
      <c r="A71" s="1"/>
      <c r="B71" s="1"/>
      <c r="C71" s="1"/>
      <c r="D71" s="1"/>
      <c r="E71" s="1"/>
      <c r="F71" s="1"/>
      <c r="G71" s="1"/>
      <c r="H71" s="1"/>
      <c r="I71" s="1"/>
      <c r="J71" s="1"/>
      <c r="K71" s="1"/>
      <c r="L71" s="1"/>
      <c r="M71" s="1"/>
      <c r="N71" s="1"/>
      <c r="O71" s="1"/>
      <c r="P71" s="1"/>
      <c r="Q71" s="1"/>
      <c r="R71" s="1"/>
      <c r="S71" s="1"/>
      <c r="T71" s="1"/>
      <c r="U71" s="215" t="s">
        <v>575</v>
      </c>
      <c r="V71" s="52" t="s">
        <v>998</v>
      </c>
      <c r="W71" s="53">
        <v>29.9</v>
      </c>
      <c r="X71" s="53" t="s">
        <v>938</v>
      </c>
    </row>
    <row r="72" spans="1:24" x14ac:dyDescent="0.3">
      <c r="A72" s="1"/>
      <c r="B72" s="1"/>
      <c r="C72" s="1"/>
      <c r="D72" s="1"/>
      <c r="E72" s="1"/>
      <c r="F72" s="1"/>
      <c r="G72" s="1"/>
      <c r="H72" s="1"/>
      <c r="L72" s="1"/>
      <c r="M72" s="1"/>
      <c r="N72" s="1"/>
      <c r="O72" s="1"/>
      <c r="P72" s="1"/>
      <c r="Q72" s="1"/>
      <c r="R72" s="1"/>
      <c r="S72" s="1"/>
      <c r="T72" s="1"/>
      <c r="U72" s="215"/>
      <c r="V72" s="52" t="s">
        <v>999</v>
      </c>
      <c r="W72" s="53">
        <v>202.35</v>
      </c>
      <c r="X72" s="53" t="s">
        <v>938</v>
      </c>
    </row>
    <row r="73" spans="1:24" x14ac:dyDescent="0.3">
      <c r="A73" s="1"/>
      <c r="B73" s="1"/>
      <c r="C73" s="1"/>
      <c r="D73" s="1"/>
      <c r="E73" s="1"/>
      <c r="F73" s="1"/>
      <c r="G73" s="1"/>
      <c r="H73" s="1"/>
      <c r="L73" s="1"/>
      <c r="M73" s="1"/>
      <c r="N73" s="1"/>
      <c r="O73" s="1"/>
      <c r="P73" s="1"/>
      <c r="Q73" s="1"/>
      <c r="R73" s="1"/>
      <c r="S73" s="1"/>
      <c r="T73" s="1"/>
      <c r="U73" s="215" t="s">
        <v>581</v>
      </c>
      <c r="V73" s="52" t="s">
        <v>1000</v>
      </c>
      <c r="W73" s="53">
        <v>487.15</v>
      </c>
      <c r="X73" s="53" t="s">
        <v>938</v>
      </c>
    </row>
    <row r="74" spans="1:24" x14ac:dyDescent="0.3">
      <c r="A74" s="1"/>
      <c r="B74" s="1"/>
      <c r="C74" s="1"/>
      <c r="D74" s="1"/>
      <c r="E74" s="1"/>
      <c r="F74" s="1"/>
      <c r="G74" s="1"/>
      <c r="H74" s="1"/>
      <c r="L74" s="1"/>
      <c r="M74" s="1"/>
      <c r="N74" s="1"/>
      <c r="O74" s="1"/>
      <c r="P74" s="1"/>
      <c r="Q74" s="1"/>
      <c r="R74" s="1"/>
      <c r="S74" s="1"/>
      <c r="T74" s="1"/>
      <c r="U74" s="61" t="s">
        <v>982</v>
      </c>
      <c r="V74" s="62"/>
      <c r="W74" s="63">
        <v>27810.2</v>
      </c>
      <c r="X74" s="63">
        <v>84551.8</v>
      </c>
    </row>
  </sheetData>
  <mergeCells count="38">
    <mergeCell ref="U66:U70"/>
    <mergeCell ref="U71:U72"/>
    <mergeCell ref="U73"/>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4" t="s">
        <v>1087</v>
      </c>
      <c r="C5" s="214"/>
      <c r="D5" s="214"/>
      <c r="E5" s="214"/>
      <c r="F5" s="214"/>
      <c r="G5" s="214"/>
      <c r="H5" s="214"/>
      <c r="I5" s="214"/>
      <c r="J5" s="214"/>
    </row>
    <row r="6" spans="1:10" ht="43.95" customHeight="1" x14ac:dyDescent="0.3">
      <c r="A6" s="1"/>
      <c r="B6" s="213" t="s">
        <v>554</v>
      </c>
      <c r="C6" s="213" t="s">
        <v>174</v>
      </c>
      <c r="D6" s="213" t="s">
        <v>606</v>
      </c>
      <c r="E6" s="213" t="s">
        <v>185</v>
      </c>
      <c r="F6" s="213" t="s">
        <v>607</v>
      </c>
      <c r="G6" s="213" t="s">
        <v>202</v>
      </c>
      <c r="H6" s="213" t="s">
        <v>608</v>
      </c>
      <c r="I6" s="213" t="s">
        <v>605</v>
      </c>
      <c r="J6" s="64" t="s">
        <v>1088</v>
      </c>
    </row>
    <row r="7" spans="1:10" x14ac:dyDescent="0.3">
      <c r="A7" s="1"/>
      <c r="B7" s="213"/>
      <c r="C7" s="64" t="s">
        <v>1008</v>
      </c>
      <c r="D7" s="64" t="s">
        <v>1009</v>
      </c>
      <c r="E7" s="64" t="s">
        <v>1010</v>
      </c>
      <c r="F7" s="64" t="s">
        <v>1011</v>
      </c>
      <c r="G7" s="64" t="s">
        <v>1014</v>
      </c>
      <c r="H7" s="64" t="s">
        <v>1015</v>
      </c>
      <c r="I7" s="64" t="s">
        <v>1089</v>
      </c>
      <c r="J7" s="64" t="s">
        <v>772</v>
      </c>
    </row>
    <row r="8" spans="1:10" x14ac:dyDescent="0.3">
      <c r="A8" s="1"/>
      <c r="B8" s="50" t="s">
        <v>1062</v>
      </c>
      <c r="C8" s="65"/>
      <c r="D8" s="65">
        <v>12.5</v>
      </c>
      <c r="E8" s="65"/>
      <c r="F8" s="65">
        <v>11.4</v>
      </c>
      <c r="G8" s="65"/>
      <c r="H8" s="65">
        <v>16.77</v>
      </c>
      <c r="I8" s="65"/>
      <c r="J8" s="66">
        <v>40.67</v>
      </c>
    </row>
    <row r="9" spans="1:10" x14ac:dyDescent="0.3">
      <c r="A9" s="1"/>
      <c r="B9" s="54" t="s">
        <v>1063</v>
      </c>
      <c r="C9" s="67"/>
      <c r="D9" s="67">
        <v>13.5</v>
      </c>
      <c r="E9" s="67"/>
      <c r="F9" s="67">
        <v>11.4</v>
      </c>
      <c r="G9" s="67"/>
      <c r="H9" s="67">
        <v>18.09</v>
      </c>
      <c r="I9" s="67"/>
      <c r="J9" s="68">
        <v>42.99</v>
      </c>
    </row>
    <row r="10" spans="1:10" x14ac:dyDescent="0.3">
      <c r="A10" s="1"/>
      <c r="B10" s="54" t="s">
        <v>1064</v>
      </c>
      <c r="C10" s="67"/>
      <c r="D10" s="67">
        <v>13.5</v>
      </c>
      <c r="E10" s="67"/>
      <c r="F10" s="67">
        <v>11.4</v>
      </c>
      <c r="G10" s="67"/>
      <c r="H10" s="67">
        <v>14.65</v>
      </c>
      <c r="I10" s="67"/>
      <c r="J10" s="68">
        <v>39.549999999999997</v>
      </c>
    </row>
    <row r="11" spans="1:10" x14ac:dyDescent="0.3">
      <c r="A11" s="1"/>
      <c r="B11" s="54" t="s">
        <v>1065</v>
      </c>
      <c r="C11" s="67"/>
      <c r="D11" s="67">
        <v>13.5</v>
      </c>
      <c r="E11" s="67"/>
      <c r="F11" s="67">
        <v>11.4</v>
      </c>
      <c r="G11" s="67"/>
      <c r="H11" s="67">
        <v>18.14</v>
      </c>
      <c r="I11" s="67"/>
      <c r="J11" s="68">
        <v>43.04</v>
      </c>
    </row>
    <row r="12" spans="1:10" x14ac:dyDescent="0.3">
      <c r="A12" s="1"/>
      <c r="B12" s="54" t="s">
        <v>1066</v>
      </c>
      <c r="C12" s="67"/>
      <c r="D12" s="67">
        <v>13.5</v>
      </c>
      <c r="E12" s="67"/>
      <c r="F12" s="67">
        <v>11.4</v>
      </c>
      <c r="G12" s="67"/>
      <c r="H12" s="67">
        <v>15.65</v>
      </c>
      <c r="I12" s="67"/>
      <c r="J12" s="68">
        <v>40.549999999999997</v>
      </c>
    </row>
    <row r="13" spans="1:10" x14ac:dyDescent="0.3">
      <c r="A13" s="1"/>
      <c r="B13" s="54" t="s">
        <v>1067</v>
      </c>
      <c r="C13" s="67"/>
      <c r="D13" s="67">
        <v>13.5</v>
      </c>
      <c r="E13" s="67"/>
      <c r="F13" s="67">
        <v>11.4</v>
      </c>
      <c r="G13" s="67"/>
      <c r="H13" s="67">
        <v>17.079999999999998</v>
      </c>
      <c r="I13" s="67"/>
      <c r="J13" s="68">
        <v>41.98</v>
      </c>
    </row>
    <row r="14" spans="1:10" x14ac:dyDescent="0.3">
      <c r="A14" s="1"/>
      <c r="B14" s="54" t="s">
        <v>1068</v>
      </c>
      <c r="C14" s="67"/>
      <c r="D14" s="67">
        <v>13.5</v>
      </c>
      <c r="E14" s="67"/>
      <c r="F14" s="67">
        <v>11.4</v>
      </c>
      <c r="G14" s="67"/>
      <c r="H14" s="67">
        <v>18.399999999999999</v>
      </c>
      <c r="I14" s="67"/>
      <c r="J14" s="68">
        <v>43.3</v>
      </c>
    </row>
    <row r="15" spans="1:10" x14ac:dyDescent="0.3">
      <c r="A15" s="1"/>
      <c r="B15" s="56" t="s">
        <v>1069</v>
      </c>
      <c r="C15" s="69"/>
      <c r="D15" s="69">
        <v>13.5</v>
      </c>
      <c r="E15" s="69"/>
      <c r="F15" s="69">
        <v>11.4</v>
      </c>
      <c r="G15" s="69"/>
      <c r="H15" s="69">
        <v>17.14</v>
      </c>
      <c r="I15" s="69"/>
      <c r="J15" s="70">
        <v>42.04</v>
      </c>
    </row>
    <row r="16" spans="1:10" x14ac:dyDescent="0.3">
      <c r="A16" s="1"/>
      <c r="B16" s="50" t="s">
        <v>1070</v>
      </c>
      <c r="C16" s="65"/>
      <c r="D16" s="65">
        <v>12.7</v>
      </c>
      <c r="E16" s="65"/>
      <c r="F16" s="65">
        <v>11.4</v>
      </c>
      <c r="G16" s="65"/>
      <c r="H16" s="65">
        <v>17.03</v>
      </c>
      <c r="I16" s="65"/>
      <c r="J16" s="66">
        <v>41.13</v>
      </c>
    </row>
    <row r="17" spans="1:10" x14ac:dyDescent="0.3">
      <c r="A17" s="1"/>
      <c r="B17" s="54" t="s">
        <v>1071</v>
      </c>
      <c r="C17" s="67"/>
      <c r="D17" s="67">
        <v>13.1</v>
      </c>
      <c r="E17" s="67"/>
      <c r="F17" s="67">
        <v>11.4</v>
      </c>
      <c r="G17" s="67"/>
      <c r="H17" s="67">
        <v>16.96</v>
      </c>
      <c r="I17" s="67"/>
      <c r="J17" s="68">
        <v>41.46</v>
      </c>
    </row>
    <row r="18" spans="1:10" x14ac:dyDescent="0.3">
      <c r="A18" s="1"/>
      <c r="B18" s="54" t="s">
        <v>1072</v>
      </c>
      <c r="C18" s="67"/>
      <c r="D18" s="67">
        <v>13.1</v>
      </c>
      <c r="E18" s="67"/>
      <c r="F18" s="67">
        <v>11.4</v>
      </c>
      <c r="G18" s="67"/>
      <c r="H18" s="67">
        <v>16.77</v>
      </c>
      <c r="I18" s="67"/>
      <c r="J18" s="68">
        <v>41.27</v>
      </c>
    </row>
    <row r="19" spans="1:10" x14ac:dyDescent="0.3">
      <c r="A19" s="1"/>
      <c r="B19" s="54" t="s">
        <v>1073</v>
      </c>
      <c r="C19" s="67"/>
      <c r="D19" s="67">
        <v>13.1</v>
      </c>
      <c r="E19" s="67"/>
      <c r="F19" s="67">
        <v>11.4</v>
      </c>
      <c r="G19" s="67"/>
      <c r="H19" s="67">
        <v>14.86</v>
      </c>
      <c r="I19" s="67"/>
      <c r="J19" s="68">
        <v>39.36</v>
      </c>
    </row>
    <row r="20" spans="1:10" x14ac:dyDescent="0.3">
      <c r="A20" s="1"/>
      <c r="B20" s="54" t="s">
        <v>1074</v>
      </c>
      <c r="C20" s="67"/>
      <c r="D20" s="67">
        <v>13.1</v>
      </c>
      <c r="E20" s="67"/>
      <c r="F20" s="67">
        <v>11.4</v>
      </c>
      <c r="G20" s="67"/>
      <c r="H20" s="67">
        <v>16.2</v>
      </c>
      <c r="I20" s="67"/>
      <c r="J20" s="68">
        <v>40.700000000000003</v>
      </c>
    </row>
    <row r="21" spans="1:10" x14ac:dyDescent="0.3">
      <c r="A21" s="1"/>
      <c r="B21" s="54" t="s">
        <v>1075</v>
      </c>
      <c r="C21" s="67"/>
      <c r="D21" s="67">
        <v>13.2</v>
      </c>
      <c r="E21" s="67"/>
      <c r="F21" s="67">
        <v>11.4</v>
      </c>
      <c r="G21" s="67"/>
      <c r="H21" s="67">
        <v>17.8</v>
      </c>
      <c r="I21" s="67"/>
      <c r="J21" s="68">
        <v>42.4</v>
      </c>
    </row>
    <row r="22" spans="1:10" x14ac:dyDescent="0.3">
      <c r="A22" s="1"/>
      <c r="B22" s="54" t="s">
        <v>1076</v>
      </c>
      <c r="C22" s="67"/>
      <c r="D22" s="67">
        <v>13.6</v>
      </c>
      <c r="E22" s="67"/>
      <c r="F22" s="67">
        <v>11.1</v>
      </c>
      <c r="G22" s="67"/>
      <c r="H22" s="67">
        <v>17.489999999999998</v>
      </c>
      <c r="I22" s="67"/>
      <c r="J22" s="68">
        <v>42.19</v>
      </c>
    </row>
    <row r="23" spans="1:10" x14ac:dyDescent="0.3">
      <c r="A23" s="1"/>
      <c r="B23" s="56" t="s">
        <v>1077</v>
      </c>
      <c r="C23" s="69"/>
      <c r="D23" s="69">
        <v>14.1</v>
      </c>
      <c r="E23" s="69"/>
      <c r="F23" s="69">
        <v>11.1</v>
      </c>
      <c r="G23" s="69"/>
      <c r="H23" s="69">
        <v>16.32</v>
      </c>
      <c r="I23" s="69"/>
      <c r="J23" s="70">
        <v>41.52</v>
      </c>
    </row>
    <row r="24" spans="1:10" x14ac:dyDescent="0.3">
      <c r="A24" s="1"/>
      <c r="B24" s="50" t="s">
        <v>1078</v>
      </c>
      <c r="C24" s="65"/>
      <c r="D24" s="65">
        <v>14.1</v>
      </c>
      <c r="E24" s="65"/>
      <c r="F24" s="65">
        <v>11.1</v>
      </c>
      <c r="G24" s="65"/>
      <c r="H24" s="65">
        <v>15.98</v>
      </c>
      <c r="I24" s="65"/>
      <c r="J24" s="66">
        <v>41.18</v>
      </c>
    </row>
    <row r="25" spans="1:10" x14ac:dyDescent="0.3">
      <c r="A25" s="1"/>
      <c r="B25" s="54" t="s">
        <v>1079</v>
      </c>
      <c r="C25" s="67"/>
      <c r="D25" s="67">
        <v>14.2</v>
      </c>
      <c r="E25" s="67"/>
      <c r="F25" s="67">
        <v>11.1</v>
      </c>
      <c r="G25" s="67"/>
      <c r="H25" s="67">
        <v>13.87</v>
      </c>
      <c r="I25" s="67"/>
      <c r="J25" s="68">
        <v>39.17</v>
      </c>
    </row>
    <row r="26" spans="1:10" x14ac:dyDescent="0.3">
      <c r="A26" s="1"/>
      <c r="B26" s="54" t="s">
        <v>1080</v>
      </c>
      <c r="C26" s="67"/>
      <c r="D26" s="67">
        <v>13.6</v>
      </c>
      <c r="E26" s="67"/>
      <c r="F26" s="67">
        <v>11</v>
      </c>
      <c r="G26" s="67"/>
      <c r="H26" s="67">
        <v>14.59</v>
      </c>
      <c r="I26" s="67"/>
      <c r="J26" s="68">
        <v>39.19</v>
      </c>
    </row>
    <row r="27" spans="1:10" x14ac:dyDescent="0.3">
      <c r="A27" s="1"/>
      <c r="B27" s="54" t="s">
        <v>800</v>
      </c>
      <c r="C27" s="67"/>
      <c r="D27" s="67">
        <v>14.1</v>
      </c>
      <c r="E27" s="67"/>
      <c r="F27" s="67">
        <v>11.1</v>
      </c>
      <c r="G27" s="67"/>
      <c r="H27" s="67">
        <v>15.85</v>
      </c>
      <c r="I27" s="67"/>
      <c r="J27" s="68">
        <v>41.05</v>
      </c>
    </row>
    <row r="28" spans="1:10" x14ac:dyDescent="0.3">
      <c r="A28" s="1"/>
      <c r="B28" s="54" t="s">
        <v>801</v>
      </c>
      <c r="C28" s="67"/>
      <c r="D28" s="67">
        <v>13.6</v>
      </c>
      <c r="E28" s="67"/>
      <c r="F28" s="67">
        <v>10.7</v>
      </c>
      <c r="G28" s="67"/>
      <c r="H28" s="67">
        <v>16.010000000000002</v>
      </c>
      <c r="I28" s="67"/>
      <c r="J28" s="68">
        <v>40.31</v>
      </c>
    </row>
    <row r="29" spans="1:10" x14ac:dyDescent="0.3">
      <c r="A29" s="1"/>
      <c r="B29" s="54" t="s">
        <v>802</v>
      </c>
      <c r="C29" s="67"/>
      <c r="D29" s="67">
        <v>14.1</v>
      </c>
      <c r="E29" s="67"/>
      <c r="F29" s="67">
        <v>11.1</v>
      </c>
      <c r="G29" s="67"/>
      <c r="H29" s="67">
        <v>16</v>
      </c>
      <c r="I29" s="67"/>
      <c r="J29" s="68">
        <v>41.2</v>
      </c>
    </row>
    <row r="30" spans="1:10" x14ac:dyDescent="0.3">
      <c r="A30" s="1"/>
      <c r="B30" s="54" t="s">
        <v>803</v>
      </c>
      <c r="C30" s="67"/>
      <c r="D30" s="67">
        <v>14.5</v>
      </c>
      <c r="E30" s="67"/>
      <c r="F30" s="67">
        <v>11.1</v>
      </c>
      <c r="G30" s="67"/>
      <c r="H30" s="67">
        <v>15.12</v>
      </c>
      <c r="I30" s="67"/>
      <c r="J30" s="68">
        <v>40.72</v>
      </c>
    </row>
    <row r="31" spans="1:10" x14ac:dyDescent="0.3">
      <c r="A31" s="1"/>
      <c r="B31" s="56" t="s">
        <v>804</v>
      </c>
      <c r="C31" s="69"/>
      <c r="D31" s="69">
        <v>14.5</v>
      </c>
      <c r="E31" s="69"/>
      <c r="F31" s="69">
        <v>11.1</v>
      </c>
      <c r="G31" s="69"/>
      <c r="H31" s="69">
        <v>14.91</v>
      </c>
      <c r="I31" s="69"/>
      <c r="J31" s="70">
        <v>40.51</v>
      </c>
    </row>
    <row r="32" spans="1:10" x14ac:dyDescent="0.3">
      <c r="A32" s="1"/>
      <c r="B32" s="50" t="s">
        <v>805</v>
      </c>
      <c r="C32" s="65"/>
      <c r="D32" s="65">
        <v>14.5</v>
      </c>
      <c r="E32" s="65"/>
      <c r="F32" s="65">
        <v>11.2</v>
      </c>
      <c r="G32" s="65"/>
      <c r="H32" s="65">
        <v>15.25</v>
      </c>
      <c r="I32" s="65"/>
      <c r="J32" s="66">
        <v>40.950000000000003</v>
      </c>
    </row>
    <row r="33" spans="1:10" x14ac:dyDescent="0.3">
      <c r="A33" s="1"/>
      <c r="B33" s="54" t="s">
        <v>806</v>
      </c>
      <c r="C33" s="67"/>
      <c r="D33" s="67">
        <v>14.5</v>
      </c>
      <c r="E33" s="67"/>
      <c r="F33" s="67">
        <v>11.2</v>
      </c>
      <c r="G33" s="67"/>
      <c r="H33" s="67">
        <v>15.97</v>
      </c>
      <c r="I33" s="67"/>
      <c r="J33" s="68">
        <v>41.67</v>
      </c>
    </row>
    <row r="34" spans="1:10" x14ac:dyDescent="0.3">
      <c r="A34" s="1"/>
      <c r="B34" s="54" t="s">
        <v>807</v>
      </c>
      <c r="C34" s="67"/>
      <c r="D34" s="67">
        <v>14.5</v>
      </c>
      <c r="E34" s="67"/>
      <c r="F34" s="67">
        <v>11.2</v>
      </c>
      <c r="G34" s="67"/>
      <c r="H34" s="67">
        <v>15.95</v>
      </c>
      <c r="I34" s="67"/>
      <c r="J34" s="68">
        <v>41.65</v>
      </c>
    </row>
    <row r="35" spans="1:10" x14ac:dyDescent="0.3">
      <c r="A35" s="1"/>
      <c r="B35" s="54" t="s">
        <v>808</v>
      </c>
      <c r="C35" s="67"/>
      <c r="D35" s="67">
        <v>14.5</v>
      </c>
      <c r="E35" s="67"/>
      <c r="F35" s="67">
        <v>11.2</v>
      </c>
      <c r="G35" s="67"/>
      <c r="H35" s="67">
        <v>16.11</v>
      </c>
      <c r="I35" s="67"/>
      <c r="J35" s="68">
        <v>41.81</v>
      </c>
    </row>
    <row r="36" spans="1:10" x14ac:dyDescent="0.3">
      <c r="A36" s="1"/>
      <c r="B36" s="54" t="s">
        <v>809</v>
      </c>
      <c r="C36" s="67"/>
      <c r="D36" s="67">
        <v>14.5</v>
      </c>
      <c r="E36" s="67"/>
      <c r="F36" s="67">
        <v>11.2</v>
      </c>
      <c r="G36" s="67"/>
      <c r="H36" s="67">
        <v>16.7</v>
      </c>
      <c r="I36" s="67"/>
      <c r="J36" s="68">
        <v>42.4</v>
      </c>
    </row>
    <row r="37" spans="1:10" x14ac:dyDescent="0.3">
      <c r="A37" s="1"/>
      <c r="B37" s="54" t="s">
        <v>810</v>
      </c>
      <c r="C37" s="67"/>
      <c r="D37" s="67">
        <v>14.5</v>
      </c>
      <c r="E37" s="67"/>
      <c r="F37" s="67">
        <v>11.2</v>
      </c>
      <c r="G37" s="67"/>
      <c r="H37" s="67">
        <v>15.73</v>
      </c>
      <c r="I37" s="67"/>
      <c r="J37" s="68">
        <v>41.43</v>
      </c>
    </row>
    <row r="38" spans="1:10" x14ac:dyDescent="0.3">
      <c r="A38" s="1"/>
      <c r="B38" s="54" t="s">
        <v>811</v>
      </c>
      <c r="C38" s="67"/>
      <c r="D38" s="67">
        <v>14</v>
      </c>
      <c r="E38" s="67"/>
      <c r="F38" s="67">
        <v>11</v>
      </c>
      <c r="G38" s="67"/>
      <c r="H38" s="67">
        <v>16.8</v>
      </c>
      <c r="I38" s="67"/>
      <c r="J38" s="68">
        <v>41.8</v>
      </c>
    </row>
    <row r="39" spans="1:10" x14ac:dyDescent="0.3">
      <c r="A39" s="1"/>
      <c r="B39" s="56" t="s">
        <v>812</v>
      </c>
      <c r="C39" s="69"/>
      <c r="D39" s="69">
        <v>14.1</v>
      </c>
      <c r="E39" s="69"/>
      <c r="F39" s="69">
        <v>9.6</v>
      </c>
      <c r="G39" s="69"/>
      <c r="H39" s="69">
        <v>15.62</v>
      </c>
      <c r="I39" s="69"/>
      <c r="J39" s="70">
        <v>39.32</v>
      </c>
    </row>
    <row r="40" spans="1:10" x14ac:dyDescent="0.3">
      <c r="A40" s="1"/>
      <c r="B40" s="50" t="s">
        <v>813</v>
      </c>
      <c r="C40" s="65"/>
      <c r="D40" s="65">
        <v>14.3</v>
      </c>
      <c r="E40" s="65">
        <v>2.5</v>
      </c>
      <c r="F40" s="65">
        <v>11.1</v>
      </c>
      <c r="G40" s="65"/>
      <c r="H40" s="65">
        <v>16.47</v>
      </c>
      <c r="I40" s="65"/>
      <c r="J40" s="66">
        <v>44.37</v>
      </c>
    </row>
    <row r="41" spans="1:10" x14ac:dyDescent="0.3">
      <c r="A41" s="1"/>
      <c r="B41" s="54" t="s">
        <v>814</v>
      </c>
      <c r="C41" s="67"/>
      <c r="D41" s="67">
        <v>15.1</v>
      </c>
      <c r="E41" s="67">
        <v>2</v>
      </c>
      <c r="F41" s="67">
        <v>11.7</v>
      </c>
      <c r="G41" s="67"/>
      <c r="H41" s="67">
        <v>16.63</v>
      </c>
      <c r="I41" s="67"/>
      <c r="J41" s="68">
        <v>45.43</v>
      </c>
    </row>
    <row r="42" spans="1:10" x14ac:dyDescent="0.3">
      <c r="A42" s="1"/>
      <c r="B42" s="54" t="s">
        <v>815</v>
      </c>
      <c r="C42" s="67"/>
      <c r="D42" s="67">
        <v>15</v>
      </c>
      <c r="E42" s="67">
        <v>3.9</v>
      </c>
      <c r="F42" s="67">
        <v>12</v>
      </c>
      <c r="G42" s="67"/>
      <c r="H42" s="67">
        <v>16.64</v>
      </c>
      <c r="I42" s="67"/>
      <c r="J42" s="68">
        <v>47.54</v>
      </c>
    </row>
    <row r="43" spans="1:10" x14ac:dyDescent="0.3">
      <c r="A43" s="1"/>
      <c r="B43" s="54" t="s">
        <v>816</v>
      </c>
      <c r="C43" s="67"/>
      <c r="D43" s="67">
        <v>15</v>
      </c>
      <c r="E43" s="67">
        <v>5.2</v>
      </c>
      <c r="F43" s="67">
        <v>12</v>
      </c>
      <c r="G43" s="67"/>
      <c r="H43" s="67">
        <v>17.75</v>
      </c>
      <c r="I43" s="67"/>
      <c r="J43" s="68">
        <v>49.95</v>
      </c>
    </row>
    <row r="44" spans="1:10" x14ac:dyDescent="0.3">
      <c r="A44" s="1"/>
      <c r="B44" s="54" t="s">
        <v>817</v>
      </c>
      <c r="C44" s="67"/>
      <c r="D44" s="67">
        <v>15</v>
      </c>
      <c r="E44" s="67">
        <v>6.6</v>
      </c>
      <c r="F44" s="67">
        <v>11.9</v>
      </c>
      <c r="G44" s="67"/>
      <c r="H44" s="67">
        <v>17.510000000000002</v>
      </c>
      <c r="I44" s="67"/>
      <c r="J44" s="68">
        <v>51.01</v>
      </c>
    </row>
    <row r="45" spans="1:10" x14ac:dyDescent="0.3">
      <c r="A45" s="1"/>
      <c r="B45" s="54" t="s">
        <v>818</v>
      </c>
      <c r="C45" s="67"/>
      <c r="D45" s="67">
        <v>14.7</v>
      </c>
      <c r="E45" s="67">
        <v>6</v>
      </c>
      <c r="F45" s="67">
        <v>11.9</v>
      </c>
      <c r="G45" s="67"/>
      <c r="H45" s="67">
        <v>17.62</v>
      </c>
      <c r="I45" s="67"/>
      <c r="J45" s="68">
        <v>50.22</v>
      </c>
    </row>
    <row r="46" spans="1:10" x14ac:dyDescent="0.3">
      <c r="A46" s="1"/>
      <c r="B46" s="54" t="s">
        <v>819</v>
      </c>
      <c r="C46" s="67"/>
      <c r="D46" s="67">
        <v>15.1</v>
      </c>
      <c r="E46" s="67">
        <v>4.7</v>
      </c>
      <c r="F46" s="67">
        <v>12.4</v>
      </c>
      <c r="G46" s="67"/>
      <c r="H46" s="67">
        <v>17.95</v>
      </c>
      <c r="I46" s="67"/>
      <c r="J46" s="68">
        <v>50.15</v>
      </c>
    </row>
    <row r="47" spans="1:10" x14ac:dyDescent="0.3">
      <c r="A47" s="1"/>
      <c r="B47" s="56" t="s">
        <v>820</v>
      </c>
      <c r="C47" s="69"/>
      <c r="D47" s="69">
        <v>14.7</v>
      </c>
      <c r="E47" s="69">
        <v>5.9</v>
      </c>
      <c r="F47" s="69">
        <v>12.2</v>
      </c>
      <c r="G47" s="69"/>
      <c r="H47" s="69">
        <v>17.829999999999998</v>
      </c>
      <c r="I47" s="69"/>
      <c r="J47" s="70">
        <v>50.63</v>
      </c>
    </row>
    <row r="48" spans="1:10" x14ac:dyDescent="0.3">
      <c r="A48" s="1"/>
      <c r="B48" s="50" t="s">
        <v>821</v>
      </c>
      <c r="C48" s="65"/>
      <c r="D48" s="65">
        <v>15</v>
      </c>
      <c r="E48" s="65">
        <v>6.3</v>
      </c>
      <c r="F48" s="65">
        <v>12.2</v>
      </c>
      <c r="G48" s="65"/>
      <c r="H48" s="65">
        <v>17.95</v>
      </c>
      <c r="I48" s="65"/>
      <c r="J48" s="66">
        <v>51.45</v>
      </c>
    </row>
    <row r="49" spans="1:10" x14ac:dyDescent="0.3">
      <c r="A49" s="1"/>
      <c r="B49" s="54" t="s">
        <v>822</v>
      </c>
      <c r="C49" s="67"/>
      <c r="D49" s="67">
        <v>15</v>
      </c>
      <c r="E49" s="67">
        <v>7.5</v>
      </c>
      <c r="F49" s="67">
        <v>12.2</v>
      </c>
      <c r="G49" s="67"/>
      <c r="H49" s="67">
        <v>17.760000000000002</v>
      </c>
      <c r="I49" s="67"/>
      <c r="J49" s="68">
        <v>52.46</v>
      </c>
    </row>
    <row r="50" spans="1:10" x14ac:dyDescent="0.3">
      <c r="A50" s="1"/>
      <c r="B50" s="54" t="s">
        <v>823</v>
      </c>
      <c r="C50" s="67"/>
      <c r="D50" s="67">
        <v>14.6</v>
      </c>
      <c r="E50" s="67">
        <v>7.6</v>
      </c>
      <c r="F50" s="67">
        <v>12.1</v>
      </c>
      <c r="G50" s="67"/>
      <c r="H50" s="67">
        <v>19.41</v>
      </c>
      <c r="I50" s="67"/>
      <c r="J50" s="68">
        <v>53.71</v>
      </c>
    </row>
    <row r="51" spans="1:10" x14ac:dyDescent="0.3">
      <c r="A51" s="1"/>
      <c r="B51" s="54" t="s">
        <v>824</v>
      </c>
      <c r="C51" s="67"/>
      <c r="D51" s="67">
        <v>15.2</v>
      </c>
      <c r="E51" s="67">
        <v>7.3</v>
      </c>
      <c r="F51" s="67">
        <v>12</v>
      </c>
      <c r="G51" s="67"/>
      <c r="H51" s="67">
        <v>19.03</v>
      </c>
      <c r="I51" s="67"/>
      <c r="J51" s="68">
        <v>53.53</v>
      </c>
    </row>
    <row r="52" spans="1:10" x14ac:dyDescent="0.3">
      <c r="A52" s="1"/>
      <c r="B52" s="54" t="s">
        <v>825</v>
      </c>
      <c r="C52" s="67"/>
      <c r="D52" s="67">
        <v>15</v>
      </c>
      <c r="E52" s="67">
        <v>7.4</v>
      </c>
      <c r="F52" s="67">
        <v>12.2</v>
      </c>
      <c r="G52" s="67"/>
      <c r="H52" s="67">
        <v>20.21</v>
      </c>
      <c r="I52" s="67"/>
      <c r="J52" s="68">
        <v>54.81</v>
      </c>
    </row>
    <row r="53" spans="1:10" x14ac:dyDescent="0.3">
      <c r="A53" s="1"/>
      <c r="B53" s="54" t="s">
        <v>826</v>
      </c>
      <c r="C53" s="67"/>
      <c r="D53" s="67">
        <v>15</v>
      </c>
      <c r="E53" s="67">
        <v>4.7</v>
      </c>
      <c r="F53" s="67">
        <v>11.9</v>
      </c>
      <c r="G53" s="67"/>
      <c r="H53" s="67">
        <v>19.670000000000002</v>
      </c>
      <c r="I53" s="67"/>
      <c r="J53" s="68">
        <v>51.27</v>
      </c>
    </row>
    <row r="54" spans="1:10" x14ac:dyDescent="0.3">
      <c r="A54" s="1"/>
      <c r="B54" s="54" t="s">
        <v>827</v>
      </c>
      <c r="C54" s="67"/>
      <c r="D54" s="67">
        <v>15</v>
      </c>
      <c r="E54" s="67">
        <v>7.5</v>
      </c>
      <c r="F54" s="67">
        <v>12.1</v>
      </c>
      <c r="G54" s="67"/>
      <c r="H54" s="67">
        <v>19.96</v>
      </c>
      <c r="I54" s="67"/>
      <c r="J54" s="68">
        <v>54.56</v>
      </c>
    </row>
    <row r="55" spans="1:10" x14ac:dyDescent="0.3">
      <c r="A55" s="1"/>
      <c r="B55" s="56" t="s">
        <v>1081</v>
      </c>
      <c r="C55" s="69"/>
      <c r="D55" s="69">
        <v>15.1</v>
      </c>
      <c r="E55" s="69">
        <v>6.7</v>
      </c>
      <c r="F55" s="69">
        <v>11.8</v>
      </c>
      <c r="G55" s="69"/>
      <c r="H55" s="69">
        <v>11.13</v>
      </c>
      <c r="I55" s="69"/>
      <c r="J55" s="70">
        <v>44.73</v>
      </c>
    </row>
    <row r="56" spans="1:10" ht="15.6" x14ac:dyDescent="0.3">
      <c r="A56" s="1"/>
      <c r="B56" s="71" t="s">
        <v>1082</v>
      </c>
      <c r="C56" s="72">
        <v>0</v>
      </c>
      <c r="D56" s="72">
        <v>339.8</v>
      </c>
      <c r="E56" s="72">
        <v>45.9</v>
      </c>
      <c r="F56" s="72">
        <v>274.8</v>
      </c>
      <c r="G56" s="72">
        <v>0</v>
      </c>
      <c r="H56" s="72">
        <v>401.66500000000002</v>
      </c>
      <c r="I56" s="72">
        <v>0</v>
      </c>
      <c r="J56" s="72">
        <v>1062.165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1090</v>
      </c>
      <c r="C3" s="199"/>
      <c r="D3" s="199"/>
      <c r="E3" s="199"/>
      <c r="F3" s="199"/>
      <c r="G3" s="199"/>
      <c r="H3" s="1"/>
      <c r="I3" s="1"/>
      <c r="J3" s="1"/>
    </row>
    <row r="4" spans="1:10" ht="0" hidden="1" customHeight="1" x14ac:dyDescent="0.3">
      <c r="A4" s="1"/>
      <c r="B4" s="1"/>
      <c r="C4" s="1"/>
      <c r="D4" s="1"/>
      <c r="E4" s="1"/>
      <c r="F4" s="1"/>
      <c r="G4" s="1"/>
      <c r="H4" s="1"/>
      <c r="I4" s="1"/>
      <c r="J4" s="1"/>
    </row>
    <row r="5" spans="1:10" ht="17.399999999999999" x14ac:dyDescent="0.3">
      <c r="A5" s="1"/>
      <c r="B5" s="2" t="s">
        <v>1091</v>
      </c>
      <c r="C5" s="1"/>
      <c r="D5" s="1"/>
      <c r="E5" s="1"/>
      <c r="F5" s="1"/>
      <c r="G5" s="1"/>
      <c r="H5" s="1"/>
      <c r="I5" s="1"/>
      <c r="J5" s="1"/>
    </row>
    <row r="6" spans="1:10" ht="22.95" customHeight="1" x14ac:dyDescent="0.3">
      <c r="A6" s="1"/>
      <c r="B6" s="206" t="s">
        <v>3</v>
      </c>
      <c r="C6" s="206" t="s">
        <v>58</v>
      </c>
      <c r="D6" s="206" t="s">
        <v>1092</v>
      </c>
      <c r="E6" s="206" t="s">
        <v>1093</v>
      </c>
      <c r="F6" s="206" t="s">
        <v>1094</v>
      </c>
      <c r="G6" s="206"/>
      <c r="H6" s="206"/>
      <c r="I6" s="206"/>
      <c r="J6" s="1"/>
    </row>
    <row r="7" spans="1:10" ht="22.95" customHeight="1" x14ac:dyDescent="0.3">
      <c r="A7" s="1"/>
      <c r="B7" s="206"/>
      <c r="C7" s="206"/>
      <c r="D7" s="206"/>
      <c r="E7" s="206"/>
      <c r="F7" s="3">
        <v>1</v>
      </c>
      <c r="G7" s="3">
        <v>2</v>
      </c>
      <c r="H7" s="3">
        <v>3</v>
      </c>
      <c r="I7" s="3" t="s">
        <v>934</v>
      </c>
      <c r="J7" s="1"/>
    </row>
    <row r="8" spans="1:10" x14ac:dyDescent="0.3">
      <c r="A8" s="1"/>
      <c r="B8" s="73" t="s">
        <v>174</v>
      </c>
      <c r="C8" s="73" t="s">
        <v>1008</v>
      </c>
      <c r="D8" s="73" t="s">
        <v>176</v>
      </c>
      <c r="E8" s="74" t="s">
        <v>561</v>
      </c>
      <c r="F8" s="75">
        <v>394.35</v>
      </c>
      <c r="G8" s="75"/>
      <c r="H8" s="75"/>
      <c r="I8" s="75">
        <v>394.35</v>
      </c>
      <c r="J8" s="1"/>
    </row>
    <row r="9" spans="1:10" x14ac:dyDescent="0.3">
      <c r="A9" s="1"/>
      <c r="B9" s="73" t="s">
        <v>606</v>
      </c>
      <c r="C9" s="73" t="s">
        <v>1095</v>
      </c>
      <c r="D9" s="73" t="s">
        <v>1096</v>
      </c>
      <c r="E9" s="74" t="s">
        <v>561</v>
      </c>
      <c r="F9" s="75">
        <v>335.2</v>
      </c>
      <c r="G9" s="75">
        <v>306.05</v>
      </c>
      <c r="H9" s="75">
        <v>339.8</v>
      </c>
      <c r="I9" s="75">
        <v>981.05</v>
      </c>
      <c r="J9" s="1"/>
    </row>
    <row r="10" spans="1:10" x14ac:dyDescent="0.3">
      <c r="A10" s="1"/>
      <c r="B10" s="73" t="s">
        <v>185</v>
      </c>
      <c r="C10" s="73" t="s">
        <v>1097</v>
      </c>
      <c r="D10" s="73" t="s">
        <v>58</v>
      </c>
      <c r="E10" s="74" t="s">
        <v>561</v>
      </c>
      <c r="F10" s="75">
        <v>83.15</v>
      </c>
      <c r="G10" s="75"/>
      <c r="H10" s="75">
        <v>45.9</v>
      </c>
      <c r="I10" s="75">
        <v>129.05000000000001</v>
      </c>
      <c r="J10" s="1"/>
    </row>
    <row r="11" spans="1:10" x14ac:dyDescent="0.3">
      <c r="A11" s="1"/>
      <c r="B11" s="73" t="s">
        <v>607</v>
      </c>
      <c r="C11" s="73" t="s">
        <v>1011</v>
      </c>
      <c r="D11" s="73" t="s">
        <v>58</v>
      </c>
      <c r="E11" s="74" t="s">
        <v>561</v>
      </c>
      <c r="F11" s="75">
        <v>255.15</v>
      </c>
      <c r="G11" s="75">
        <v>262.2</v>
      </c>
      <c r="H11" s="75">
        <v>274.8</v>
      </c>
      <c r="I11" s="75">
        <v>792.15</v>
      </c>
      <c r="J11" s="1"/>
    </row>
    <row r="12" spans="1:10" x14ac:dyDescent="0.3">
      <c r="A12" s="1"/>
      <c r="B12" s="73" t="s">
        <v>593</v>
      </c>
      <c r="C12" s="73" t="s">
        <v>937</v>
      </c>
      <c r="D12" s="73" t="s">
        <v>58</v>
      </c>
      <c r="E12" s="74" t="s">
        <v>560</v>
      </c>
      <c r="F12" s="75">
        <v>460.15</v>
      </c>
      <c r="G12" s="75">
        <v>402.15</v>
      </c>
      <c r="H12" s="75">
        <v>487.65</v>
      </c>
      <c r="I12" s="75">
        <v>1349.95</v>
      </c>
      <c r="J12" s="1"/>
    </row>
    <row r="13" spans="1:10" x14ac:dyDescent="0.3">
      <c r="A13" s="1"/>
      <c r="B13" s="73" t="s">
        <v>594</v>
      </c>
      <c r="C13" s="73" t="s">
        <v>939</v>
      </c>
      <c r="D13" s="73" t="s">
        <v>58</v>
      </c>
      <c r="E13" s="74" t="s">
        <v>560</v>
      </c>
      <c r="F13" s="75">
        <v>76.8</v>
      </c>
      <c r="G13" s="75">
        <v>75.92</v>
      </c>
      <c r="H13" s="75">
        <v>75.55</v>
      </c>
      <c r="I13" s="75">
        <v>228.27</v>
      </c>
      <c r="J13" s="1"/>
    </row>
    <row r="14" spans="1:10" x14ac:dyDescent="0.3">
      <c r="A14" s="1"/>
      <c r="B14" s="73" t="s">
        <v>595</v>
      </c>
      <c r="C14" s="73" t="s">
        <v>1013</v>
      </c>
      <c r="D14" s="73" t="s">
        <v>58</v>
      </c>
      <c r="E14" s="74" t="s">
        <v>560</v>
      </c>
      <c r="F14" s="75"/>
      <c r="G14" s="75"/>
      <c r="H14" s="75"/>
      <c r="I14" s="75">
        <v>0</v>
      </c>
      <c r="J14" s="1"/>
    </row>
    <row r="15" spans="1:10" x14ac:dyDescent="0.3">
      <c r="A15" s="1"/>
      <c r="B15" s="73" t="s">
        <v>202</v>
      </c>
      <c r="C15" s="73" t="s">
        <v>1014</v>
      </c>
      <c r="D15" s="73" t="s">
        <v>58</v>
      </c>
      <c r="E15" s="74" t="s">
        <v>561</v>
      </c>
      <c r="F15" s="75"/>
      <c r="G15" s="75"/>
      <c r="H15" s="75"/>
      <c r="I15" s="75">
        <v>0</v>
      </c>
      <c r="J15" s="1"/>
    </row>
    <row r="16" spans="1:10" x14ac:dyDescent="0.3">
      <c r="A16" s="1"/>
      <c r="B16" s="73" t="s">
        <v>608</v>
      </c>
      <c r="C16" s="73" t="s">
        <v>1015</v>
      </c>
      <c r="D16" s="73" t="s">
        <v>496</v>
      </c>
      <c r="E16" s="74" t="s">
        <v>561</v>
      </c>
      <c r="F16" s="75">
        <v>443.6</v>
      </c>
      <c r="G16" s="75">
        <v>406.1</v>
      </c>
      <c r="H16" s="75">
        <v>401.66500000000002</v>
      </c>
      <c r="I16" s="75">
        <v>1251.365</v>
      </c>
      <c r="J16" s="1"/>
    </row>
    <row r="17" spans="1:10" x14ac:dyDescent="0.3">
      <c r="A17" s="1"/>
      <c r="B17" s="73" t="s">
        <v>576</v>
      </c>
      <c r="C17" s="73" t="s">
        <v>940</v>
      </c>
      <c r="D17" s="73" t="s">
        <v>58</v>
      </c>
      <c r="E17" s="74" t="s">
        <v>560</v>
      </c>
      <c r="F17" s="75">
        <v>447.9</v>
      </c>
      <c r="G17" s="75">
        <v>382.7</v>
      </c>
      <c r="H17" s="75">
        <v>473</v>
      </c>
      <c r="I17" s="75">
        <v>1303.5999999999999</v>
      </c>
      <c r="J17" s="1"/>
    </row>
    <row r="18" spans="1:10" x14ac:dyDescent="0.3">
      <c r="A18" s="1"/>
      <c r="B18" s="73" t="s">
        <v>55</v>
      </c>
      <c r="C18" s="73" t="s">
        <v>56</v>
      </c>
      <c r="D18" s="73" t="s">
        <v>58</v>
      </c>
      <c r="E18" s="74" t="s">
        <v>560</v>
      </c>
      <c r="F18" s="75">
        <v>4638.2</v>
      </c>
      <c r="G18" s="75">
        <v>4391.55</v>
      </c>
      <c r="H18" s="75">
        <v>4518.3</v>
      </c>
      <c r="I18" s="75">
        <v>13548.05</v>
      </c>
      <c r="J18" s="1"/>
    </row>
    <row r="19" spans="1:10" x14ac:dyDescent="0.3">
      <c r="A19" s="1"/>
      <c r="B19" s="73" t="s">
        <v>570</v>
      </c>
      <c r="C19" s="73" t="s">
        <v>941</v>
      </c>
      <c r="D19" s="73" t="s">
        <v>58</v>
      </c>
      <c r="E19" s="74" t="s">
        <v>560</v>
      </c>
      <c r="F19" s="75">
        <v>452.096</v>
      </c>
      <c r="G19" s="75">
        <v>453.6</v>
      </c>
      <c r="H19" s="75">
        <v>453.6</v>
      </c>
      <c r="I19" s="75">
        <v>1359.296</v>
      </c>
      <c r="J19" s="1"/>
    </row>
    <row r="20" spans="1:10" x14ac:dyDescent="0.3">
      <c r="A20" s="1"/>
      <c r="B20" s="73" t="s">
        <v>572</v>
      </c>
      <c r="C20" s="73" t="s">
        <v>1098</v>
      </c>
      <c r="D20" s="73" t="s">
        <v>58</v>
      </c>
      <c r="E20" s="74" t="s">
        <v>560</v>
      </c>
      <c r="F20" s="75"/>
      <c r="G20" s="75"/>
      <c r="H20" s="75"/>
      <c r="I20" s="75">
        <v>0</v>
      </c>
      <c r="J20" s="1"/>
    </row>
    <row r="21" spans="1:10" x14ac:dyDescent="0.3">
      <c r="A21" s="1"/>
      <c r="B21" s="73" t="s">
        <v>572</v>
      </c>
      <c r="C21" s="73" t="s">
        <v>1099</v>
      </c>
      <c r="D21" s="73" t="s">
        <v>58</v>
      </c>
      <c r="E21" s="74" t="s">
        <v>560</v>
      </c>
      <c r="F21" s="75"/>
      <c r="G21" s="75"/>
      <c r="H21" s="75"/>
      <c r="I21" s="75">
        <v>0</v>
      </c>
      <c r="J21" s="1"/>
    </row>
    <row r="22" spans="1:10" x14ac:dyDescent="0.3">
      <c r="A22" s="1"/>
      <c r="B22" s="73" t="s">
        <v>568</v>
      </c>
      <c r="C22" s="73" t="s">
        <v>942</v>
      </c>
      <c r="D22" s="73" t="s">
        <v>58</v>
      </c>
      <c r="E22" s="74" t="s">
        <v>560</v>
      </c>
      <c r="F22" s="75">
        <v>3522.65</v>
      </c>
      <c r="G22" s="75">
        <v>3509.6</v>
      </c>
      <c r="H22" s="75">
        <v>3449.55</v>
      </c>
      <c r="I22" s="75">
        <v>10481.799999999999</v>
      </c>
      <c r="J22" s="1"/>
    </row>
    <row r="23" spans="1:10" x14ac:dyDescent="0.3">
      <c r="A23" s="1"/>
      <c r="B23" s="73" t="s">
        <v>568</v>
      </c>
      <c r="C23" s="73" t="s">
        <v>943</v>
      </c>
      <c r="D23" s="73" t="s">
        <v>58</v>
      </c>
      <c r="E23" s="74" t="s">
        <v>560</v>
      </c>
      <c r="F23" s="75">
        <v>1000.65</v>
      </c>
      <c r="G23" s="75">
        <v>1009.75</v>
      </c>
      <c r="H23" s="75">
        <v>1010.35</v>
      </c>
      <c r="I23" s="75">
        <v>3020.75</v>
      </c>
      <c r="J23" s="1"/>
    </row>
    <row r="24" spans="1:10" x14ac:dyDescent="0.3">
      <c r="A24" s="1"/>
      <c r="B24" s="73" t="s">
        <v>596</v>
      </c>
      <c r="C24" s="73" t="s">
        <v>1100</v>
      </c>
      <c r="D24" s="73" t="s">
        <v>58</v>
      </c>
      <c r="E24" s="74" t="s">
        <v>562</v>
      </c>
      <c r="F24" s="75">
        <v>2.9</v>
      </c>
      <c r="G24" s="75">
        <v>2.65</v>
      </c>
      <c r="H24" s="75">
        <v>3.25</v>
      </c>
      <c r="I24" s="75">
        <v>8.8000000000000007</v>
      </c>
      <c r="J24" s="1"/>
    </row>
    <row r="25" spans="1:10" x14ac:dyDescent="0.3">
      <c r="A25" s="1"/>
      <c r="B25" s="73" t="s">
        <v>577</v>
      </c>
      <c r="C25" s="73" t="s">
        <v>1101</v>
      </c>
      <c r="D25" s="73" t="s">
        <v>58</v>
      </c>
      <c r="E25" s="74" t="s">
        <v>562</v>
      </c>
      <c r="F25" s="75">
        <v>8.6999999999999993</v>
      </c>
      <c r="G25" s="75">
        <v>8.4499999999999993</v>
      </c>
      <c r="H25" s="75">
        <v>4.6500000000000004</v>
      </c>
      <c r="I25" s="75">
        <v>21.8</v>
      </c>
      <c r="J25" s="1"/>
    </row>
    <row r="26" spans="1:10" x14ac:dyDescent="0.3">
      <c r="A26" s="1"/>
      <c r="B26" s="73" t="s">
        <v>60</v>
      </c>
      <c r="C26" s="73" t="s">
        <v>944</v>
      </c>
      <c r="D26" s="73" t="s">
        <v>58</v>
      </c>
      <c r="E26" s="74" t="s">
        <v>560</v>
      </c>
      <c r="F26" s="75">
        <v>139</v>
      </c>
      <c r="G26" s="75">
        <v>137.44999999999999</v>
      </c>
      <c r="H26" s="75">
        <v>147.30000000000001</v>
      </c>
      <c r="I26" s="75">
        <v>423.75</v>
      </c>
      <c r="J26" s="1"/>
    </row>
    <row r="27" spans="1:10" x14ac:dyDescent="0.3">
      <c r="A27" s="1"/>
      <c r="B27" s="73" t="s">
        <v>60</v>
      </c>
      <c r="C27" s="73" t="s">
        <v>1102</v>
      </c>
      <c r="D27" s="73" t="s">
        <v>58</v>
      </c>
      <c r="E27" s="74" t="s">
        <v>560</v>
      </c>
      <c r="F27" s="75"/>
      <c r="G27" s="75"/>
      <c r="H27" s="75"/>
      <c r="I27" s="75">
        <v>0</v>
      </c>
      <c r="J27" s="1"/>
    </row>
    <row r="28" spans="1:10" x14ac:dyDescent="0.3">
      <c r="A28" s="1"/>
      <c r="B28" s="73" t="s">
        <v>60</v>
      </c>
      <c r="C28" s="73" t="s">
        <v>945</v>
      </c>
      <c r="D28" s="73" t="s">
        <v>58</v>
      </c>
      <c r="E28" s="74" t="s">
        <v>560</v>
      </c>
      <c r="F28" s="75">
        <v>3412.75</v>
      </c>
      <c r="G28" s="75">
        <v>3419</v>
      </c>
      <c r="H28" s="75">
        <v>2782.3</v>
      </c>
      <c r="I28" s="75">
        <v>9614.0499999999993</v>
      </c>
      <c r="J28" s="1"/>
    </row>
    <row r="29" spans="1:10" x14ac:dyDescent="0.3">
      <c r="A29" s="1"/>
      <c r="B29" s="73" t="s">
        <v>60</v>
      </c>
      <c r="C29" s="73" t="s">
        <v>1103</v>
      </c>
      <c r="D29" s="73" t="s">
        <v>58</v>
      </c>
      <c r="E29" s="74" t="s">
        <v>560</v>
      </c>
      <c r="F29" s="75"/>
      <c r="G29" s="75"/>
      <c r="H29" s="75"/>
      <c r="I29" s="75">
        <v>0</v>
      </c>
      <c r="J29" s="1"/>
    </row>
    <row r="30" spans="1:10" x14ac:dyDescent="0.3">
      <c r="A30" s="1"/>
      <c r="B30" s="73" t="s">
        <v>60</v>
      </c>
      <c r="C30" s="73" t="s">
        <v>1104</v>
      </c>
      <c r="D30" s="73" t="s">
        <v>58</v>
      </c>
      <c r="E30" s="74" t="s">
        <v>561</v>
      </c>
      <c r="F30" s="75">
        <v>31.35</v>
      </c>
      <c r="G30" s="75">
        <v>145.44999999999999</v>
      </c>
      <c r="H30" s="75">
        <v>45.5</v>
      </c>
      <c r="I30" s="75">
        <v>222.3</v>
      </c>
      <c r="J30" s="1"/>
    </row>
    <row r="31" spans="1:10" x14ac:dyDescent="0.3">
      <c r="A31" s="1"/>
      <c r="B31" s="73" t="s">
        <v>60</v>
      </c>
      <c r="C31" s="73" t="s">
        <v>1104</v>
      </c>
      <c r="D31" s="73" t="s">
        <v>1105</v>
      </c>
      <c r="E31" s="74" t="s">
        <v>561</v>
      </c>
      <c r="F31" s="75">
        <v>48.7</v>
      </c>
      <c r="G31" s="75">
        <v>165.65</v>
      </c>
      <c r="H31" s="75">
        <v>55.35</v>
      </c>
      <c r="I31" s="75">
        <v>269.7</v>
      </c>
      <c r="J31" s="1"/>
    </row>
    <row r="32" spans="1:10" x14ac:dyDescent="0.3">
      <c r="A32" s="1"/>
      <c r="B32" s="73" t="s">
        <v>60</v>
      </c>
      <c r="C32" s="73" t="s">
        <v>1106</v>
      </c>
      <c r="D32" s="73" t="s">
        <v>58</v>
      </c>
      <c r="E32" s="74" t="s">
        <v>561</v>
      </c>
      <c r="F32" s="75">
        <v>91.65</v>
      </c>
      <c r="G32" s="75">
        <v>284.25</v>
      </c>
      <c r="H32" s="75">
        <v>133.4</v>
      </c>
      <c r="I32" s="75">
        <v>509.3</v>
      </c>
      <c r="J32" s="1"/>
    </row>
    <row r="33" spans="1:10" x14ac:dyDescent="0.3">
      <c r="A33" s="1"/>
      <c r="B33" s="73" t="s">
        <v>597</v>
      </c>
      <c r="C33" s="73" t="s">
        <v>946</v>
      </c>
      <c r="D33" s="73" t="s">
        <v>337</v>
      </c>
      <c r="E33" s="74" t="s">
        <v>560</v>
      </c>
      <c r="F33" s="75">
        <v>475.4</v>
      </c>
      <c r="G33" s="75">
        <v>475.2</v>
      </c>
      <c r="H33" s="75">
        <v>475.25</v>
      </c>
      <c r="I33" s="75">
        <v>1425.85</v>
      </c>
      <c r="J33" s="1"/>
    </row>
    <row r="34" spans="1:10" x14ac:dyDescent="0.3">
      <c r="A34" s="1"/>
      <c r="B34" s="73" t="s">
        <v>597</v>
      </c>
      <c r="C34" s="73" t="s">
        <v>947</v>
      </c>
      <c r="D34" s="73" t="s">
        <v>58</v>
      </c>
      <c r="E34" s="74" t="s">
        <v>560</v>
      </c>
      <c r="F34" s="75">
        <v>479.17444999999998</v>
      </c>
      <c r="G34" s="75">
        <v>480.9</v>
      </c>
      <c r="H34" s="75">
        <v>484.5</v>
      </c>
      <c r="I34" s="75">
        <v>1444.5744500000001</v>
      </c>
      <c r="J34" s="1"/>
    </row>
    <row r="35" spans="1:10" x14ac:dyDescent="0.3">
      <c r="A35" s="1"/>
      <c r="B35" s="73" t="s">
        <v>597</v>
      </c>
      <c r="C35" s="73" t="s">
        <v>948</v>
      </c>
      <c r="D35" s="73" t="s">
        <v>58</v>
      </c>
      <c r="E35" s="74" t="s">
        <v>560</v>
      </c>
      <c r="F35" s="75">
        <v>477.74955</v>
      </c>
      <c r="G35" s="75">
        <v>484.5</v>
      </c>
      <c r="H35" s="75">
        <v>484.7</v>
      </c>
      <c r="I35" s="75">
        <v>1446.94955</v>
      </c>
      <c r="J35" s="1"/>
    </row>
    <row r="36" spans="1:10" x14ac:dyDescent="0.3">
      <c r="A36" s="1"/>
      <c r="B36" s="73" t="s">
        <v>597</v>
      </c>
      <c r="C36" s="73" t="s">
        <v>949</v>
      </c>
      <c r="D36" s="73" t="s">
        <v>337</v>
      </c>
      <c r="E36" s="74" t="s">
        <v>560</v>
      </c>
      <c r="F36" s="75">
        <v>314.91645</v>
      </c>
      <c r="G36" s="75">
        <v>313</v>
      </c>
      <c r="H36" s="75">
        <v>316.8</v>
      </c>
      <c r="I36" s="75">
        <v>944.71645000000001</v>
      </c>
      <c r="J36" s="1"/>
    </row>
    <row r="37" spans="1:10" x14ac:dyDescent="0.3">
      <c r="A37" s="1"/>
      <c r="B37" s="73" t="s">
        <v>565</v>
      </c>
      <c r="C37" s="73" t="s">
        <v>950</v>
      </c>
      <c r="D37" s="73" t="s">
        <v>58</v>
      </c>
      <c r="E37" s="74" t="s">
        <v>560</v>
      </c>
      <c r="F37" s="75">
        <v>3883.75</v>
      </c>
      <c r="G37" s="75">
        <v>3985.6</v>
      </c>
      <c r="H37" s="75">
        <v>3974.7</v>
      </c>
      <c r="I37" s="75">
        <v>11844.05</v>
      </c>
      <c r="J37" s="1"/>
    </row>
    <row r="38" spans="1:10" x14ac:dyDescent="0.3">
      <c r="A38" s="1"/>
      <c r="B38" s="73" t="s">
        <v>245</v>
      </c>
      <c r="C38" s="73" t="s">
        <v>951</v>
      </c>
      <c r="D38" s="73" t="s">
        <v>58</v>
      </c>
      <c r="E38" s="74" t="s">
        <v>560</v>
      </c>
      <c r="F38" s="75">
        <v>194.3</v>
      </c>
      <c r="G38" s="75">
        <v>204.8</v>
      </c>
      <c r="H38" s="75">
        <v>236.6</v>
      </c>
      <c r="I38" s="75">
        <v>635.70000000000005</v>
      </c>
      <c r="J38" s="1"/>
    </row>
    <row r="39" spans="1:10" x14ac:dyDescent="0.3">
      <c r="A39" s="1"/>
      <c r="B39" s="73" t="s">
        <v>245</v>
      </c>
      <c r="C39" s="73" t="s">
        <v>952</v>
      </c>
      <c r="D39" s="73" t="s">
        <v>58</v>
      </c>
      <c r="E39" s="74" t="s">
        <v>560</v>
      </c>
      <c r="F39" s="75">
        <v>130.65</v>
      </c>
      <c r="G39" s="75">
        <v>136.55000000000001</v>
      </c>
      <c r="H39" s="75">
        <v>158.55000000000001</v>
      </c>
      <c r="I39" s="75">
        <v>425.75</v>
      </c>
      <c r="J39" s="1"/>
    </row>
    <row r="40" spans="1:10" x14ac:dyDescent="0.3">
      <c r="A40" s="1"/>
      <c r="B40" s="73" t="s">
        <v>245</v>
      </c>
      <c r="C40" s="73" t="s">
        <v>1107</v>
      </c>
      <c r="D40" s="73" t="s">
        <v>1108</v>
      </c>
      <c r="E40" s="74" t="s">
        <v>561</v>
      </c>
      <c r="F40" s="75">
        <v>54.4</v>
      </c>
      <c r="G40" s="75"/>
      <c r="H40" s="75"/>
      <c r="I40" s="75">
        <v>54.4</v>
      </c>
      <c r="J40" s="1"/>
    </row>
    <row r="41" spans="1:10" x14ac:dyDescent="0.3">
      <c r="A41" s="1"/>
      <c r="B41" s="73" t="s">
        <v>592</v>
      </c>
      <c r="C41" s="73" t="s">
        <v>953</v>
      </c>
      <c r="D41" s="73" t="s">
        <v>58</v>
      </c>
      <c r="E41" s="74" t="s">
        <v>560</v>
      </c>
      <c r="F41" s="75">
        <v>75.75</v>
      </c>
      <c r="G41" s="75">
        <v>57</v>
      </c>
      <c r="H41" s="75">
        <v>63.45</v>
      </c>
      <c r="I41" s="75">
        <v>196.2</v>
      </c>
      <c r="J41" s="1"/>
    </row>
    <row r="42" spans="1:10" x14ac:dyDescent="0.3">
      <c r="A42" s="1"/>
      <c r="B42" s="73" t="s">
        <v>65</v>
      </c>
      <c r="C42" s="73" t="s">
        <v>66</v>
      </c>
      <c r="D42" s="73" t="s">
        <v>58</v>
      </c>
      <c r="E42" s="74" t="s">
        <v>560</v>
      </c>
      <c r="F42" s="75">
        <v>2566.9</v>
      </c>
      <c r="G42" s="75">
        <v>14892.065000000001</v>
      </c>
      <c r="H42" s="75">
        <v>15452.85</v>
      </c>
      <c r="I42" s="75">
        <v>32911.815000000002</v>
      </c>
      <c r="J42" s="1"/>
    </row>
    <row r="43" spans="1:10" x14ac:dyDescent="0.3">
      <c r="A43" s="1"/>
      <c r="B43" s="73" t="s">
        <v>65</v>
      </c>
      <c r="C43" s="73" t="s">
        <v>954</v>
      </c>
      <c r="D43" s="73" t="s">
        <v>58</v>
      </c>
      <c r="E43" s="74" t="s">
        <v>560</v>
      </c>
      <c r="F43" s="75">
        <v>700.6</v>
      </c>
      <c r="G43" s="75">
        <v>4978.8850000000002</v>
      </c>
      <c r="H43" s="75">
        <v>5119.5</v>
      </c>
      <c r="I43" s="75">
        <v>10798.985000000001</v>
      </c>
      <c r="J43" s="1"/>
    </row>
    <row r="44" spans="1:10" x14ac:dyDescent="0.3">
      <c r="A44" s="1"/>
      <c r="B44" s="73" t="s">
        <v>65</v>
      </c>
      <c r="C44" s="73" t="s">
        <v>1109</v>
      </c>
      <c r="D44" s="73" t="s">
        <v>1110</v>
      </c>
      <c r="E44" s="74" t="s">
        <v>561</v>
      </c>
      <c r="F44" s="75">
        <v>89.8</v>
      </c>
      <c r="G44" s="75">
        <v>116.35</v>
      </c>
      <c r="H44" s="75">
        <v>178.65</v>
      </c>
      <c r="I44" s="75">
        <v>384.8</v>
      </c>
      <c r="J44" s="1"/>
    </row>
    <row r="45" spans="1:10" x14ac:dyDescent="0.3">
      <c r="A45" s="1"/>
      <c r="B45" s="73" t="s">
        <v>65</v>
      </c>
      <c r="C45" s="73" t="s">
        <v>1109</v>
      </c>
      <c r="D45" s="73" t="s">
        <v>1111</v>
      </c>
      <c r="E45" s="74" t="s">
        <v>561</v>
      </c>
      <c r="F45" s="75">
        <v>92.8</v>
      </c>
      <c r="G45" s="75">
        <v>116.1</v>
      </c>
      <c r="H45" s="75">
        <v>180.15</v>
      </c>
      <c r="I45" s="75">
        <v>389.05</v>
      </c>
      <c r="J45" s="1"/>
    </row>
    <row r="46" spans="1:10" ht="27.6" x14ac:dyDescent="0.3">
      <c r="A46" s="1"/>
      <c r="B46" s="73" t="s">
        <v>583</v>
      </c>
      <c r="C46" s="73" t="s">
        <v>955</v>
      </c>
      <c r="D46" s="73" t="s">
        <v>58</v>
      </c>
      <c r="E46" s="74" t="s">
        <v>560</v>
      </c>
      <c r="F46" s="75">
        <v>37.700000000000003</v>
      </c>
      <c r="G46" s="75">
        <v>113.95</v>
      </c>
      <c r="H46" s="75">
        <v>120.55</v>
      </c>
      <c r="I46" s="75">
        <v>272.2</v>
      </c>
      <c r="J46" s="1"/>
    </row>
    <row r="47" spans="1:10" ht="27.6" x14ac:dyDescent="0.3">
      <c r="A47" s="1"/>
      <c r="B47" s="73" t="s">
        <v>584</v>
      </c>
      <c r="C47" s="73" t="s">
        <v>956</v>
      </c>
      <c r="D47" s="73" t="s">
        <v>58</v>
      </c>
      <c r="E47" s="74" t="s">
        <v>560</v>
      </c>
      <c r="F47" s="75">
        <v>488</v>
      </c>
      <c r="G47" s="75">
        <v>488.6</v>
      </c>
      <c r="H47" s="75">
        <v>487.45</v>
      </c>
      <c r="I47" s="75">
        <v>1464.05</v>
      </c>
      <c r="J47" s="1"/>
    </row>
    <row r="48" spans="1:10" x14ac:dyDescent="0.3">
      <c r="A48" s="1"/>
      <c r="B48" s="73" t="s">
        <v>35</v>
      </c>
      <c r="C48" s="73" t="s">
        <v>68</v>
      </c>
      <c r="D48" s="73" t="s">
        <v>58</v>
      </c>
      <c r="E48" s="74" t="s">
        <v>560</v>
      </c>
      <c r="F48" s="75">
        <v>10655.8</v>
      </c>
      <c r="G48" s="75">
        <v>9722.0499999999993</v>
      </c>
      <c r="H48" s="75">
        <v>8821.0499999999993</v>
      </c>
      <c r="I48" s="75">
        <v>29198.9</v>
      </c>
      <c r="J48" s="1"/>
    </row>
    <row r="49" spans="1:10" x14ac:dyDescent="0.3">
      <c r="A49" s="1"/>
      <c r="B49" s="73" t="s">
        <v>35</v>
      </c>
      <c r="C49" s="73" t="s">
        <v>957</v>
      </c>
      <c r="D49" s="73" t="s">
        <v>58</v>
      </c>
      <c r="E49" s="74" t="s">
        <v>560</v>
      </c>
      <c r="F49" s="75">
        <v>45.6</v>
      </c>
      <c r="G49" s="75">
        <v>156</v>
      </c>
      <c r="H49" s="75">
        <v>156</v>
      </c>
      <c r="I49" s="75">
        <v>357.6</v>
      </c>
      <c r="J49" s="1"/>
    </row>
    <row r="50" spans="1:10" x14ac:dyDescent="0.3">
      <c r="A50" s="1"/>
      <c r="B50" s="73" t="s">
        <v>958</v>
      </c>
      <c r="C50" s="73" t="s">
        <v>959</v>
      </c>
      <c r="D50" s="73" t="s">
        <v>58</v>
      </c>
      <c r="E50" s="74" t="s">
        <v>560</v>
      </c>
      <c r="F50" s="75">
        <v>2215.9499999999998</v>
      </c>
      <c r="G50" s="75">
        <v>1485.5</v>
      </c>
      <c r="H50" s="75">
        <v>1808.05</v>
      </c>
      <c r="I50" s="75">
        <v>5509.5</v>
      </c>
      <c r="J50" s="1"/>
    </row>
    <row r="51" spans="1:10" x14ac:dyDescent="0.3">
      <c r="A51" s="1"/>
      <c r="B51" s="73" t="s">
        <v>585</v>
      </c>
      <c r="C51" s="73" t="s">
        <v>960</v>
      </c>
      <c r="D51" s="73" t="s">
        <v>58</v>
      </c>
      <c r="E51" s="74" t="s">
        <v>560</v>
      </c>
      <c r="F51" s="75">
        <v>479.8</v>
      </c>
      <c r="G51" s="75">
        <v>479.2</v>
      </c>
      <c r="H51" s="75">
        <v>309.75</v>
      </c>
      <c r="I51" s="75">
        <v>1268.75</v>
      </c>
      <c r="J51" s="1"/>
    </row>
    <row r="52" spans="1:10" x14ac:dyDescent="0.3">
      <c r="A52" s="1"/>
      <c r="B52" s="73" t="s">
        <v>586</v>
      </c>
      <c r="C52" s="73" t="s">
        <v>961</v>
      </c>
      <c r="D52" s="73" t="s">
        <v>58</v>
      </c>
      <c r="E52" s="74" t="s">
        <v>560</v>
      </c>
      <c r="F52" s="75">
        <v>453.95</v>
      </c>
      <c r="G52" s="75">
        <v>454.05</v>
      </c>
      <c r="H52" s="75">
        <v>451.95</v>
      </c>
      <c r="I52" s="75">
        <v>1359.95</v>
      </c>
      <c r="J52" s="1"/>
    </row>
    <row r="53" spans="1:10" x14ac:dyDescent="0.3">
      <c r="A53" s="1"/>
      <c r="B53" s="73" t="s">
        <v>70</v>
      </c>
      <c r="C53" s="73" t="s">
        <v>1112</v>
      </c>
      <c r="D53" s="73" t="s">
        <v>263</v>
      </c>
      <c r="E53" s="74" t="s">
        <v>561</v>
      </c>
      <c r="F53" s="75">
        <v>442.25</v>
      </c>
      <c r="G53" s="75"/>
      <c r="H53" s="75">
        <v>211.85</v>
      </c>
      <c r="I53" s="75">
        <v>654.1</v>
      </c>
      <c r="J53" s="1"/>
    </row>
    <row r="54" spans="1:10" x14ac:dyDescent="0.3">
      <c r="A54" s="1"/>
      <c r="B54" s="73" t="s">
        <v>70</v>
      </c>
      <c r="C54" s="73" t="s">
        <v>1113</v>
      </c>
      <c r="D54" s="73" t="s">
        <v>75</v>
      </c>
      <c r="E54" s="74" t="s">
        <v>561</v>
      </c>
      <c r="F54" s="75">
        <v>804.65</v>
      </c>
      <c r="G54" s="75">
        <v>576.79999999999995</v>
      </c>
      <c r="H54" s="75">
        <v>688.55</v>
      </c>
      <c r="I54" s="75">
        <v>2070</v>
      </c>
      <c r="J54" s="1"/>
    </row>
    <row r="55" spans="1:10" x14ac:dyDescent="0.3">
      <c r="A55" s="1"/>
      <c r="B55" s="73" t="s">
        <v>70</v>
      </c>
      <c r="C55" s="73" t="s">
        <v>1114</v>
      </c>
      <c r="D55" s="73" t="s">
        <v>267</v>
      </c>
      <c r="E55" s="74" t="s">
        <v>561</v>
      </c>
      <c r="F55" s="75"/>
      <c r="G55" s="75"/>
      <c r="H55" s="75"/>
      <c r="I55" s="75">
        <v>0</v>
      </c>
      <c r="J55" s="1"/>
    </row>
    <row r="56" spans="1:10" x14ac:dyDescent="0.3">
      <c r="A56" s="1"/>
      <c r="B56" s="73" t="s">
        <v>598</v>
      </c>
      <c r="C56" s="73" t="s">
        <v>1020</v>
      </c>
      <c r="D56" s="73" t="s">
        <v>58</v>
      </c>
      <c r="E56" s="74" t="s">
        <v>563</v>
      </c>
      <c r="F56" s="75">
        <v>470.95</v>
      </c>
      <c r="G56" s="75">
        <v>460.15</v>
      </c>
      <c r="H56" s="75">
        <v>384.6</v>
      </c>
      <c r="I56" s="75">
        <v>1315.7</v>
      </c>
      <c r="J56" s="1"/>
    </row>
    <row r="57" spans="1:10" x14ac:dyDescent="0.3">
      <c r="A57" s="1"/>
      <c r="B57" s="73" t="s">
        <v>598</v>
      </c>
      <c r="C57" s="73" t="s">
        <v>1021</v>
      </c>
      <c r="D57" s="73" t="s">
        <v>58</v>
      </c>
      <c r="E57" s="74" t="s">
        <v>563</v>
      </c>
      <c r="F57" s="75">
        <v>87.9</v>
      </c>
      <c r="G57" s="75">
        <v>84.3</v>
      </c>
      <c r="H57" s="75">
        <v>59.25</v>
      </c>
      <c r="I57" s="75">
        <v>231.45</v>
      </c>
      <c r="J57" s="1"/>
    </row>
    <row r="58" spans="1:10" x14ac:dyDescent="0.3">
      <c r="A58" s="1"/>
      <c r="B58" s="73" t="s">
        <v>269</v>
      </c>
      <c r="C58" s="73" t="s">
        <v>1115</v>
      </c>
      <c r="D58" s="73" t="s">
        <v>58</v>
      </c>
      <c r="E58" s="74" t="s">
        <v>563</v>
      </c>
      <c r="F58" s="75">
        <v>2138.9499999999998</v>
      </c>
      <c r="G58" s="75">
        <v>1788.1</v>
      </c>
      <c r="H58" s="75">
        <v>2208.6999999999998</v>
      </c>
      <c r="I58" s="75">
        <v>6135.75</v>
      </c>
      <c r="J58" s="1"/>
    </row>
    <row r="59" spans="1:10" x14ac:dyDescent="0.3">
      <c r="A59" s="1"/>
      <c r="B59" s="73" t="s">
        <v>77</v>
      </c>
      <c r="C59" s="73" t="s">
        <v>1026</v>
      </c>
      <c r="D59" s="73" t="s">
        <v>1116</v>
      </c>
      <c r="E59" s="74" t="s">
        <v>563</v>
      </c>
      <c r="F59" s="75">
        <v>1146.0999999999999</v>
      </c>
      <c r="G59" s="75">
        <v>739.1</v>
      </c>
      <c r="H59" s="75">
        <v>1539.8</v>
      </c>
      <c r="I59" s="75">
        <v>3425</v>
      </c>
      <c r="J59" s="1"/>
    </row>
    <row r="60" spans="1:10" x14ac:dyDescent="0.3">
      <c r="A60" s="1"/>
      <c r="B60" s="73" t="s">
        <v>77</v>
      </c>
      <c r="C60" s="73" t="s">
        <v>1026</v>
      </c>
      <c r="D60" s="73" t="s">
        <v>1117</v>
      </c>
      <c r="E60" s="74" t="s">
        <v>563</v>
      </c>
      <c r="F60" s="75">
        <v>1793.65</v>
      </c>
      <c r="G60" s="75">
        <v>1372.8</v>
      </c>
      <c r="H60" s="75">
        <v>2299.25</v>
      </c>
      <c r="I60" s="75">
        <v>5465.7</v>
      </c>
      <c r="J60" s="1"/>
    </row>
    <row r="61" spans="1:10" x14ac:dyDescent="0.3">
      <c r="A61" s="1"/>
      <c r="B61" s="73" t="s">
        <v>77</v>
      </c>
      <c r="C61" s="73" t="s">
        <v>1118</v>
      </c>
      <c r="D61" s="73" t="s">
        <v>1119</v>
      </c>
      <c r="E61" s="74" t="s">
        <v>563</v>
      </c>
      <c r="F61" s="75">
        <v>154.65</v>
      </c>
      <c r="G61" s="75">
        <v>146.19999999999999</v>
      </c>
      <c r="H61" s="75">
        <v>196.1</v>
      </c>
      <c r="I61" s="75">
        <v>496.95</v>
      </c>
      <c r="J61" s="1"/>
    </row>
    <row r="62" spans="1:10" x14ac:dyDescent="0.3">
      <c r="A62" s="1"/>
      <c r="B62" s="73" t="s">
        <v>77</v>
      </c>
      <c r="C62" s="73" t="s">
        <v>1118</v>
      </c>
      <c r="D62" s="73" t="s">
        <v>1120</v>
      </c>
      <c r="E62" s="74" t="s">
        <v>563</v>
      </c>
      <c r="F62" s="75">
        <v>117.15</v>
      </c>
      <c r="G62" s="75">
        <v>48.8</v>
      </c>
      <c r="H62" s="75">
        <v>151.55000000000001</v>
      </c>
      <c r="I62" s="75">
        <v>317.5</v>
      </c>
      <c r="J62" s="1"/>
    </row>
    <row r="63" spans="1:10" x14ac:dyDescent="0.3">
      <c r="A63" s="1"/>
      <c r="B63" s="73" t="s">
        <v>77</v>
      </c>
      <c r="C63" s="73" t="s">
        <v>962</v>
      </c>
      <c r="D63" s="73" t="s">
        <v>58</v>
      </c>
      <c r="E63" s="74" t="s">
        <v>560</v>
      </c>
      <c r="F63" s="75">
        <v>498.25</v>
      </c>
      <c r="G63" s="75">
        <v>475.85</v>
      </c>
      <c r="H63" s="75">
        <v>400.3</v>
      </c>
      <c r="I63" s="75">
        <v>1374.4</v>
      </c>
      <c r="J63" s="1"/>
    </row>
    <row r="64" spans="1:10" x14ac:dyDescent="0.3">
      <c r="A64" s="1"/>
      <c r="B64" s="73" t="s">
        <v>77</v>
      </c>
      <c r="C64" s="73" t="s">
        <v>963</v>
      </c>
      <c r="D64" s="73" t="s">
        <v>58</v>
      </c>
      <c r="E64" s="74" t="s">
        <v>560</v>
      </c>
      <c r="F64" s="75">
        <v>2707.2</v>
      </c>
      <c r="G64" s="75">
        <v>2772.7</v>
      </c>
      <c r="H64" s="75">
        <v>3141.45</v>
      </c>
      <c r="I64" s="75">
        <v>8621.35</v>
      </c>
      <c r="J64" s="1"/>
    </row>
    <row r="65" spans="1:10" x14ac:dyDescent="0.3">
      <c r="A65" s="1"/>
      <c r="B65" s="73" t="s">
        <v>77</v>
      </c>
      <c r="C65" s="73" t="s">
        <v>1121</v>
      </c>
      <c r="D65" s="73" t="s">
        <v>58</v>
      </c>
      <c r="E65" s="74" t="s">
        <v>562</v>
      </c>
      <c r="F65" s="75">
        <v>267.95</v>
      </c>
      <c r="G65" s="75">
        <v>270.39999999999998</v>
      </c>
      <c r="H65" s="75">
        <v>271.60000000000002</v>
      </c>
      <c r="I65" s="75">
        <v>809.95</v>
      </c>
      <c r="J65" s="1"/>
    </row>
    <row r="66" spans="1:10" x14ac:dyDescent="0.3">
      <c r="A66" s="1"/>
      <c r="B66" s="73" t="s">
        <v>77</v>
      </c>
      <c r="C66" s="73" t="s">
        <v>1027</v>
      </c>
      <c r="D66" s="73" t="s">
        <v>58</v>
      </c>
      <c r="E66" s="74" t="s">
        <v>562</v>
      </c>
      <c r="F66" s="75">
        <v>371.45</v>
      </c>
      <c r="G66" s="75">
        <v>376.3</v>
      </c>
      <c r="H66" s="75">
        <v>376.25</v>
      </c>
      <c r="I66" s="75">
        <v>1124</v>
      </c>
      <c r="J66" s="1"/>
    </row>
    <row r="67" spans="1:10" x14ac:dyDescent="0.3">
      <c r="A67" s="1"/>
      <c r="B67" s="73" t="s">
        <v>77</v>
      </c>
      <c r="C67" s="73" t="s">
        <v>82</v>
      </c>
      <c r="D67" s="73" t="s">
        <v>1122</v>
      </c>
      <c r="E67" s="74" t="s">
        <v>561</v>
      </c>
      <c r="F67" s="75">
        <v>810.65</v>
      </c>
      <c r="G67" s="75"/>
      <c r="H67" s="75"/>
      <c r="I67" s="75">
        <v>810.65</v>
      </c>
      <c r="J67" s="1"/>
    </row>
    <row r="68" spans="1:10" x14ac:dyDescent="0.3">
      <c r="A68" s="1"/>
      <c r="B68" s="73" t="s">
        <v>77</v>
      </c>
      <c r="C68" s="73" t="s">
        <v>82</v>
      </c>
      <c r="D68" s="73" t="s">
        <v>1123</v>
      </c>
      <c r="E68" s="74" t="s">
        <v>561</v>
      </c>
      <c r="F68" s="75"/>
      <c r="G68" s="75"/>
      <c r="H68" s="75"/>
      <c r="I68" s="75">
        <v>0</v>
      </c>
      <c r="J68" s="1"/>
    </row>
    <row r="69" spans="1:10" x14ac:dyDescent="0.3">
      <c r="A69" s="1"/>
      <c r="B69" s="73" t="s">
        <v>77</v>
      </c>
      <c r="C69" s="73" t="s">
        <v>82</v>
      </c>
      <c r="D69" s="73" t="s">
        <v>1124</v>
      </c>
      <c r="E69" s="74" t="s">
        <v>561</v>
      </c>
      <c r="F69" s="75">
        <v>808.55</v>
      </c>
      <c r="G69" s="75"/>
      <c r="H69" s="75"/>
      <c r="I69" s="75">
        <v>808.55</v>
      </c>
      <c r="J69" s="1"/>
    </row>
    <row r="70" spans="1:10" x14ac:dyDescent="0.3">
      <c r="A70" s="1"/>
      <c r="B70" s="73" t="s">
        <v>77</v>
      </c>
      <c r="C70" s="73" t="s">
        <v>82</v>
      </c>
      <c r="D70" s="73" t="s">
        <v>1096</v>
      </c>
      <c r="E70" s="74" t="s">
        <v>561</v>
      </c>
      <c r="F70" s="75">
        <v>282.39999999999998</v>
      </c>
      <c r="G70" s="75"/>
      <c r="H70" s="75"/>
      <c r="I70" s="75">
        <v>282.39999999999998</v>
      </c>
      <c r="J70" s="1"/>
    </row>
    <row r="71" spans="1:10" x14ac:dyDescent="0.3">
      <c r="A71" s="1"/>
      <c r="B71" s="73" t="s">
        <v>77</v>
      </c>
      <c r="C71" s="73" t="s">
        <v>85</v>
      </c>
      <c r="D71" s="73" t="s">
        <v>1125</v>
      </c>
      <c r="E71" s="74" t="s">
        <v>561</v>
      </c>
      <c r="F71" s="75">
        <v>831.85</v>
      </c>
      <c r="G71" s="75"/>
      <c r="H71" s="75"/>
      <c r="I71" s="75">
        <v>831.85</v>
      </c>
      <c r="J71" s="1"/>
    </row>
    <row r="72" spans="1:10" x14ac:dyDescent="0.3">
      <c r="A72" s="1"/>
      <c r="B72" s="73" t="s">
        <v>77</v>
      </c>
      <c r="C72" s="73" t="s">
        <v>85</v>
      </c>
      <c r="D72" s="73" t="s">
        <v>1126</v>
      </c>
      <c r="E72" s="74" t="s">
        <v>561</v>
      </c>
      <c r="F72" s="75">
        <v>491.25</v>
      </c>
      <c r="G72" s="75"/>
      <c r="H72" s="75"/>
      <c r="I72" s="75">
        <v>491.25</v>
      </c>
      <c r="J72" s="1"/>
    </row>
    <row r="73" spans="1:10" x14ac:dyDescent="0.3">
      <c r="A73" s="1"/>
      <c r="B73" s="73" t="s">
        <v>77</v>
      </c>
      <c r="C73" s="73" t="s">
        <v>1127</v>
      </c>
      <c r="D73" s="73" t="s">
        <v>1125</v>
      </c>
      <c r="E73" s="74" t="s">
        <v>561</v>
      </c>
      <c r="F73" s="75">
        <v>1503.1</v>
      </c>
      <c r="G73" s="75">
        <v>4672.1499999999996</v>
      </c>
      <c r="H73" s="75">
        <v>4666.5</v>
      </c>
      <c r="I73" s="75">
        <v>10841.75</v>
      </c>
      <c r="J73" s="1"/>
    </row>
    <row r="74" spans="1:10" x14ac:dyDescent="0.3">
      <c r="A74" s="1"/>
      <c r="B74" s="73" t="s">
        <v>77</v>
      </c>
      <c r="C74" s="73" t="s">
        <v>1127</v>
      </c>
      <c r="D74" s="73" t="s">
        <v>1128</v>
      </c>
      <c r="E74" s="74" t="s">
        <v>561</v>
      </c>
      <c r="F74" s="75">
        <v>1433.75</v>
      </c>
      <c r="G74" s="75">
        <v>4699</v>
      </c>
      <c r="H74" s="75">
        <v>4239.05</v>
      </c>
      <c r="I74" s="75">
        <v>10371.799999999999</v>
      </c>
      <c r="J74" s="1"/>
    </row>
    <row r="75" spans="1:10" x14ac:dyDescent="0.3">
      <c r="A75" s="1"/>
      <c r="B75" s="73" t="s">
        <v>77</v>
      </c>
      <c r="C75" s="73" t="s">
        <v>1127</v>
      </c>
      <c r="D75" s="73" t="s">
        <v>1129</v>
      </c>
      <c r="E75" s="74" t="s">
        <v>561</v>
      </c>
      <c r="F75" s="75">
        <v>1352.2</v>
      </c>
      <c r="G75" s="75">
        <v>3685</v>
      </c>
      <c r="H75" s="75">
        <v>2698.25</v>
      </c>
      <c r="I75" s="75">
        <v>7735.45</v>
      </c>
      <c r="J75" s="1"/>
    </row>
    <row r="76" spans="1:10" x14ac:dyDescent="0.3">
      <c r="A76" s="1"/>
      <c r="B76" s="73" t="s">
        <v>77</v>
      </c>
      <c r="C76" s="73" t="s">
        <v>1130</v>
      </c>
      <c r="D76" s="73" t="s">
        <v>1131</v>
      </c>
      <c r="E76" s="74" t="s">
        <v>561</v>
      </c>
      <c r="F76" s="75">
        <v>777.1</v>
      </c>
      <c r="G76" s="75">
        <v>1879.05</v>
      </c>
      <c r="H76" s="75">
        <v>198.9</v>
      </c>
      <c r="I76" s="75">
        <v>2855.05</v>
      </c>
      <c r="J76" s="1"/>
    </row>
    <row r="77" spans="1:10" x14ac:dyDescent="0.3">
      <c r="A77" s="1"/>
      <c r="B77" s="73" t="s">
        <v>77</v>
      </c>
      <c r="C77" s="73" t="s">
        <v>1130</v>
      </c>
      <c r="D77" s="73" t="s">
        <v>282</v>
      </c>
      <c r="E77" s="74" t="s">
        <v>561</v>
      </c>
      <c r="F77" s="75">
        <v>887</v>
      </c>
      <c r="G77" s="75">
        <v>2242.1</v>
      </c>
      <c r="H77" s="75">
        <v>669.45</v>
      </c>
      <c r="I77" s="75">
        <v>3798.55</v>
      </c>
      <c r="J77" s="1"/>
    </row>
    <row r="78" spans="1:10" x14ac:dyDescent="0.3">
      <c r="A78" s="1"/>
      <c r="B78" s="73" t="s">
        <v>77</v>
      </c>
      <c r="C78" s="73" t="s">
        <v>1130</v>
      </c>
      <c r="D78" s="73" t="s">
        <v>1124</v>
      </c>
      <c r="E78" s="74" t="s">
        <v>561</v>
      </c>
      <c r="F78" s="75">
        <v>839.35</v>
      </c>
      <c r="G78" s="75">
        <v>2120.35</v>
      </c>
      <c r="H78" s="75">
        <v>189.3</v>
      </c>
      <c r="I78" s="75">
        <v>3149</v>
      </c>
      <c r="J78" s="1"/>
    </row>
    <row r="79" spans="1:10" x14ac:dyDescent="0.3">
      <c r="A79" s="1"/>
      <c r="B79" s="73" t="s">
        <v>86</v>
      </c>
      <c r="C79" s="73" t="s">
        <v>87</v>
      </c>
      <c r="D79" s="73" t="s">
        <v>1132</v>
      </c>
      <c r="E79" s="74" t="s">
        <v>561</v>
      </c>
      <c r="F79" s="75">
        <v>1354.2</v>
      </c>
      <c r="G79" s="75"/>
      <c r="H79" s="75"/>
      <c r="I79" s="75">
        <v>1354.2</v>
      </c>
      <c r="J79" s="1"/>
    </row>
    <row r="80" spans="1:10" x14ac:dyDescent="0.3">
      <c r="A80" s="1"/>
      <c r="B80" s="73" t="s">
        <v>86</v>
      </c>
      <c r="C80" s="73" t="s">
        <v>87</v>
      </c>
      <c r="D80" s="73" t="s">
        <v>1133</v>
      </c>
      <c r="E80" s="74" t="s">
        <v>561</v>
      </c>
      <c r="F80" s="75">
        <v>1317.5</v>
      </c>
      <c r="G80" s="75">
        <v>945.3</v>
      </c>
      <c r="H80" s="75">
        <v>1747.6</v>
      </c>
      <c r="I80" s="75">
        <v>4010.4</v>
      </c>
      <c r="J80" s="1"/>
    </row>
    <row r="81" spans="1:10" x14ac:dyDescent="0.3">
      <c r="A81" s="1"/>
      <c r="B81" s="73" t="s">
        <v>86</v>
      </c>
      <c r="C81" s="73" t="s">
        <v>87</v>
      </c>
      <c r="D81" s="73" t="s">
        <v>1134</v>
      </c>
      <c r="E81" s="74" t="s">
        <v>561</v>
      </c>
      <c r="F81" s="75">
        <v>1381.8</v>
      </c>
      <c r="G81" s="75">
        <v>530</v>
      </c>
      <c r="H81" s="75">
        <v>932.85</v>
      </c>
      <c r="I81" s="75">
        <v>2844.65</v>
      </c>
      <c r="J81" s="1"/>
    </row>
    <row r="82" spans="1:10" x14ac:dyDescent="0.3">
      <c r="A82" s="1"/>
      <c r="B82" s="73" t="s">
        <v>599</v>
      </c>
      <c r="C82" s="73" t="s">
        <v>964</v>
      </c>
      <c r="D82" s="73" t="s">
        <v>58</v>
      </c>
      <c r="E82" s="74" t="s">
        <v>560</v>
      </c>
      <c r="F82" s="75">
        <v>514.54999999999995</v>
      </c>
      <c r="G82" s="75">
        <v>513.95000000000005</v>
      </c>
      <c r="H82" s="75">
        <v>451.25</v>
      </c>
      <c r="I82" s="75">
        <v>1479.75</v>
      </c>
      <c r="J82" s="1"/>
    </row>
    <row r="83" spans="1:10" x14ac:dyDescent="0.3">
      <c r="A83" s="1"/>
      <c r="B83" s="73" t="s">
        <v>599</v>
      </c>
      <c r="C83" s="73" t="s">
        <v>965</v>
      </c>
      <c r="D83" s="73" t="s">
        <v>58</v>
      </c>
      <c r="E83" s="74" t="s">
        <v>560</v>
      </c>
      <c r="F83" s="75">
        <v>191.2</v>
      </c>
      <c r="G83" s="75">
        <v>192.1</v>
      </c>
      <c r="H83" s="75">
        <v>186.4</v>
      </c>
      <c r="I83" s="75">
        <v>569.70000000000005</v>
      </c>
      <c r="J83" s="1"/>
    </row>
    <row r="84" spans="1:10" x14ac:dyDescent="0.3">
      <c r="A84" s="1"/>
      <c r="B84" s="73" t="s">
        <v>600</v>
      </c>
      <c r="C84" s="73" t="s">
        <v>966</v>
      </c>
      <c r="D84" s="73" t="s">
        <v>58</v>
      </c>
      <c r="E84" s="74" t="s">
        <v>560</v>
      </c>
      <c r="F84" s="75">
        <v>489.6</v>
      </c>
      <c r="G84" s="75">
        <v>489.6</v>
      </c>
      <c r="H84" s="75">
        <v>489.6</v>
      </c>
      <c r="I84" s="75">
        <v>1468.8</v>
      </c>
      <c r="J84" s="1"/>
    </row>
    <row r="85" spans="1:10" x14ac:dyDescent="0.3">
      <c r="A85" s="1"/>
      <c r="B85" s="73" t="s">
        <v>600</v>
      </c>
      <c r="C85" s="73" t="s">
        <v>967</v>
      </c>
      <c r="D85" s="73" t="s">
        <v>58</v>
      </c>
      <c r="E85" s="74" t="s">
        <v>560</v>
      </c>
      <c r="F85" s="75">
        <v>489.6</v>
      </c>
      <c r="G85" s="75">
        <v>489.6</v>
      </c>
      <c r="H85" s="75">
        <v>489.6</v>
      </c>
      <c r="I85" s="75">
        <v>1468.8</v>
      </c>
      <c r="J85" s="1"/>
    </row>
    <row r="86" spans="1:10" x14ac:dyDescent="0.3">
      <c r="A86" s="1"/>
      <c r="B86" s="73" t="s">
        <v>600</v>
      </c>
      <c r="C86" s="73" t="s">
        <v>968</v>
      </c>
      <c r="D86" s="73" t="s">
        <v>58</v>
      </c>
      <c r="E86" s="74" t="s">
        <v>560</v>
      </c>
      <c r="F86" s="75">
        <v>480</v>
      </c>
      <c r="G86" s="75">
        <v>480</v>
      </c>
      <c r="H86" s="75">
        <v>480</v>
      </c>
      <c r="I86" s="75">
        <v>1440</v>
      </c>
      <c r="J86" s="1"/>
    </row>
    <row r="87" spans="1:10" x14ac:dyDescent="0.3">
      <c r="A87" s="1"/>
      <c r="B87" s="73" t="s">
        <v>600</v>
      </c>
      <c r="C87" s="73" t="s">
        <v>969</v>
      </c>
      <c r="D87" s="73" t="s">
        <v>58</v>
      </c>
      <c r="E87" s="74" t="s">
        <v>560</v>
      </c>
      <c r="F87" s="75">
        <v>141.6</v>
      </c>
      <c r="G87" s="75">
        <v>170.85</v>
      </c>
      <c r="H87" s="75">
        <v>161.35</v>
      </c>
      <c r="I87" s="75">
        <v>473.8</v>
      </c>
      <c r="J87" s="1"/>
    </row>
    <row r="88" spans="1:10" x14ac:dyDescent="0.3">
      <c r="A88" s="1"/>
      <c r="B88" s="73" t="s">
        <v>605</v>
      </c>
      <c r="C88" s="73" t="s">
        <v>1135</v>
      </c>
      <c r="D88" s="73" t="s">
        <v>1136</v>
      </c>
      <c r="E88" s="74" t="s">
        <v>561</v>
      </c>
      <c r="F88" s="75"/>
      <c r="G88" s="75"/>
      <c r="H88" s="75"/>
      <c r="I88" s="75">
        <v>0</v>
      </c>
      <c r="J88" s="1"/>
    </row>
    <row r="89" spans="1:10" x14ac:dyDescent="0.3">
      <c r="A89" s="1"/>
      <c r="B89" s="73" t="s">
        <v>605</v>
      </c>
      <c r="C89" s="73" t="s">
        <v>1135</v>
      </c>
      <c r="D89" s="73" t="s">
        <v>1137</v>
      </c>
      <c r="E89" s="74" t="s">
        <v>561</v>
      </c>
      <c r="F89" s="75"/>
      <c r="G89" s="75"/>
      <c r="H89" s="75"/>
      <c r="I89" s="75">
        <v>0</v>
      </c>
      <c r="J89" s="1"/>
    </row>
    <row r="90" spans="1:10" x14ac:dyDescent="0.3">
      <c r="A90" s="1"/>
      <c r="B90" s="73" t="s">
        <v>578</v>
      </c>
      <c r="C90" s="73" t="s">
        <v>1138</v>
      </c>
      <c r="D90" s="73" t="s">
        <v>1138</v>
      </c>
      <c r="E90" s="74" t="s">
        <v>562</v>
      </c>
      <c r="F90" s="75">
        <v>809.65</v>
      </c>
      <c r="G90" s="75">
        <v>819.15</v>
      </c>
      <c r="H90" s="75">
        <v>812.95</v>
      </c>
      <c r="I90" s="75">
        <v>2441.75</v>
      </c>
      <c r="J90" s="1"/>
    </row>
    <row r="91" spans="1:10" x14ac:dyDescent="0.3">
      <c r="A91" s="1"/>
      <c r="B91" s="73" t="s">
        <v>285</v>
      </c>
      <c r="C91" s="73" t="s">
        <v>1033</v>
      </c>
      <c r="D91" s="73" t="s">
        <v>58</v>
      </c>
      <c r="E91" s="74" t="s">
        <v>563</v>
      </c>
      <c r="F91" s="75">
        <v>209.5</v>
      </c>
      <c r="G91" s="75">
        <v>118.45</v>
      </c>
      <c r="H91" s="75">
        <v>129.15</v>
      </c>
      <c r="I91" s="75">
        <v>457.1</v>
      </c>
      <c r="J91" s="1"/>
    </row>
    <row r="92" spans="1:10" x14ac:dyDescent="0.3">
      <c r="A92" s="1"/>
      <c r="B92" s="73" t="s">
        <v>579</v>
      </c>
      <c r="C92" s="73" t="s">
        <v>1034</v>
      </c>
      <c r="D92" s="73" t="s">
        <v>58</v>
      </c>
      <c r="E92" s="74" t="s">
        <v>563</v>
      </c>
      <c r="F92" s="75">
        <v>256.3</v>
      </c>
      <c r="G92" s="75">
        <v>158.44999999999999</v>
      </c>
      <c r="H92" s="75">
        <v>163.5</v>
      </c>
      <c r="I92" s="75">
        <v>578.25</v>
      </c>
      <c r="J92" s="1"/>
    </row>
    <row r="93" spans="1:10" x14ac:dyDescent="0.3">
      <c r="A93" s="1"/>
      <c r="B93" s="73" t="s">
        <v>587</v>
      </c>
      <c r="C93" s="73" t="s">
        <v>970</v>
      </c>
      <c r="D93" s="73" t="s">
        <v>337</v>
      </c>
      <c r="E93" s="74" t="s">
        <v>560</v>
      </c>
      <c r="F93" s="75">
        <v>83.6</v>
      </c>
      <c r="G93" s="75">
        <v>84.35</v>
      </c>
      <c r="H93" s="75">
        <v>84.4</v>
      </c>
      <c r="I93" s="75">
        <v>252.35</v>
      </c>
      <c r="J93" s="1"/>
    </row>
    <row r="94" spans="1:10" x14ac:dyDescent="0.3">
      <c r="A94" s="1"/>
      <c r="B94" s="73" t="s">
        <v>569</v>
      </c>
      <c r="C94" s="73" t="s">
        <v>971</v>
      </c>
      <c r="D94" s="73" t="s">
        <v>58</v>
      </c>
      <c r="E94" s="74" t="s">
        <v>560</v>
      </c>
      <c r="F94" s="75">
        <v>441.6</v>
      </c>
      <c r="G94" s="75">
        <v>442.9</v>
      </c>
      <c r="H94" s="75">
        <v>446.4</v>
      </c>
      <c r="I94" s="75">
        <v>1330.9</v>
      </c>
      <c r="J94" s="1"/>
    </row>
    <row r="95" spans="1:10" x14ac:dyDescent="0.3">
      <c r="A95" s="1"/>
      <c r="B95" s="73" t="s">
        <v>588</v>
      </c>
      <c r="C95" s="73" t="s">
        <v>972</v>
      </c>
      <c r="D95" s="73" t="s">
        <v>58</v>
      </c>
      <c r="E95" s="74" t="s">
        <v>560</v>
      </c>
      <c r="F95" s="75">
        <v>444</v>
      </c>
      <c r="G95" s="75">
        <v>403.65</v>
      </c>
      <c r="H95" s="75">
        <v>420.75</v>
      </c>
      <c r="I95" s="75">
        <v>1268.4000000000001</v>
      </c>
      <c r="J95" s="1"/>
    </row>
    <row r="96" spans="1:10" x14ac:dyDescent="0.3">
      <c r="A96" s="1"/>
      <c r="B96" s="73" t="s">
        <v>564</v>
      </c>
      <c r="C96" s="73" t="s">
        <v>973</v>
      </c>
      <c r="D96" s="73" t="s">
        <v>58</v>
      </c>
      <c r="E96" s="74" t="s">
        <v>560</v>
      </c>
      <c r="F96" s="75">
        <v>4331.1000000000004</v>
      </c>
      <c r="G96" s="75">
        <v>4857</v>
      </c>
      <c r="H96" s="75">
        <v>4846.7</v>
      </c>
      <c r="I96" s="75">
        <v>14034.8</v>
      </c>
      <c r="J96" s="1"/>
    </row>
    <row r="97" spans="1:10" x14ac:dyDescent="0.3">
      <c r="A97" s="1"/>
      <c r="B97" s="73" t="s">
        <v>296</v>
      </c>
      <c r="C97" s="73" t="s">
        <v>1139</v>
      </c>
      <c r="D97" s="73" t="s">
        <v>58</v>
      </c>
      <c r="E97" s="74" t="s">
        <v>561</v>
      </c>
      <c r="F97" s="75">
        <v>48.45</v>
      </c>
      <c r="G97" s="75">
        <v>115.35</v>
      </c>
      <c r="H97" s="75">
        <v>0.9</v>
      </c>
      <c r="I97" s="75">
        <v>164.7</v>
      </c>
      <c r="J97" s="1"/>
    </row>
    <row r="98" spans="1:10" x14ac:dyDescent="0.3">
      <c r="A98" s="1"/>
      <c r="B98" s="73" t="s">
        <v>296</v>
      </c>
      <c r="C98" s="73" t="s">
        <v>1140</v>
      </c>
      <c r="D98" s="73" t="s">
        <v>58</v>
      </c>
      <c r="E98" s="74" t="s">
        <v>561</v>
      </c>
      <c r="F98" s="75">
        <v>112.85</v>
      </c>
      <c r="G98" s="75">
        <v>281.05</v>
      </c>
      <c r="H98" s="75"/>
      <c r="I98" s="75">
        <v>393.9</v>
      </c>
      <c r="J98" s="1"/>
    </row>
    <row r="99" spans="1:10" x14ac:dyDescent="0.3">
      <c r="A99" s="1"/>
      <c r="B99" s="73" t="s">
        <v>571</v>
      </c>
      <c r="C99" s="73" t="s">
        <v>974</v>
      </c>
      <c r="D99" s="73" t="s">
        <v>58</v>
      </c>
      <c r="E99" s="74" t="s">
        <v>560</v>
      </c>
      <c r="F99" s="75">
        <v>2121.9</v>
      </c>
      <c r="G99" s="75">
        <v>2165.35</v>
      </c>
      <c r="H99" s="75">
        <v>2165.5500000000002</v>
      </c>
      <c r="I99" s="75">
        <v>6452.8</v>
      </c>
      <c r="J99" s="1"/>
    </row>
    <row r="100" spans="1:10" x14ac:dyDescent="0.3">
      <c r="A100" s="1"/>
      <c r="B100" s="73" t="s">
        <v>574</v>
      </c>
      <c r="C100" s="73" t="s">
        <v>975</v>
      </c>
      <c r="D100" s="73" t="s">
        <v>58</v>
      </c>
      <c r="E100" s="74" t="s">
        <v>560</v>
      </c>
      <c r="F100" s="75">
        <v>84.1</v>
      </c>
      <c r="G100" s="75">
        <v>84.55</v>
      </c>
      <c r="H100" s="75">
        <v>92.45</v>
      </c>
      <c r="I100" s="75">
        <v>261.10000000000002</v>
      </c>
      <c r="J100" s="1"/>
    </row>
    <row r="101" spans="1:10" x14ac:dyDescent="0.3">
      <c r="A101" s="1"/>
      <c r="B101" s="73" t="s">
        <v>601</v>
      </c>
      <c r="C101" s="73" t="s">
        <v>1141</v>
      </c>
      <c r="D101" s="73" t="s">
        <v>58</v>
      </c>
      <c r="E101" s="74" t="s">
        <v>562</v>
      </c>
      <c r="F101" s="75">
        <v>2600.85</v>
      </c>
      <c r="G101" s="75">
        <v>2607</v>
      </c>
      <c r="H101" s="75">
        <v>2600.85</v>
      </c>
      <c r="I101" s="75">
        <v>7808.7</v>
      </c>
      <c r="J101" s="1"/>
    </row>
    <row r="102" spans="1:10" x14ac:dyDescent="0.3">
      <c r="A102" s="1"/>
      <c r="B102" s="73" t="s">
        <v>89</v>
      </c>
      <c r="C102" s="73" t="s">
        <v>90</v>
      </c>
      <c r="D102" s="73" t="s">
        <v>58</v>
      </c>
      <c r="E102" s="74" t="s">
        <v>560</v>
      </c>
      <c r="F102" s="75">
        <v>12265.85</v>
      </c>
      <c r="G102" s="75">
        <v>11744.05</v>
      </c>
      <c r="H102" s="75">
        <v>11684.3</v>
      </c>
      <c r="I102" s="75">
        <v>35694.199999999997</v>
      </c>
      <c r="J102" s="1"/>
    </row>
    <row r="103" spans="1:10" x14ac:dyDescent="0.3">
      <c r="A103" s="1"/>
      <c r="B103" s="73" t="s">
        <v>89</v>
      </c>
      <c r="C103" s="73" t="s">
        <v>1142</v>
      </c>
      <c r="D103" s="73" t="s">
        <v>58</v>
      </c>
      <c r="E103" s="74" t="s">
        <v>562</v>
      </c>
      <c r="F103" s="75">
        <v>2105.1999999999998</v>
      </c>
      <c r="G103" s="75">
        <v>2140.35</v>
      </c>
      <c r="H103" s="75">
        <v>2146.9499999999998</v>
      </c>
      <c r="I103" s="75">
        <v>6392.5</v>
      </c>
      <c r="J103" s="1"/>
    </row>
    <row r="104" spans="1:10" x14ac:dyDescent="0.3">
      <c r="A104" s="1"/>
      <c r="B104" s="73" t="s">
        <v>89</v>
      </c>
      <c r="C104" s="73" t="s">
        <v>1143</v>
      </c>
      <c r="D104" s="73" t="s">
        <v>58</v>
      </c>
      <c r="E104" s="74" t="s">
        <v>562</v>
      </c>
      <c r="F104" s="75">
        <v>608.79</v>
      </c>
      <c r="G104" s="75">
        <v>1037.6300000000001</v>
      </c>
      <c r="H104" s="75">
        <v>1078.5899999999999</v>
      </c>
      <c r="I104" s="75">
        <v>2725.01</v>
      </c>
      <c r="J104" s="1"/>
    </row>
    <row r="105" spans="1:10" x14ac:dyDescent="0.3">
      <c r="A105" s="1"/>
      <c r="B105" s="73" t="s">
        <v>89</v>
      </c>
      <c r="C105" s="73" t="s">
        <v>98</v>
      </c>
      <c r="D105" s="73" t="s">
        <v>1122</v>
      </c>
      <c r="E105" s="74" t="s">
        <v>561</v>
      </c>
      <c r="F105" s="75">
        <v>2682.6</v>
      </c>
      <c r="G105" s="75"/>
      <c r="H105" s="75"/>
      <c r="I105" s="75">
        <v>2682.6</v>
      </c>
      <c r="J105" s="1"/>
    </row>
    <row r="106" spans="1:10" x14ac:dyDescent="0.3">
      <c r="A106" s="1"/>
      <c r="B106" s="73" t="s">
        <v>89</v>
      </c>
      <c r="C106" s="73" t="s">
        <v>98</v>
      </c>
      <c r="D106" s="73" t="s">
        <v>1123</v>
      </c>
      <c r="E106" s="74" t="s">
        <v>561</v>
      </c>
      <c r="F106" s="75">
        <v>2685.2</v>
      </c>
      <c r="G106" s="75"/>
      <c r="H106" s="75"/>
      <c r="I106" s="75">
        <v>2685.2</v>
      </c>
      <c r="J106" s="1"/>
    </row>
    <row r="107" spans="1:10" x14ac:dyDescent="0.3">
      <c r="A107" s="1"/>
      <c r="B107" s="73" t="s">
        <v>89</v>
      </c>
      <c r="C107" s="73" t="s">
        <v>98</v>
      </c>
      <c r="D107" s="73" t="s">
        <v>1124</v>
      </c>
      <c r="E107" s="74" t="s">
        <v>561</v>
      </c>
      <c r="F107" s="75">
        <v>2750.9</v>
      </c>
      <c r="G107" s="75"/>
      <c r="H107" s="75"/>
      <c r="I107" s="75">
        <v>2750.9</v>
      </c>
      <c r="J107" s="1"/>
    </row>
    <row r="108" spans="1:10" x14ac:dyDescent="0.3">
      <c r="A108" s="1"/>
      <c r="B108" s="73" t="s">
        <v>89</v>
      </c>
      <c r="C108" s="73" t="s">
        <v>98</v>
      </c>
      <c r="D108" s="73" t="s">
        <v>1096</v>
      </c>
      <c r="E108" s="74" t="s">
        <v>561</v>
      </c>
      <c r="F108" s="75">
        <v>4902.75</v>
      </c>
      <c r="G108" s="75"/>
      <c r="H108" s="75"/>
      <c r="I108" s="75">
        <v>4902.75</v>
      </c>
      <c r="J108" s="1"/>
    </row>
    <row r="109" spans="1:10" x14ac:dyDescent="0.3">
      <c r="A109" s="1"/>
      <c r="B109" s="73" t="s">
        <v>89</v>
      </c>
      <c r="C109" s="73" t="s">
        <v>101</v>
      </c>
      <c r="D109" s="73" t="s">
        <v>1131</v>
      </c>
      <c r="E109" s="74" t="s">
        <v>561</v>
      </c>
      <c r="F109" s="75">
        <v>2309.4499999999998</v>
      </c>
      <c r="G109" s="75"/>
      <c r="H109" s="75"/>
      <c r="I109" s="75">
        <v>2309.4499999999998</v>
      </c>
      <c r="J109" s="1"/>
    </row>
    <row r="110" spans="1:10" x14ac:dyDescent="0.3">
      <c r="A110" s="1"/>
      <c r="B110" s="73" t="s">
        <v>89</v>
      </c>
      <c r="C110" s="73" t="s">
        <v>101</v>
      </c>
      <c r="D110" s="73" t="s">
        <v>1096</v>
      </c>
      <c r="E110" s="74" t="s">
        <v>561</v>
      </c>
      <c r="F110" s="75">
        <v>1291.6500000000001</v>
      </c>
      <c r="G110" s="75"/>
      <c r="H110" s="75"/>
      <c r="I110" s="75">
        <v>1291.6500000000001</v>
      </c>
      <c r="J110" s="1"/>
    </row>
    <row r="111" spans="1:10" x14ac:dyDescent="0.3">
      <c r="A111" s="1"/>
      <c r="B111" s="73" t="s">
        <v>89</v>
      </c>
      <c r="C111" s="73" t="s">
        <v>976</v>
      </c>
      <c r="D111" s="73" t="s">
        <v>58</v>
      </c>
      <c r="E111" s="74" t="s">
        <v>560</v>
      </c>
      <c r="F111" s="75">
        <v>245.1</v>
      </c>
      <c r="G111" s="75">
        <v>245.1</v>
      </c>
      <c r="H111" s="75">
        <v>245.2</v>
      </c>
      <c r="I111" s="75">
        <v>735.4</v>
      </c>
      <c r="J111" s="1"/>
    </row>
    <row r="112" spans="1:10" x14ac:dyDescent="0.3">
      <c r="A112" s="1"/>
      <c r="B112" s="73" t="s">
        <v>580</v>
      </c>
      <c r="C112" s="73" t="s">
        <v>1144</v>
      </c>
      <c r="D112" s="73" t="s">
        <v>58</v>
      </c>
      <c r="E112" s="74" t="s">
        <v>562</v>
      </c>
      <c r="F112" s="75">
        <v>1.65</v>
      </c>
      <c r="G112" s="75">
        <v>1.95</v>
      </c>
      <c r="H112" s="75">
        <v>1.1000000000000001</v>
      </c>
      <c r="I112" s="75">
        <v>4.7</v>
      </c>
      <c r="J112" s="1"/>
    </row>
    <row r="113" spans="1:10" x14ac:dyDescent="0.3">
      <c r="A113" s="1"/>
      <c r="B113" s="73" t="s">
        <v>567</v>
      </c>
      <c r="C113" s="73" t="s">
        <v>977</v>
      </c>
      <c r="D113" s="73" t="s">
        <v>58</v>
      </c>
      <c r="E113" s="74" t="s">
        <v>560</v>
      </c>
      <c r="F113" s="75">
        <v>1941.25</v>
      </c>
      <c r="G113" s="75">
        <v>1992</v>
      </c>
      <c r="H113" s="75">
        <v>1969.2</v>
      </c>
      <c r="I113" s="75">
        <v>5902.45</v>
      </c>
      <c r="J113" s="1"/>
    </row>
    <row r="114" spans="1:10" x14ac:dyDescent="0.3">
      <c r="A114" s="1"/>
      <c r="B114" s="73" t="s">
        <v>582</v>
      </c>
      <c r="C114" s="73" t="s">
        <v>978</v>
      </c>
      <c r="D114" s="73" t="s">
        <v>58</v>
      </c>
      <c r="E114" s="74" t="s">
        <v>560</v>
      </c>
      <c r="F114" s="75">
        <v>49.25</v>
      </c>
      <c r="G114" s="75">
        <v>33.15</v>
      </c>
      <c r="H114" s="75">
        <v>70.349999999999994</v>
      </c>
      <c r="I114" s="75">
        <v>152.75</v>
      </c>
      <c r="J114" s="1"/>
    </row>
    <row r="115" spans="1:10" x14ac:dyDescent="0.3">
      <c r="A115" s="1"/>
      <c r="B115" s="73" t="s">
        <v>602</v>
      </c>
      <c r="C115" s="73" t="s">
        <v>1145</v>
      </c>
      <c r="D115" s="73" t="s">
        <v>58</v>
      </c>
      <c r="E115" s="74" t="s">
        <v>562</v>
      </c>
      <c r="F115" s="75">
        <v>141.80000000000001</v>
      </c>
      <c r="G115" s="75">
        <v>145.15</v>
      </c>
      <c r="H115" s="75">
        <v>143.65</v>
      </c>
      <c r="I115" s="75">
        <v>430.6</v>
      </c>
      <c r="J115" s="1"/>
    </row>
    <row r="116" spans="1:10" x14ac:dyDescent="0.3">
      <c r="A116" s="1"/>
      <c r="B116" s="73" t="s">
        <v>327</v>
      </c>
      <c r="C116" s="73" t="s">
        <v>1146</v>
      </c>
      <c r="D116" s="73" t="s">
        <v>58</v>
      </c>
      <c r="E116" s="74" t="s">
        <v>561</v>
      </c>
      <c r="F116" s="75">
        <v>946.85</v>
      </c>
      <c r="G116" s="75">
        <v>818.35</v>
      </c>
      <c r="H116" s="75">
        <v>937.9</v>
      </c>
      <c r="I116" s="75">
        <v>2703.1</v>
      </c>
      <c r="J116" s="1"/>
    </row>
    <row r="117" spans="1:10" x14ac:dyDescent="0.3">
      <c r="A117" s="1"/>
      <c r="B117" s="73" t="s">
        <v>589</v>
      </c>
      <c r="C117" s="73" t="s">
        <v>1043</v>
      </c>
      <c r="D117" s="73" t="s">
        <v>58</v>
      </c>
      <c r="E117" s="74" t="s">
        <v>562</v>
      </c>
      <c r="F117" s="75">
        <v>153.93549999999999</v>
      </c>
      <c r="G117" s="75">
        <v>138.05000000000001</v>
      </c>
      <c r="H117" s="75">
        <v>141.05000000000001</v>
      </c>
      <c r="I117" s="75">
        <v>433.03550000000001</v>
      </c>
      <c r="J117" s="1"/>
    </row>
    <row r="118" spans="1:10" x14ac:dyDescent="0.3">
      <c r="A118" s="1"/>
      <c r="B118" s="73" t="s">
        <v>104</v>
      </c>
      <c r="C118" s="73" t="s">
        <v>979</v>
      </c>
      <c r="D118" s="73" t="s">
        <v>58</v>
      </c>
      <c r="E118" s="74" t="s">
        <v>560</v>
      </c>
      <c r="F118" s="75">
        <v>133.6</v>
      </c>
      <c r="G118" s="75">
        <v>134</v>
      </c>
      <c r="H118" s="75">
        <v>133.65</v>
      </c>
      <c r="I118" s="75">
        <v>401.25</v>
      </c>
      <c r="J118" s="1"/>
    </row>
    <row r="119" spans="1:10" x14ac:dyDescent="0.3">
      <c r="A119" s="1"/>
      <c r="B119" s="73" t="s">
        <v>104</v>
      </c>
      <c r="C119" s="73" t="s">
        <v>980</v>
      </c>
      <c r="D119" s="73" t="s">
        <v>58</v>
      </c>
      <c r="E119" s="74" t="s">
        <v>560</v>
      </c>
      <c r="F119" s="75">
        <v>5721.25</v>
      </c>
      <c r="G119" s="75">
        <v>5729.55</v>
      </c>
      <c r="H119" s="75">
        <v>5474.95</v>
      </c>
      <c r="I119" s="75">
        <v>16925.75</v>
      </c>
      <c r="J119" s="1"/>
    </row>
    <row r="120" spans="1:10" x14ac:dyDescent="0.3">
      <c r="A120" s="1"/>
      <c r="B120" s="73" t="s">
        <v>104</v>
      </c>
      <c r="C120" s="73" t="s">
        <v>123</v>
      </c>
      <c r="D120" s="73" t="s">
        <v>58</v>
      </c>
      <c r="E120" s="74" t="s">
        <v>560</v>
      </c>
      <c r="F120" s="75">
        <v>2188.4</v>
      </c>
      <c r="G120" s="75">
        <v>2207.1</v>
      </c>
      <c r="H120" s="75">
        <v>2185.15</v>
      </c>
      <c r="I120" s="75">
        <v>6580.65</v>
      </c>
      <c r="J120" s="1"/>
    </row>
    <row r="121" spans="1:10" x14ac:dyDescent="0.3">
      <c r="A121" s="1"/>
      <c r="B121" s="73" t="s">
        <v>104</v>
      </c>
      <c r="C121" s="73" t="s">
        <v>981</v>
      </c>
      <c r="D121" s="73" t="s">
        <v>58</v>
      </c>
      <c r="E121" s="74" t="s">
        <v>560</v>
      </c>
      <c r="F121" s="75">
        <v>238.25</v>
      </c>
      <c r="G121" s="75">
        <v>238.15</v>
      </c>
      <c r="H121" s="75">
        <v>237.65</v>
      </c>
      <c r="I121" s="75">
        <v>714.05</v>
      </c>
      <c r="J121" s="1"/>
    </row>
    <row r="122" spans="1:10" x14ac:dyDescent="0.3">
      <c r="A122" s="1"/>
      <c r="B122" s="73" t="s">
        <v>42</v>
      </c>
      <c r="C122" s="73" t="s">
        <v>1046</v>
      </c>
      <c r="D122" s="73" t="s">
        <v>58</v>
      </c>
      <c r="E122" s="74" t="s">
        <v>563</v>
      </c>
      <c r="F122" s="75">
        <v>1656.7</v>
      </c>
      <c r="G122" s="75">
        <v>1303.45</v>
      </c>
      <c r="H122" s="75">
        <v>1856.85</v>
      </c>
      <c r="I122" s="75">
        <v>4817</v>
      </c>
      <c r="J122" s="1"/>
    </row>
    <row r="123" spans="1:10" x14ac:dyDescent="0.3">
      <c r="A123" s="1"/>
      <c r="B123" s="73" t="s">
        <v>42</v>
      </c>
      <c r="C123" s="73" t="s">
        <v>1047</v>
      </c>
      <c r="D123" s="73" t="s">
        <v>58</v>
      </c>
      <c r="E123" s="74" t="s">
        <v>563</v>
      </c>
      <c r="F123" s="75">
        <v>1367.2</v>
      </c>
      <c r="G123" s="75">
        <v>1111.75</v>
      </c>
      <c r="H123" s="75">
        <v>1658.85</v>
      </c>
      <c r="I123" s="75">
        <v>4137.8</v>
      </c>
      <c r="J123" s="1"/>
    </row>
    <row r="124" spans="1:10" x14ac:dyDescent="0.3">
      <c r="A124" s="1"/>
      <c r="B124" s="73" t="s">
        <v>42</v>
      </c>
      <c r="C124" s="73" t="s">
        <v>983</v>
      </c>
      <c r="D124" s="73" t="s">
        <v>58</v>
      </c>
      <c r="E124" s="74" t="s">
        <v>560</v>
      </c>
      <c r="F124" s="75">
        <v>1874.2</v>
      </c>
      <c r="G124" s="75">
        <v>1869.85</v>
      </c>
      <c r="H124" s="75">
        <v>1862.65</v>
      </c>
      <c r="I124" s="75">
        <v>5606.7</v>
      </c>
      <c r="J124" s="1"/>
    </row>
    <row r="125" spans="1:10" x14ac:dyDescent="0.3">
      <c r="A125" s="1"/>
      <c r="B125" s="73" t="s">
        <v>42</v>
      </c>
      <c r="C125" s="73" t="s">
        <v>986</v>
      </c>
      <c r="D125" s="73" t="s">
        <v>337</v>
      </c>
      <c r="E125" s="74" t="s">
        <v>560</v>
      </c>
      <c r="F125" s="75">
        <v>7.2</v>
      </c>
      <c r="G125" s="75">
        <v>14.1</v>
      </c>
      <c r="H125" s="75">
        <v>8.0500000000000007</v>
      </c>
      <c r="I125" s="75">
        <v>29.35</v>
      </c>
      <c r="J125" s="1"/>
    </row>
    <row r="126" spans="1:10" x14ac:dyDescent="0.3">
      <c r="A126" s="1"/>
      <c r="B126" s="73" t="s">
        <v>42</v>
      </c>
      <c r="C126" s="73" t="s">
        <v>987</v>
      </c>
      <c r="D126" s="73" t="s">
        <v>58</v>
      </c>
      <c r="E126" s="74" t="s">
        <v>560</v>
      </c>
      <c r="F126" s="75">
        <v>373.2</v>
      </c>
      <c r="G126" s="75">
        <v>715.8</v>
      </c>
      <c r="H126" s="75">
        <v>438</v>
      </c>
      <c r="I126" s="75">
        <v>1527</v>
      </c>
      <c r="J126" s="1"/>
    </row>
    <row r="127" spans="1:10" x14ac:dyDescent="0.3">
      <c r="A127" s="1"/>
      <c r="B127" s="73" t="s">
        <v>42</v>
      </c>
      <c r="C127" s="73" t="s">
        <v>125</v>
      </c>
      <c r="D127" s="73" t="s">
        <v>58</v>
      </c>
      <c r="E127" s="74" t="s">
        <v>560</v>
      </c>
      <c r="F127" s="75">
        <v>5577.35</v>
      </c>
      <c r="G127" s="75">
        <v>4603.1499999999996</v>
      </c>
      <c r="H127" s="75">
        <v>5014.75</v>
      </c>
      <c r="I127" s="75">
        <v>15195.25</v>
      </c>
      <c r="J127" s="1"/>
    </row>
    <row r="128" spans="1:10" x14ac:dyDescent="0.3">
      <c r="A128" s="1"/>
      <c r="B128" s="73" t="s">
        <v>42</v>
      </c>
      <c r="C128" s="73" t="s">
        <v>128</v>
      </c>
      <c r="D128" s="73" t="s">
        <v>58</v>
      </c>
      <c r="E128" s="74" t="s">
        <v>560</v>
      </c>
      <c r="F128" s="75">
        <v>3022.05</v>
      </c>
      <c r="G128" s="75">
        <v>2912.45</v>
      </c>
      <c r="H128" s="75">
        <v>2947.9</v>
      </c>
      <c r="I128" s="75">
        <v>8882.4</v>
      </c>
      <c r="J128" s="1"/>
    </row>
    <row r="129" spans="1:10" x14ac:dyDescent="0.3">
      <c r="A129" s="1"/>
      <c r="B129" s="73" t="s">
        <v>42</v>
      </c>
      <c r="C129" s="73" t="s">
        <v>988</v>
      </c>
      <c r="D129" s="73" t="s">
        <v>58</v>
      </c>
      <c r="E129" s="74" t="s">
        <v>560</v>
      </c>
      <c r="F129" s="75">
        <v>1493.75</v>
      </c>
      <c r="G129" s="75">
        <v>1517.25</v>
      </c>
      <c r="H129" s="75">
        <v>1515.6</v>
      </c>
      <c r="I129" s="75">
        <v>4526.6000000000004</v>
      </c>
      <c r="J129" s="1"/>
    </row>
    <row r="130" spans="1:10" x14ac:dyDescent="0.3">
      <c r="A130" s="1"/>
      <c r="B130" s="73" t="s">
        <v>42</v>
      </c>
      <c r="C130" s="73" t="s">
        <v>1147</v>
      </c>
      <c r="D130" s="73" t="s">
        <v>1148</v>
      </c>
      <c r="E130" s="74" t="s">
        <v>562</v>
      </c>
      <c r="F130" s="75">
        <v>1088.8499999999999</v>
      </c>
      <c r="G130" s="75">
        <v>1082.0999999999999</v>
      </c>
      <c r="H130" s="75">
        <v>1083.3</v>
      </c>
      <c r="I130" s="75">
        <v>3254.25</v>
      </c>
      <c r="J130" s="1"/>
    </row>
    <row r="131" spans="1:10" x14ac:dyDescent="0.3">
      <c r="A131" s="1"/>
      <c r="B131" s="73" t="s">
        <v>42</v>
      </c>
      <c r="C131" s="73" t="s">
        <v>1049</v>
      </c>
      <c r="D131" s="73" t="s">
        <v>58</v>
      </c>
      <c r="E131" s="74" t="s">
        <v>562</v>
      </c>
      <c r="F131" s="75">
        <v>1458.4</v>
      </c>
      <c r="G131" s="75">
        <v>1467.35</v>
      </c>
      <c r="H131" s="75">
        <v>1454.2</v>
      </c>
      <c r="I131" s="75">
        <v>4379.95</v>
      </c>
      <c r="J131" s="1"/>
    </row>
    <row r="132" spans="1:10" x14ac:dyDescent="0.3">
      <c r="A132" s="1"/>
      <c r="B132" s="73" t="s">
        <v>42</v>
      </c>
      <c r="C132" s="73" t="s">
        <v>1149</v>
      </c>
      <c r="D132" s="73" t="s">
        <v>134</v>
      </c>
      <c r="E132" s="74" t="s">
        <v>561</v>
      </c>
      <c r="F132" s="75"/>
      <c r="G132" s="75">
        <v>43.4</v>
      </c>
      <c r="H132" s="75">
        <v>1816.65</v>
      </c>
      <c r="I132" s="75">
        <v>1860.05</v>
      </c>
      <c r="J132" s="1"/>
    </row>
    <row r="133" spans="1:10" x14ac:dyDescent="0.3">
      <c r="A133" s="1"/>
      <c r="B133" s="73" t="s">
        <v>42</v>
      </c>
      <c r="C133" s="73" t="s">
        <v>1149</v>
      </c>
      <c r="D133" s="73" t="s">
        <v>347</v>
      </c>
      <c r="E133" s="74" t="s">
        <v>561</v>
      </c>
      <c r="F133" s="75"/>
      <c r="G133" s="75">
        <v>284.5</v>
      </c>
      <c r="H133" s="75">
        <v>315.8</v>
      </c>
      <c r="I133" s="75">
        <v>600.29999999999995</v>
      </c>
      <c r="J133" s="1"/>
    </row>
    <row r="134" spans="1:10" x14ac:dyDescent="0.3">
      <c r="A134" s="1"/>
      <c r="B134" s="73" t="s">
        <v>42</v>
      </c>
      <c r="C134" s="73" t="s">
        <v>1149</v>
      </c>
      <c r="D134" s="73" t="s">
        <v>349</v>
      </c>
      <c r="E134" s="74" t="s">
        <v>561</v>
      </c>
      <c r="F134" s="75"/>
      <c r="G134" s="75"/>
      <c r="H134" s="75">
        <v>334.8</v>
      </c>
      <c r="I134" s="75">
        <v>334.8</v>
      </c>
      <c r="J134" s="1"/>
    </row>
    <row r="135" spans="1:10" x14ac:dyDescent="0.3">
      <c r="A135" s="1"/>
      <c r="B135" s="73" t="s">
        <v>42</v>
      </c>
      <c r="C135" s="73" t="s">
        <v>137</v>
      </c>
      <c r="D135" s="73" t="s">
        <v>138</v>
      </c>
      <c r="E135" s="74" t="s">
        <v>561</v>
      </c>
      <c r="F135" s="75"/>
      <c r="G135" s="75"/>
      <c r="H135" s="75"/>
      <c r="I135" s="75">
        <v>0</v>
      </c>
      <c r="J135" s="1"/>
    </row>
    <row r="136" spans="1:10" x14ac:dyDescent="0.3">
      <c r="A136" s="1"/>
      <c r="B136" s="73" t="s">
        <v>42</v>
      </c>
      <c r="C136" s="73" t="s">
        <v>140</v>
      </c>
      <c r="D136" s="73" t="s">
        <v>1124</v>
      </c>
      <c r="E136" s="74" t="s">
        <v>561</v>
      </c>
      <c r="F136" s="75">
        <v>2629</v>
      </c>
      <c r="G136" s="75">
        <v>2045.45</v>
      </c>
      <c r="H136" s="75">
        <v>3324.65</v>
      </c>
      <c r="I136" s="75">
        <v>7999.1</v>
      </c>
      <c r="J136" s="1"/>
    </row>
    <row r="137" spans="1:10" x14ac:dyDescent="0.3">
      <c r="A137" s="1"/>
      <c r="B137" s="73" t="s">
        <v>42</v>
      </c>
      <c r="C137" s="73" t="s">
        <v>140</v>
      </c>
      <c r="D137" s="73" t="s">
        <v>75</v>
      </c>
      <c r="E137" s="74" t="s">
        <v>561</v>
      </c>
      <c r="F137" s="75"/>
      <c r="G137" s="75"/>
      <c r="H137" s="75"/>
      <c r="I137" s="75">
        <v>0</v>
      </c>
      <c r="J137" s="1"/>
    </row>
    <row r="138" spans="1:10" x14ac:dyDescent="0.3">
      <c r="A138" s="1"/>
      <c r="B138" s="73" t="s">
        <v>42</v>
      </c>
      <c r="C138" s="73" t="s">
        <v>140</v>
      </c>
      <c r="D138" s="73" t="s">
        <v>1150</v>
      </c>
      <c r="E138" s="74" t="s">
        <v>561</v>
      </c>
      <c r="F138" s="75">
        <v>1274.6500000000001</v>
      </c>
      <c r="G138" s="75"/>
      <c r="H138" s="75"/>
      <c r="I138" s="75">
        <v>1274.6500000000001</v>
      </c>
      <c r="J138" s="1"/>
    </row>
    <row r="139" spans="1:10" x14ac:dyDescent="0.3">
      <c r="A139" s="1"/>
      <c r="B139" s="73" t="s">
        <v>1151</v>
      </c>
      <c r="C139" s="73" t="s">
        <v>1152</v>
      </c>
      <c r="D139" s="73" t="s">
        <v>58</v>
      </c>
      <c r="E139" s="74" t="s">
        <v>562</v>
      </c>
      <c r="F139" s="75">
        <v>187.934</v>
      </c>
      <c r="G139" s="75">
        <v>172.7</v>
      </c>
      <c r="H139" s="75">
        <v>174.6</v>
      </c>
      <c r="I139" s="75">
        <v>535.23400000000004</v>
      </c>
      <c r="J139" s="1"/>
    </row>
    <row r="140" spans="1:10" x14ac:dyDescent="0.3">
      <c r="A140" s="1"/>
      <c r="B140" s="73" t="s">
        <v>359</v>
      </c>
      <c r="C140" s="73" t="s">
        <v>1052</v>
      </c>
      <c r="D140" s="73" t="s">
        <v>58</v>
      </c>
      <c r="E140" s="74" t="s">
        <v>563</v>
      </c>
      <c r="F140" s="75">
        <v>617</v>
      </c>
      <c r="G140" s="75">
        <v>515.25</v>
      </c>
      <c r="H140" s="75">
        <v>531.65</v>
      </c>
      <c r="I140" s="75">
        <v>1663.9</v>
      </c>
      <c r="J140" s="1"/>
    </row>
    <row r="141" spans="1:10" x14ac:dyDescent="0.3">
      <c r="A141" s="1"/>
      <c r="B141" s="73" t="s">
        <v>383</v>
      </c>
      <c r="C141" s="73" t="s">
        <v>1153</v>
      </c>
      <c r="D141" s="73" t="s">
        <v>58</v>
      </c>
      <c r="E141" s="74" t="s">
        <v>563</v>
      </c>
      <c r="F141" s="75">
        <v>1703.5</v>
      </c>
      <c r="G141" s="75">
        <v>1111.2</v>
      </c>
      <c r="H141" s="75">
        <v>1731.3</v>
      </c>
      <c r="I141" s="75">
        <v>4546</v>
      </c>
      <c r="J141" s="1"/>
    </row>
    <row r="142" spans="1:10" x14ac:dyDescent="0.3">
      <c r="A142" s="1"/>
      <c r="B142" s="73" t="s">
        <v>388</v>
      </c>
      <c r="C142" s="73" t="s">
        <v>1054</v>
      </c>
      <c r="D142" s="73" t="s">
        <v>58</v>
      </c>
      <c r="E142" s="74" t="s">
        <v>561</v>
      </c>
      <c r="F142" s="75">
        <v>80.3</v>
      </c>
      <c r="G142" s="75">
        <v>83.55</v>
      </c>
      <c r="H142" s="75">
        <v>99.4</v>
      </c>
      <c r="I142" s="75">
        <v>263.25</v>
      </c>
      <c r="J142" s="1"/>
    </row>
    <row r="143" spans="1:10" x14ac:dyDescent="0.3">
      <c r="A143" s="1"/>
      <c r="B143" s="73" t="s">
        <v>388</v>
      </c>
      <c r="C143" s="73" t="s">
        <v>1154</v>
      </c>
      <c r="D143" s="73" t="s">
        <v>58</v>
      </c>
      <c r="E143" s="74" t="s">
        <v>561</v>
      </c>
      <c r="F143" s="75">
        <v>33.6</v>
      </c>
      <c r="G143" s="75">
        <v>30.35</v>
      </c>
      <c r="H143" s="75">
        <v>44.15</v>
      </c>
      <c r="I143" s="75">
        <v>108.1</v>
      </c>
      <c r="J143" s="1"/>
    </row>
    <row r="144" spans="1:10" x14ac:dyDescent="0.3">
      <c r="A144" s="1"/>
      <c r="B144" s="73" t="s">
        <v>388</v>
      </c>
      <c r="C144" s="73" t="s">
        <v>1155</v>
      </c>
      <c r="D144" s="73" t="s">
        <v>58</v>
      </c>
      <c r="E144" s="74" t="s">
        <v>561</v>
      </c>
      <c r="F144" s="75">
        <v>55.5</v>
      </c>
      <c r="G144" s="75">
        <v>48.65</v>
      </c>
      <c r="H144" s="75">
        <v>27.1</v>
      </c>
      <c r="I144" s="75">
        <v>131.25</v>
      </c>
      <c r="J144" s="1"/>
    </row>
    <row r="145" spans="1:10" x14ac:dyDescent="0.3">
      <c r="A145" s="1"/>
      <c r="B145" s="73" t="s">
        <v>388</v>
      </c>
      <c r="C145" s="73" t="s">
        <v>1156</v>
      </c>
      <c r="D145" s="73" t="s">
        <v>58</v>
      </c>
      <c r="E145" s="74" t="s">
        <v>561</v>
      </c>
      <c r="F145" s="75">
        <v>52.05</v>
      </c>
      <c r="G145" s="75">
        <v>43.3</v>
      </c>
      <c r="H145" s="75">
        <v>56.75</v>
      </c>
      <c r="I145" s="75">
        <v>152.1</v>
      </c>
      <c r="J145" s="1"/>
    </row>
    <row r="146" spans="1:10" ht="27.6" x14ac:dyDescent="0.3">
      <c r="A146" s="1"/>
      <c r="B146" s="73" t="s">
        <v>393</v>
      </c>
      <c r="C146" s="73" t="s">
        <v>1157</v>
      </c>
      <c r="D146" s="73" t="s">
        <v>395</v>
      </c>
      <c r="E146" s="74" t="s">
        <v>561</v>
      </c>
      <c r="F146" s="75">
        <v>92.35</v>
      </c>
      <c r="G146" s="75">
        <v>128.80500000000001</v>
      </c>
      <c r="H146" s="75">
        <v>163.75</v>
      </c>
      <c r="I146" s="75">
        <v>384.90499999999997</v>
      </c>
      <c r="J146" s="1"/>
    </row>
    <row r="147" spans="1:10" ht="27.6" x14ac:dyDescent="0.3">
      <c r="A147" s="1"/>
      <c r="B147" s="73" t="s">
        <v>393</v>
      </c>
      <c r="C147" s="73" t="s">
        <v>1157</v>
      </c>
      <c r="D147" s="73" t="s">
        <v>1158</v>
      </c>
      <c r="E147" s="74" t="s">
        <v>561</v>
      </c>
      <c r="F147" s="75">
        <v>33.1</v>
      </c>
      <c r="G147" s="75">
        <v>77.272999999999996</v>
      </c>
      <c r="H147" s="75"/>
      <c r="I147" s="75">
        <v>110.373</v>
      </c>
      <c r="J147" s="1"/>
    </row>
    <row r="148" spans="1:10" x14ac:dyDescent="0.3">
      <c r="A148" s="1"/>
      <c r="B148" s="73" t="s">
        <v>603</v>
      </c>
      <c r="C148" s="73" t="s">
        <v>1058</v>
      </c>
      <c r="D148" s="73" t="s">
        <v>58</v>
      </c>
      <c r="E148" s="74" t="s">
        <v>562</v>
      </c>
      <c r="F148" s="75">
        <v>140.05000000000001</v>
      </c>
      <c r="G148" s="75">
        <v>139.30000000000001</v>
      </c>
      <c r="H148" s="75">
        <v>135.5</v>
      </c>
      <c r="I148" s="75">
        <v>414.85</v>
      </c>
      <c r="J148" s="1"/>
    </row>
    <row r="149" spans="1:10" x14ac:dyDescent="0.3">
      <c r="A149" s="1"/>
      <c r="B149" s="73" t="s">
        <v>145</v>
      </c>
      <c r="C149" s="73" t="s">
        <v>146</v>
      </c>
      <c r="D149" s="73" t="s">
        <v>1131</v>
      </c>
      <c r="E149" s="74" t="s">
        <v>561</v>
      </c>
      <c r="F149" s="75">
        <v>1215.25</v>
      </c>
      <c r="G149" s="75">
        <v>4202.3</v>
      </c>
      <c r="H149" s="75">
        <v>4120.6499999999996</v>
      </c>
      <c r="I149" s="75">
        <v>9538.2000000000007</v>
      </c>
      <c r="J149" s="1"/>
    </row>
    <row r="150" spans="1:10" x14ac:dyDescent="0.3">
      <c r="A150" s="1"/>
      <c r="B150" s="73" t="s">
        <v>145</v>
      </c>
      <c r="C150" s="73" t="s">
        <v>146</v>
      </c>
      <c r="D150" s="73" t="s">
        <v>282</v>
      </c>
      <c r="E150" s="74" t="s">
        <v>561</v>
      </c>
      <c r="F150" s="75">
        <v>1005.35</v>
      </c>
      <c r="G150" s="75">
        <v>3489.7</v>
      </c>
      <c r="H150" s="75">
        <v>3722.05</v>
      </c>
      <c r="I150" s="75">
        <v>8217.1</v>
      </c>
      <c r="J150" s="1"/>
    </row>
    <row r="151" spans="1:10" x14ac:dyDescent="0.3">
      <c r="A151" s="1"/>
      <c r="B151" s="73" t="s">
        <v>145</v>
      </c>
      <c r="C151" s="73" t="s">
        <v>146</v>
      </c>
      <c r="D151" s="73" t="s">
        <v>1124</v>
      </c>
      <c r="E151" s="74" t="s">
        <v>561</v>
      </c>
      <c r="F151" s="75">
        <v>1172.75</v>
      </c>
      <c r="G151" s="75">
        <v>4215.8999999999996</v>
      </c>
      <c r="H151" s="75">
        <v>4212.75</v>
      </c>
      <c r="I151" s="75">
        <v>9601.4</v>
      </c>
      <c r="J151" s="1"/>
    </row>
    <row r="152" spans="1:10" x14ac:dyDescent="0.3">
      <c r="A152" s="1"/>
      <c r="B152" s="73" t="s">
        <v>145</v>
      </c>
      <c r="C152" s="73" t="s">
        <v>146</v>
      </c>
      <c r="D152" s="73" t="s">
        <v>75</v>
      </c>
      <c r="E152" s="74" t="s">
        <v>561</v>
      </c>
      <c r="F152" s="75">
        <v>1015.7</v>
      </c>
      <c r="G152" s="75">
        <v>3683.6</v>
      </c>
      <c r="H152" s="75">
        <v>2740.6</v>
      </c>
      <c r="I152" s="75">
        <v>7439.9</v>
      </c>
      <c r="J152" s="1"/>
    </row>
    <row r="153" spans="1:10" x14ac:dyDescent="0.3">
      <c r="A153" s="1"/>
      <c r="B153" s="73" t="s">
        <v>566</v>
      </c>
      <c r="C153" s="73" t="s">
        <v>989</v>
      </c>
      <c r="D153" s="73" t="s">
        <v>58</v>
      </c>
      <c r="E153" s="74" t="s">
        <v>560</v>
      </c>
      <c r="F153" s="75">
        <v>2243.23</v>
      </c>
      <c r="G153" s="75">
        <v>2645.75</v>
      </c>
      <c r="H153" s="75">
        <v>2645.8</v>
      </c>
      <c r="I153" s="75">
        <v>7534.78</v>
      </c>
      <c r="J153" s="1"/>
    </row>
    <row r="154" spans="1:10" x14ac:dyDescent="0.3">
      <c r="A154" s="1"/>
      <c r="B154" s="73" t="s">
        <v>566</v>
      </c>
      <c r="C154" s="73" t="s">
        <v>990</v>
      </c>
      <c r="D154" s="73" t="s">
        <v>58</v>
      </c>
      <c r="E154" s="74" t="s">
        <v>560</v>
      </c>
      <c r="F154" s="75">
        <v>51.45</v>
      </c>
      <c r="G154" s="75">
        <v>51.25</v>
      </c>
      <c r="H154" s="75">
        <v>52.8</v>
      </c>
      <c r="I154" s="75">
        <v>155.5</v>
      </c>
      <c r="J154" s="1"/>
    </row>
    <row r="155" spans="1:10" x14ac:dyDescent="0.3">
      <c r="A155" s="1"/>
      <c r="B155" s="73" t="s">
        <v>495</v>
      </c>
      <c r="C155" s="73" t="s">
        <v>1159</v>
      </c>
      <c r="D155" s="73" t="s">
        <v>1160</v>
      </c>
      <c r="E155" s="74" t="s">
        <v>561</v>
      </c>
      <c r="F155" s="75">
        <v>4.5</v>
      </c>
      <c r="G155" s="75">
        <v>0.5</v>
      </c>
      <c r="H155" s="75"/>
      <c r="I155" s="75">
        <v>5</v>
      </c>
      <c r="J155" s="1"/>
    </row>
    <row r="156" spans="1:10" x14ac:dyDescent="0.3">
      <c r="A156" s="1"/>
      <c r="B156" s="73" t="s">
        <v>495</v>
      </c>
      <c r="C156" s="73" t="s">
        <v>1159</v>
      </c>
      <c r="D156" s="73" t="s">
        <v>1161</v>
      </c>
      <c r="E156" s="74" t="s">
        <v>561</v>
      </c>
      <c r="F156" s="75"/>
      <c r="G156" s="75">
        <v>143.19999999999999</v>
      </c>
      <c r="H156" s="75">
        <v>345.7</v>
      </c>
      <c r="I156" s="75">
        <v>488.9</v>
      </c>
      <c r="J156" s="1"/>
    </row>
    <row r="157" spans="1:10" x14ac:dyDescent="0.3">
      <c r="A157" s="1"/>
      <c r="B157" s="73" t="s">
        <v>495</v>
      </c>
      <c r="C157" s="73" t="s">
        <v>1159</v>
      </c>
      <c r="D157" s="73" t="s">
        <v>1162</v>
      </c>
      <c r="E157" s="74" t="s">
        <v>561</v>
      </c>
      <c r="F157" s="75"/>
      <c r="G157" s="75">
        <v>259.3</v>
      </c>
      <c r="H157" s="75">
        <v>262.95</v>
      </c>
      <c r="I157" s="75">
        <v>522.25</v>
      </c>
      <c r="J157" s="1"/>
    </row>
    <row r="158" spans="1:10" x14ac:dyDescent="0.3">
      <c r="A158" s="1"/>
      <c r="B158" s="73" t="s">
        <v>495</v>
      </c>
      <c r="C158" s="73" t="s">
        <v>1159</v>
      </c>
      <c r="D158" s="73" t="s">
        <v>496</v>
      </c>
      <c r="E158" s="74" t="s">
        <v>561</v>
      </c>
      <c r="F158" s="75"/>
      <c r="G158" s="75"/>
      <c r="H158" s="75"/>
      <c r="I158" s="75">
        <v>0</v>
      </c>
      <c r="J158" s="1"/>
    </row>
    <row r="159" spans="1:10" x14ac:dyDescent="0.3">
      <c r="A159" s="1"/>
      <c r="B159" s="73" t="s">
        <v>991</v>
      </c>
      <c r="C159" s="73" t="s">
        <v>992</v>
      </c>
      <c r="D159" s="73" t="s">
        <v>58</v>
      </c>
      <c r="E159" s="74" t="s">
        <v>560</v>
      </c>
      <c r="F159" s="75">
        <v>479.25</v>
      </c>
      <c r="G159" s="75">
        <v>478.8</v>
      </c>
      <c r="H159" s="75">
        <v>479.8</v>
      </c>
      <c r="I159" s="75">
        <v>1437.85</v>
      </c>
      <c r="J159" s="1"/>
    </row>
    <row r="160" spans="1:10" x14ac:dyDescent="0.3">
      <c r="A160" s="1"/>
      <c r="B160" s="73" t="s">
        <v>991</v>
      </c>
      <c r="C160" s="73" t="s">
        <v>993</v>
      </c>
      <c r="D160" s="73" t="s">
        <v>58</v>
      </c>
      <c r="E160" s="74" t="s">
        <v>560</v>
      </c>
      <c r="F160" s="75">
        <v>162.44999999999999</v>
      </c>
      <c r="G160" s="75">
        <v>156.6</v>
      </c>
      <c r="H160" s="75">
        <v>149.75</v>
      </c>
      <c r="I160" s="75">
        <v>468.8</v>
      </c>
      <c r="J160" s="1"/>
    </row>
    <row r="161" spans="1:10" x14ac:dyDescent="0.3">
      <c r="A161" s="1"/>
      <c r="B161" s="73" t="s">
        <v>991</v>
      </c>
      <c r="C161" s="73" t="s">
        <v>994</v>
      </c>
      <c r="D161" s="73" t="s">
        <v>58</v>
      </c>
      <c r="E161" s="74" t="s">
        <v>560</v>
      </c>
      <c r="F161" s="75">
        <v>479.1</v>
      </c>
      <c r="G161" s="75">
        <v>479.05</v>
      </c>
      <c r="H161" s="75">
        <v>479.75</v>
      </c>
      <c r="I161" s="75">
        <v>1437.9</v>
      </c>
      <c r="J161" s="1"/>
    </row>
    <row r="162" spans="1:10" x14ac:dyDescent="0.3">
      <c r="A162" s="1"/>
      <c r="B162" s="73" t="s">
        <v>148</v>
      </c>
      <c r="C162" s="73" t="s">
        <v>995</v>
      </c>
      <c r="D162" s="73" t="s">
        <v>58</v>
      </c>
      <c r="E162" s="74" t="s">
        <v>560</v>
      </c>
      <c r="F162" s="75">
        <v>91.2</v>
      </c>
      <c r="G162" s="75">
        <v>91.2</v>
      </c>
      <c r="H162" s="75">
        <v>91.2</v>
      </c>
      <c r="I162" s="75">
        <v>273.60000000000002</v>
      </c>
      <c r="J162" s="1"/>
    </row>
    <row r="163" spans="1:10" x14ac:dyDescent="0.3">
      <c r="A163" s="1"/>
      <c r="B163" s="73" t="s">
        <v>148</v>
      </c>
      <c r="C163" s="73" t="s">
        <v>1163</v>
      </c>
      <c r="D163" s="73" t="s">
        <v>58</v>
      </c>
      <c r="E163" s="74" t="s">
        <v>560</v>
      </c>
      <c r="F163" s="75"/>
      <c r="G163" s="75"/>
      <c r="H163" s="75"/>
      <c r="I163" s="75">
        <v>0</v>
      </c>
      <c r="J163" s="1"/>
    </row>
    <row r="164" spans="1:10" x14ac:dyDescent="0.3">
      <c r="A164" s="1"/>
      <c r="B164" s="73" t="s">
        <v>148</v>
      </c>
      <c r="C164" s="73" t="s">
        <v>149</v>
      </c>
      <c r="D164" s="73" t="s">
        <v>58</v>
      </c>
      <c r="E164" s="74" t="s">
        <v>560</v>
      </c>
      <c r="F164" s="75">
        <v>3946.8</v>
      </c>
      <c r="G164" s="75">
        <v>3753.05</v>
      </c>
      <c r="H164" s="75">
        <v>3463.2</v>
      </c>
      <c r="I164" s="75">
        <v>11163.05</v>
      </c>
      <c r="J164" s="1"/>
    </row>
    <row r="165" spans="1:10" x14ac:dyDescent="0.3">
      <c r="A165" s="1"/>
      <c r="B165" s="73" t="s">
        <v>148</v>
      </c>
      <c r="C165" s="73" t="s">
        <v>151</v>
      </c>
      <c r="D165" s="73" t="s">
        <v>58</v>
      </c>
      <c r="E165" s="74" t="s">
        <v>560</v>
      </c>
      <c r="F165" s="75">
        <v>687.85</v>
      </c>
      <c r="G165" s="75">
        <v>685.95</v>
      </c>
      <c r="H165" s="75">
        <v>681.2</v>
      </c>
      <c r="I165" s="75">
        <v>2055</v>
      </c>
      <c r="J165" s="1"/>
    </row>
    <row r="166" spans="1:10" x14ac:dyDescent="0.3">
      <c r="A166" s="1"/>
      <c r="B166" s="73" t="s">
        <v>148</v>
      </c>
      <c r="C166" s="73" t="s">
        <v>996</v>
      </c>
      <c r="D166" s="73" t="s">
        <v>58</v>
      </c>
      <c r="E166" s="74" t="s">
        <v>560</v>
      </c>
      <c r="F166" s="75">
        <v>1048.5</v>
      </c>
      <c r="G166" s="75">
        <v>1039.9000000000001</v>
      </c>
      <c r="H166" s="75">
        <v>1007</v>
      </c>
      <c r="I166" s="75">
        <v>3095.4</v>
      </c>
      <c r="J166" s="1"/>
    </row>
    <row r="167" spans="1:10" x14ac:dyDescent="0.3">
      <c r="A167" s="1"/>
      <c r="B167" s="73" t="s">
        <v>148</v>
      </c>
      <c r="C167" s="73" t="s">
        <v>997</v>
      </c>
      <c r="D167" s="73" t="s">
        <v>58</v>
      </c>
      <c r="E167" s="74" t="s">
        <v>560</v>
      </c>
      <c r="F167" s="75">
        <v>2403.9</v>
      </c>
      <c r="G167" s="75">
        <v>2475.5</v>
      </c>
      <c r="H167" s="75">
        <v>2629.2</v>
      </c>
      <c r="I167" s="75">
        <v>7508.6</v>
      </c>
      <c r="J167" s="1"/>
    </row>
    <row r="168" spans="1:10" x14ac:dyDescent="0.3">
      <c r="A168" s="1"/>
      <c r="B168" s="73" t="s">
        <v>1164</v>
      </c>
      <c r="C168" s="73" t="s">
        <v>1165</v>
      </c>
      <c r="D168" s="73" t="s">
        <v>58</v>
      </c>
      <c r="E168" s="74" t="s">
        <v>562</v>
      </c>
      <c r="F168" s="75">
        <v>197.9</v>
      </c>
      <c r="G168" s="75">
        <v>202.5</v>
      </c>
      <c r="H168" s="75">
        <v>198.85</v>
      </c>
      <c r="I168" s="75">
        <v>599.25</v>
      </c>
      <c r="J168" s="1"/>
    </row>
    <row r="169" spans="1:10" x14ac:dyDescent="0.3">
      <c r="A169" s="1"/>
      <c r="B169" s="73" t="s">
        <v>153</v>
      </c>
      <c r="C169" s="73" t="s">
        <v>1166</v>
      </c>
      <c r="D169" s="73" t="s">
        <v>1131</v>
      </c>
      <c r="E169" s="74" t="s">
        <v>561</v>
      </c>
      <c r="F169" s="75"/>
      <c r="G169" s="75"/>
      <c r="H169" s="75"/>
      <c r="I169" s="75">
        <v>0</v>
      </c>
      <c r="J169" s="1"/>
    </row>
    <row r="170" spans="1:10" x14ac:dyDescent="0.3">
      <c r="A170" s="1"/>
      <c r="B170" s="73" t="s">
        <v>153</v>
      </c>
      <c r="C170" s="73" t="s">
        <v>1166</v>
      </c>
      <c r="D170" s="73" t="s">
        <v>1096</v>
      </c>
      <c r="E170" s="74" t="s">
        <v>561</v>
      </c>
      <c r="F170" s="75"/>
      <c r="G170" s="75"/>
      <c r="H170" s="75"/>
      <c r="I170" s="75">
        <v>0</v>
      </c>
      <c r="J170" s="1"/>
    </row>
    <row r="171" spans="1:10" x14ac:dyDescent="0.3">
      <c r="A171" s="1"/>
      <c r="B171" s="73" t="s">
        <v>157</v>
      </c>
      <c r="C171" s="73" t="s">
        <v>1167</v>
      </c>
      <c r="D171" s="73" t="s">
        <v>1131</v>
      </c>
      <c r="E171" s="74" t="s">
        <v>561</v>
      </c>
      <c r="F171" s="75">
        <v>453.35</v>
      </c>
      <c r="G171" s="75">
        <v>808.7</v>
      </c>
      <c r="H171" s="75"/>
      <c r="I171" s="75">
        <v>1262.05</v>
      </c>
      <c r="J171" s="1"/>
    </row>
    <row r="172" spans="1:10" x14ac:dyDescent="0.3">
      <c r="A172" s="1"/>
      <c r="B172" s="73" t="s">
        <v>157</v>
      </c>
      <c r="C172" s="73" t="s">
        <v>1167</v>
      </c>
      <c r="D172" s="73" t="s">
        <v>282</v>
      </c>
      <c r="E172" s="74" t="s">
        <v>561</v>
      </c>
      <c r="F172" s="75">
        <v>629.35</v>
      </c>
      <c r="G172" s="75">
        <v>613.35</v>
      </c>
      <c r="H172" s="75">
        <v>894.25</v>
      </c>
      <c r="I172" s="75">
        <v>2136.9499999999998</v>
      </c>
      <c r="J172" s="1"/>
    </row>
    <row r="173" spans="1:10" x14ac:dyDescent="0.3">
      <c r="A173" s="1"/>
      <c r="B173" s="73" t="s">
        <v>575</v>
      </c>
      <c r="C173" s="73" t="s">
        <v>998</v>
      </c>
      <c r="D173" s="73" t="s">
        <v>58</v>
      </c>
      <c r="E173" s="74" t="s">
        <v>560</v>
      </c>
      <c r="F173" s="75">
        <v>70.75</v>
      </c>
      <c r="G173" s="75"/>
      <c r="H173" s="75">
        <v>29.9</v>
      </c>
      <c r="I173" s="75">
        <v>100.65</v>
      </c>
      <c r="J173" s="1"/>
    </row>
    <row r="174" spans="1:10" x14ac:dyDescent="0.3">
      <c r="A174" s="1"/>
      <c r="B174" s="73" t="s">
        <v>575</v>
      </c>
      <c r="C174" s="73" t="s">
        <v>999</v>
      </c>
      <c r="D174" s="73" t="s">
        <v>58</v>
      </c>
      <c r="E174" s="74" t="s">
        <v>560</v>
      </c>
      <c r="F174" s="75"/>
      <c r="G174" s="75">
        <v>80.8</v>
      </c>
      <c r="H174" s="75">
        <v>202.35</v>
      </c>
      <c r="I174" s="75">
        <v>283.14999999999998</v>
      </c>
      <c r="J174" s="1"/>
    </row>
    <row r="175" spans="1:10" x14ac:dyDescent="0.3">
      <c r="A175" s="1"/>
      <c r="B175" s="73" t="s">
        <v>581</v>
      </c>
      <c r="C175" s="73" t="s">
        <v>1000</v>
      </c>
      <c r="D175" s="73" t="s">
        <v>1000</v>
      </c>
      <c r="E175" s="74" t="s">
        <v>560</v>
      </c>
      <c r="F175" s="75">
        <v>487</v>
      </c>
      <c r="G175" s="75">
        <v>467.25</v>
      </c>
      <c r="H175" s="75">
        <v>487.15</v>
      </c>
      <c r="I175" s="75">
        <v>1441.4</v>
      </c>
      <c r="J175" s="1"/>
    </row>
    <row r="176" spans="1:10" x14ac:dyDescent="0.3">
      <c r="A176" s="1"/>
      <c r="B176" s="216" t="s">
        <v>1168</v>
      </c>
      <c r="C176" s="216"/>
      <c r="D176" s="216"/>
      <c r="E176" s="216"/>
      <c r="F176" s="76">
        <v>164707.47594999999</v>
      </c>
      <c r="G176" s="76">
        <v>176810.32800000001</v>
      </c>
      <c r="H176" s="76">
        <v>177218.20499999999</v>
      </c>
      <c r="I176" s="76">
        <v>518736.00894999999</v>
      </c>
      <c r="J176" s="1"/>
    </row>
    <row r="177" spans="1:10" x14ac:dyDescent="0.3">
      <c r="A177" s="1"/>
      <c r="B177" s="1"/>
      <c r="C177" s="1"/>
      <c r="D177" s="1"/>
      <c r="E177" s="1"/>
      <c r="F177" s="1"/>
      <c r="G177" s="1"/>
      <c r="H177" s="1"/>
      <c r="I177" s="1"/>
      <c r="J177" s="1"/>
    </row>
    <row r="178" spans="1:10" x14ac:dyDescent="0.3">
      <c r="A178" s="1"/>
      <c r="B178" s="1"/>
      <c r="C178" s="1"/>
      <c r="D178" s="1"/>
      <c r="E178" s="1"/>
      <c r="F178" s="1"/>
      <c r="G178" s="1"/>
      <c r="H178" s="1"/>
      <c r="I178" s="1"/>
      <c r="J178" s="1"/>
    </row>
    <row r="179" spans="1:10" ht="17.399999999999999" x14ac:dyDescent="0.3">
      <c r="A179" s="1"/>
      <c r="B179" s="2" t="s">
        <v>1169</v>
      </c>
      <c r="C179" s="1"/>
      <c r="D179" s="1"/>
      <c r="E179" s="1"/>
      <c r="F179" s="1"/>
      <c r="G179" s="1"/>
      <c r="H179" s="1"/>
      <c r="I179" s="1"/>
      <c r="J179" s="1"/>
    </row>
    <row r="180" spans="1:10" ht="22.95" customHeight="1" x14ac:dyDescent="0.3">
      <c r="A180" s="1"/>
      <c r="B180" s="206" t="s">
        <v>3</v>
      </c>
      <c r="C180" s="206" t="s">
        <v>58</v>
      </c>
      <c r="D180" s="206" t="s">
        <v>1092</v>
      </c>
      <c r="E180" s="206" t="s">
        <v>1093</v>
      </c>
      <c r="F180" s="206" t="s">
        <v>1094</v>
      </c>
      <c r="G180" s="206"/>
      <c r="H180" s="206"/>
      <c r="I180" s="206"/>
      <c r="J180" s="1"/>
    </row>
    <row r="181" spans="1:10" ht="22.95" customHeight="1" x14ac:dyDescent="0.3">
      <c r="A181" s="1"/>
      <c r="B181" s="206"/>
      <c r="C181" s="206"/>
      <c r="D181" s="206"/>
      <c r="E181" s="206"/>
      <c r="F181" s="3">
        <v>1</v>
      </c>
      <c r="G181" s="3">
        <v>2</v>
      </c>
      <c r="H181" s="3">
        <v>3</v>
      </c>
      <c r="I181" s="3" t="s">
        <v>934</v>
      </c>
      <c r="J181" s="1"/>
    </row>
    <row r="182" spans="1:10" x14ac:dyDescent="0.3">
      <c r="A182" s="1"/>
      <c r="B182" s="73" t="s">
        <v>610</v>
      </c>
      <c r="C182" s="73" t="s">
        <v>1170</v>
      </c>
      <c r="D182" s="73" t="s">
        <v>337</v>
      </c>
      <c r="E182" s="74" t="s">
        <v>560</v>
      </c>
      <c r="F182" s="75"/>
      <c r="G182" s="75">
        <v>233.44749999999999</v>
      </c>
      <c r="H182" s="75">
        <v>222.648135</v>
      </c>
      <c r="I182" s="75">
        <v>456.09563500000002</v>
      </c>
      <c r="J182" s="1"/>
    </row>
    <row r="183" spans="1:10" x14ac:dyDescent="0.3">
      <c r="A183" s="1"/>
      <c r="B183" s="73" t="s">
        <v>23</v>
      </c>
      <c r="C183" s="73" t="s">
        <v>1171</v>
      </c>
      <c r="D183" s="73" t="s">
        <v>337</v>
      </c>
      <c r="E183" s="74" t="s">
        <v>560</v>
      </c>
      <c r="F183" s="75">
        <v>168</v>
      </c>
      <c r="G183" s="75">
        <v>191.083</v>
      </c>
      <c r="H183" s="75">
        <v>190.9725</v>
      </c>
      <c r="I183" s="75">
        <v>550.05550000000005</v>
      </c>
      <c r="J183" s="1"/>
    </row>
    <row r="184" spans="1:10" x14ac:dyDescent="0.3">
      <c r="A184" s="1"/>
      <c r="B184" s="73" t="s">
        <v>611</v>
      </c>
      <c r="C184" s="73" t="s">
        <v>1172</v>
      </c>
      <c r="D184" s="73" t="s">
        <v>58</v>
      </c>
      <c r="E184" s="74" t="s">
        <v>560</v>
      </c>
      <c r="F184" s="75">
        <v>316.75</v>
      </c>
      <c r="G184" s="75">
        <v>303.60000000000002</v>
      </c>
      <c r="H184" s="75">
        <v>316.8</v>
      </c>
      <c r="I184" s="75">
        <v>937.15</v>
      </c>
      <c r="J184" s="1"/>
    </row>
    <row r="185" spans="1:10" x14ac:dyDescent="0.3">
      <c r="A185" s="1"/>
      <c r="B185" s="73" t="s">
        <v>612</v>
      </c>
      <c r="C185" s="73" t="s">
        <v>1173</v>
      </c>
      <c r="D185" s="73" t="s">
        <v>58</v>
      </c>
      <c r="E185" s="74" t="s">
        <v>561</v>
      </c>
      <c r="F185" s="75">
        <v>648</v>
      </c>
      <c r="G185" s="75">
        <v>605.36260000000004</v>
      </c>
      <c r="H185" s="75">
        <v>593.98799499999996</v>
      </c>
      <c r="I185" s="75">
        <v>1847.3505950000001</v>
      </c>
      <c r="J185" s="1"/>
    </row>
    <row r="186" spans="1:10" x14ac:dyDescent="0.3">
      <c r="A186" s="1"/>
      <c r="B186" s="73" t="s">
        <v>1174</v>
      </c>
      <c r="C186" s="73" t="s">
        <v>1175</v>
      </c>
      <c r="D186" s="73" t="s">
        <v>1175</v>
      </c>
      <c r="E186" s="74" t="s">
        <v>561</v>
      </c>
      <c r="F186" s="75">
        <v>432</v>
      </c>
      <c r="G186" s="75">
        <v>454.78467499999999</v>
      </c>
      <c r="H186" s="75">
        <v>454.84096499999998</v>
      </c>
      <c r="I186" s="75">
        <v>1341.62564</v>
      </c>
      <c r="J186" s="1"/>
    </row>
    <row r="187" spans="1:10" x14ac:dyDescent="0.3">
      <c r="A187" s="1"/>
      <c r="B187" s="73" t="s">
        <v>991</v>
      </c>
      <c r="C187" s="73" t="s">
        <v>1176</v>
      </c>
      <c r="D187" s="73" t="s">
        <v>58</v>
      </c>
      <c r="E187" s="74" t="s">
        <v>560</v>
      </c>
      <c r="F187" s="75">
        <v>273.55</v>
      </c>
      <c r="G187" s="75">
        <v>248.45</v>
      </c>
      <c r="H187" s="75">
        <v>235.85</v>
      </c>
      <c r="I187" s="75">
        <v>757.85</v>
      </c>
      <c r="J187" s="1"/>
    </row>
    <row r="188" spans="1:10" x14ac:dyDescent="0.3">
      <c r="A188" s="1"/>
      <c r="B188" s="73" t="s">
        <v>991</v>
      </c>
      <c r="C188" s="73" t="s">
        <v>1177</v>
      </c>
      <c r="D188" s="73" t="s">
        <v>58</v>
      </c>
      <c r="E188" s="74" t="s">
        <v>560</v>
      </c>
      <c r="F188" s="75">
        <v>337.4</v>
      </c>
      <c r="G188" s="75">
        <v>334.8</v>
      </c>
      <c r="H188" s="75">
        <v>331.25</v>
      </c>
      <c r="I188" s="75">
        <v>1003.45</v>
      </c>
      <c r="J188" s="1"/>
    </row>
    <row r="189" spans="1:10" x14ac:dyDescent="0.3">
      <c r="A189" s="1"/>
      <c r="B189" s="73" t="s">
        <v>609</v>
      </c>
      <c r="C189" s="73" t="s">
        <v>1178</v>
      </c>
      <c r="D189" s="73" t="s">
        <v>337</v>
      </c>
      <c r="E189" s="74" t="s">
        <v>560</v>
      </c>
      <c r="F189" s="75">
        <v>217.71875</v>
      </c>
      <c r="G189" s="75">
        <v>588.466815</v>
      </c>
      <c r="H189" s="75">
        <v>588.69808499999999</v>
      </c>
      <c r="I189" s="75">
        <v>1394.88365</v>
      </c>
      <c r="J189" s="1"/>
    </row>
    <row r="190" spans="1:10" x14ac:dyDescent="0.3">
      <c r="A190" s="1"/>
      <c r="B190" s="216" t="s">
        <v>1179</v>
      </c>
      <c r="C190" s="216"/>
      <c r="D190" s="216"/>
      <c r="E190" s="216"/>
      <c r="F190" s="76">
        <v>2393.4187499999998</v>
      </c>
      <c r="G190" s="76">
        <v>2959.9945899999998</v>
      </c>
      <c r="H190" s="76">
        <v>2935.0476800000001</v>
      </c>
      <c r="I190" s="76">
        <v>8288.4610200000006</v>
      </c>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1"/>
      <c r="J194" s="1"/>
    </row>
    <row r="195" spans="1:10" x14ac:dyDescent="0.3">
      <c r="A195" s="1"/>
      <c r="B195" s="1"/>
      <c r="C195" s="1"/>
      <c r="D195" s="1"/>
      <c r="E195" s="1"/>
      <c r="F195" s="1"/>
      <c r="G195" s="1"/>
      <c r="H195" s="1"/>
      <c r="I195" s="77" t="s">
        <v>42</v>
      </c>
      <c r="J195" s="77">
        <v>64425.2</v>
      </c>
    </row>
    <row r="196" spans="1:10" x14ac:dyDescent="0.3">
      <c r="A196" s="1"/>
      <c r="B196" s="1"/>
      <c r="C196" s="1"/>
      <c r="D196" s="1"/>
      <c r="E196" s="1"/>
      <c r="F196" s="1"/>
      <c r="G196" s="1"/>
      <c r="H196" s="1"/>
      <c r="I196" s="77" t="s">
        <v>77</v>
      </c>
      <c r="J196" s="77">
        <v>63611.15</v>
      </c>
    </row>
    <row r="197" spans="1:10" x14ac:dyDescent="0.3">
      <c r="A197" s="1"/>
      <c r="B197" s="1"/>
      <c r="C197" s="1"/>
      <c r="D197" s="1"/>
      <c r="E197" s="1"/>
      <c r="F197" s="1"/>
      <c r="G197" s="1"/>
      <c r="H197" s="1"/>
      <c r="I197" s="77" t="s">
        <v>89</v>
      </c>
      <c r="J197" s="77">
        <v>62169.66</v>
      </c>
    </row>
    <row r="198" spans="1:10" x14ac:dyDescent="0.3">
      <c r="A198" s="1"/>
      <c r="B198" s="1"/>
      <c r="C198" s="1"/>
      <c r="D198" s="1"/>
      <c r="E198" s="1"/>
      <c r="F198" s="1"/>
      <c r="G198" s="1"/>
      <c r="H198" s="1"/>
      <c r="I198" s="77" t="s">
        <v>65</v>
      </c>
      <c r="J198" s="77">
        <v>44484.65</v>
      </c>
    </row>
    <row r="199" spans="1:10" x14ac:dyDescent="0.3">
      <c r="A199" s="1"/>
      <c r="B199" s="1"/>
      <c r="C199" s="1"/>
      <c r="D199" s="1"/>
      <c r="E199" s="1"/>
      <c r="F199" s="1"/>
      <c r="G199" s="1"/>
      <c r="H199" s="1"/>
      <c r="I199" s="77" t="s">
        <v>145</v>
      </c>
      <c r="J199" s="77">
        <v>34796.6</v>
      </c>
    </row>
    <row r="200" spans="1:10" x14ac:dyDescent="0.3">
      <c r="A200" s="1"/>
      <c r="B200" s="1"/>
      <c r="C200" s="1"/>
      <c r="D200" s="1"/>
      <c r="E200" s="1"/>
      <c r="F200" s="1"/>
      <c r="G200" s="1"/>
      <c r="H200" s="1"/>
      <c r="I200" s="77" t="s">
        <v>35</v>
      </c>
      <c r="J200" s="77">
        <v>29556.5</v>
      </c>
    </row>
    <row r="201" spans="1:10" x14ac:dyDescent="0.3">
      <c r="A201" s="1"/>
      <c r="B201" s="1"/>
      <c r="C201" s="1"/>
      <c r="D201" s="1"/>
      <c r="E201" s="1"/>
      <c r="F201" s="1"/>
      <c r="G201" s="1"/>
      <c r="H201" s="1"/>
      <c r="I201" s="77" t="s">
        <v>104</v>
      </c>
      <c r="J201" s="77">
        <v>24621.7</v>
      </c>
    </row>
    <row r="202" spans="1:10" x14ac:dyDescent="0.3">
      <c r="A202" s="1"/>
      <c r="B202" s="1"/>
      <c r="C202" s="1"/>
      <c r="D202" s="1"/>
      <c r="E202" s="1"/>
      <c r="F202" s="1"/>
      <c r="G202" s="1"/>
      <c r="H202" s="1"/>
      <c r="I202" s="77" t="s">
        <v>148</v>
      </c>
      <c r="J202" s="77">
        <v>24095.65</v>
      </c>
    </row>
    <row r="203" spans="1:10" x14ac:dyDescent="0.3">
      <c r="A203" s="1"/>
      <c r="B203" s="1"/>
      <c r="C203" s="1"/>
      <c r="D203" s="1"/>
      <c r="E203" s="1"/>
      <c r="F203" s="1"/>
      <c r="G203" s="1"/>
      <c r="H203" s="1"/>
      <c r="I203" s="77" t="s">
        <v>564</v>
      </c>
      <c r="J203" s="77">
        <v>14034.8</v>
      </c>
    </row>
    <row r="204" spans="1:10" x14ac:dyDescent="0.3">
      <c r="A204" s="1"/>
      <c r="B204" s="1"/>
      <c r="C204" s="1"/>
      <c r="D204" s="1"/>
      <c r="E204" s="1"/>
      <c r="F204" s="1"/>
      <c r="G204" s="1"/>
      <c r="H204" s="1"/>
      <c r="I204" s="77" t="s">
        <v>55</v>
      </c>
      <c r="J204" s="77">
        <v>13548.05</v>
      </c>
    </row>
    <row r="205" spans="1:10" x14ac:dyDescent="0.3">
      <c r="A205" s="1"/>
      <c r="B205" s="1"/>
      <c r="C205" s="1"/>
      <c r="D205" s="1"/>
      <c r="E205" s="1"/>
      <c r="F205" s="1"/>
      <c r="G205" s="1"/>
      <c r="H205" s="1"/>
      <c r="I205" s="77" t="s">
        <v>568</v>
      </c>
      <c r="J205" s="77">
        <v>13502.55</v>
      </c>
    </row>
    <row r="206" spans="1:10" x14ac:dyDescent="0.3">
      <c r="A206" s="1"/>
      <c r="B206" s="1"/>
      <c r="C206" s="1"/>
      <c r="D206" s="1"/>
      <c r="E206" s="1"/>
      <c r="F206" s="1"/>
      <c r="G206" s="1"/>
      <c r="H206" s="1"/>
      <c r="I206" s="77" t="s">
        <v>565</v>
      </c>
      <c r="J206" s="77">
        <v>11844.05</v>
      </c>
    </row>
    <row r="207" spans="1:10" x14ac:dyDescent="0.3">
      <c r="A207" s="1"/>
      <c r="B207" s="1"/>
      <c r="C207" s="1"/>
      <c r="D207" s="1"/>
      <c r="E207" s="1"/>
      <c r="F207" s="1"/>
      <c r="G207" s="1"/>
      <c r="H207" s="1"/>
      <c r="I207" s="77" t="s">
        <v>60</v>
      </c>
      <c r="J207" s="77">
        <v>11039.1</v>
      </c>
    </row>
    <row r="208" spans="1:10" x14ac:dyDescent="0.3">
      <c r="A208" s="1"/>
      <c r="B208" s="1"/>
      <c r="C208" s="1"/>
      <c r="D208" s="1"/>
      <c r="E208" s="1"/>
      <c r="F208" s="1"/>
      <c r="G208" s="1"/>
      <c r="H208" s="1"/>
      <c r="I208" s="77" t="s">
        <v>86</v>
      </c>
      <c r="J208" s="77">
        <v>8209.25</v>
      </c>
    </row>
    <row r="209" spans="1:10" x14ac:dyDescent="0.3">
      <c r="A209" s="1"/>
      <c r="B209" s="1"/>
      <c r="C209" s="1"/>
      <c r="D209" s="1"/>
      <c r="E209" s="1"/>
      <c r="F209" s="1"/>
      <c r="G209" s="1"/>
      <c r="H209" s="1"/>
      <c r="I209" s="77" t="s">
        <v>601</v>
      </c>
      <c r="J209" s="77">
        <v>7808.7</v>
      </c>
    </row>
    <row r="210" spans="1:10" x14ac:dyDescent="0.3">
      <c r="A210" s="1"/>
      <c r="B210" s="1"/>
      <c r="C210" s="1"/>
      <c r="D210" s="1"/>
      <c r="E210" s="1"/>
      <c r="F210" s="1"/>
      <c r="G210" s="1"/>
      <c r="H210" s="1"/>
      <c r="I210" s="77" t="s">
        <v>566</v>
      </c>
      <c r="J210" s="77">
        <v>7690.28</v>
      </c>
    </row>
    <row r="211" spans="1:10" x14ac:dyDescent="0.3">
      <c r="A211" s="1"/>
      <c r="B211" s="1"/>
      <c r="C211" s="1"/>
      <c r="D211" s="1"/>
      <c r="E211" s="1"/>
      <c r="F211" s="1"/>
      <c r="G211" s="1"/>
      <c r="H211" s="1"/>
      <c r="I211" s="77" t="s">
        <v>571</v>
      </c>
      <c r="J211" s="77">
        <v>6452.8</v>
      </c>
    </row>
    <row r="212" spans="1:10" x14ac:dyDescent="0.3">
      <c r="A212" s="1"/>
      <c r="B212" s="1"/>
      <c r="C212" s="1"/>
      <c r="D212" s="1"/>
      <c r="E212" s="1"/>
      <c r="F212" s="1"/>
      <c r="G212" s="1"/>
      <c r="H212" s="1"/>
      <c r="I212" s="77" t="s">
        <v>269</v>
      </c>
      <c r="J212" s="77">
        <v>6135.75</v>
      </c>
    </row>
    <row r="213" spans="1:10" x14ac:dyDescent="0.3">
      <c r="A213" s="1"/>
      <c r="B213" s="1"/>
      <c r="C213" s="1"/>
      <c r="D213" s="1"/>
      <c r="E213" s="1"/>
      <c r="F213" s="1"/>
      <c r="G213" s="1"/>
      <c r="H213" s="1"/>
      <c r="I213" s="77" t="s">
        <v>567</v>
      </c>
      <c r="J213" s="77">
        <v>5902.45</v>
      </c>
    </row>
    <row r="214" spans="1:10" x14ac:dyDescent="0.3">
      <c r="A214" s="1"/>
      <c r="B214" s="1"/>
      <c r="C214" s="1"/>
      <c r="D214" s="1"/>
      <c r="E214" s="1"/>
      <c r="F214" s="1"/>
      <c r="G214" s="1"/>
      <c r="H214" s="1"/>
      <c r="I214" s="77" t="s">
        <v>573</v>
      </c>
      <c r="J214" s="77">
        <v>5509.5</v>
      </c>
    </row>
    <row r="215" spans="1:10" x14ac:dyDescent="0.3">
      <c r="A215" s="1"/>
      <c r="B215" s="1"/>
      <c r="C215" s="1"/>
      <c r="D215" s="1"/>
      <c r="E215" s="1"/>
      <c r="F215" s="1"/>
      <c r="G215" s="1"/>
      <c r="H215" s="1"/>
      <c r="I215" s="77" t="s">
        <v>597</v>
      </c>
      <c r="J215" s="77">
        <v>5262.0904499999997</v>
      </c>
    </row>
    <row r="216" spans="1:10" x14ac:dyDescent="0.3">
      <c r="A216" s="1"/>
      <c r="B216" s="1"/>
      <c r="C216" s="1"/>
      <c r="D216" s="1"/>
      <c r="E216" s="1"/>
      <c r="F216" s="1"/>
      <c r="G216" s="1"/>
      <c r="H216" s="1"/>
      <c r="I216" s="77" t="s">
        <v>600</v>
      </c>
      <c r="J216" s="77">
        <v>4851.3999999999996</v>
      </c>
    </row>
    <row r="217" spans="1:10" x14ac:dyDescent="0.3">
      <c r="A217" s="1"/>
      <c r="B217" s="1"/>
      <c r="C217" s="1"/>
      <c r="D217" s="1"/>
      <c r="E217" s="1"/>
      <c r="F217" s="1"/>
      <c r="G217" s="1"/>
      <c r="H217" s="1"/>
      <c r="I217" s="77" t="s">
        <v>383</v>
      </c>
      <c r="J217" s="77">
        <v>4546</v>
      </c>
    </row>
    <row r="218" spans="1:10" x14ac:dyDescent="0.3">
      <c r="A218" s="1"/>
      <c r="B218" s="1"/>
      <c r="C218" s="1"/>
      <c r="D218" s="1"/>
      <c r="E218" s="1"/>
      <c r="F218" s="1"/>
      <c r="G218" s="1"/>
      <c r="H218" s="1"/>
      <c r="I218" s="77" t="s">
        <v>157</v>
      </c>
      <c r="J218" s="77">
        <v>3399</v>
      </c>
    </row>
    <row r="219" spans="1:10" x14ac:dyDescent="0.3">
      <c r="A219" s="1"/>
      <c r="B219" s="1"/>
      <c r="C219" s="1"/>
      <c r="D219" s="1"/>
      <c r="E219" s="1"/>
      <c r="F219" s="1"/>
      <c r="G219" s="1"/>
      <c r="H219" s="1"/>
      <c r="I219" s="77" t="s">
        <v>604</v>
      </c>
      <c r="J219" s="77">
        <v>3344.55</v>
      </c>
    </row>
    <row r="220" spans="1:10" x14ac:dyDescent="0.3">
      <c r="A220" s="1"/>
      <c r="B220" s="1"/>
      <c r="C220" s="1"/>
      <c r="D220" s="1"/>
      <c r="E220" s="1"/>
      <c r="F220" s="1"/>
      <c r="G220" s="1"/>
      <c r="H220" s="1"/>
      <c r="I220" s="77" t="s">
        <v>70</v>
      </c>
      <c r="J220" s="77">
        <v>2724.1</v>
      </c>
    </row>
    <row r="221" spans="1:10" x14ac:dyDescent="0.3">
      <c r="A221" s="1"/>
      <c r="B221" s="1"/>
      <c r="C221" s="1"/>
      <c r="D221" s="1"/>
      <c r="E221" s="1"/>
      <c r="F221" s="1"/>
      <c r="G221" s="1"/>
      <c r="H221" s="1"/>
      <c r="I221" s="77" t="s">
        <v>327</v>
      </c>
      <c r="J221" s="77">
        <v>2703.1</v>
      </c>
    </row>
    <row r="222" spans="1:10" x14ac:dyDescent="0.3">
      <c r="A222" s="1"/>
      <c r="B222" s="1"/>
      <c r="C222" s="1"/>
      <c r="D222" s="1"/>
      <c r="E222" s="1"/>
      <c r="F222" s="1"/>
      <c r="G222" s="1"/>
      <c r="H222" s="1"/>
      <c r="I222" s="77" t="s">
        <v>578</v>
      </c>
      <c r="J222" s="77">
        <v>2441.75</v>
      </c>
    </row>
    <row r="223" spans="1:10" x14ac:dyDescent="0.3">
      <c r="A223" s="1"/>
      <c r="B223" s="1"/>
      <c r="C223" s="1"/>
      <c r="D223" s="1"/>
      <c r="E223" s="1"/>
      <c r="F223" s="1"/>
      <c r="G223" s="1"/>
      <c r="H223" s="1"/>
      <c r="I223" s="77" t="s">
        <v>599</v>
      </c>
      <c r="J223" s="77">
        <v>2049.4499999999998</v>
      </c>
    </row>
    <row r="224" spans="1:10" x14ac:dyDescent="0.3">
      <c r="A224" s="1"/>
      <c r="B224" s="1"/>
      <c r="C224" s="1"/>
      <c r="D224" s="1"/>
      <c r="E224" s="1"/>
      <c r="F224" s="1"/>
      <c r="G224" s="1"/>
      <c r="H224" s="1"/>
      <c r="I224" s="77" t="s">
        <v>359</v>
      </c>
      <c r="J224" s="77">
        <v>1663.9</v>
      </c>
    </row>
    <row r="225" spans="1:10" x14ac:dyDescent="0.3">
      <c r="A225" s="1"/>
      <c r="B225" s="1"/>
      <c r="C225" s="1"/>
      <c r="D225" s="1"/>
      <c r="E225" s="1"/>
      <c r="F225" s="1"/>
      <c r="G225" s="1"/>
      <c r="H225" s="1"/>
      <c r="I225" s="77" t="s">
        <v>598</v>
      </c>
      <c r="J225" s="77">
        <v>1547.15</v>
      </c>
    </row>
    <row r="226" spans="1:10" x14ac:dyDescent="0.3">
      <c r="A226" s="1"/>
      <c r="B226" s="1"/>
      <c r="C226" s="1"/>
      <c r="D226" s="1"/>
      <c r="E226" s="1"/>
      <c r="F226" s="1"/>
      <c r="G226" s="1"/>
      <c r="H226" s="1"/>
      <c r="I226" s="77" t="s">
        <v>584</v>
      </c>
      <c r="J226" s="77">
        <v>1464.05</v>
      </c>
    </row>
    <row r="227" spans="1:10" x14ac:dyDescent="0.3">
      <c r="A227" s="1"/>
      <c r="B227" s="1"/>
      <c r="C227" s="1"/>
      <c r="D227" s="1"/>
      <c r="E227" s="1"/>
      <c r="F227" s="1"/>
      <c r="G227" s="1"/>
      <c r="H227" s="1"/>
      <c r="I227" s="77" t="s">
        <v>581</v>
      </c>
      <c r="J227" s="77">
        <v>1441.4</v>
      </c>
    </row>
    <row r="228" spans="1:10" x14ac:dyDescent="0.3">
      <c r="A228" s="1"/>
      <c r="B228" s="1"/>
      <c r="C228" s="1"/>
      <c r="D228" s="1"/>
      <c r="E228" s="1"/>
      <c r="F228" s="1"/>
      <c r="G228" s="1"/>
      <c r="H228" s="1"/>
      <c r="I228" s="77" t="s">
        <v>586</v>
      </c>
      <c r="J228" s="77">
        <v>1359.95</v>
      </c>
    </row>
    <row r="229" spans="1:10" x14ac:dyDescent="0.3">
      <c r="A229" s="1"/>
      <c r="B229" s="1"/>
      <c r="C229" s="1"/>
      <c r="D229" s="1"/>
      <c r="E229" s="1"/>
      <c r="F229" s="1"/>
      <c r="G229" s="1"/>
      <c r="H229" s="1"/>
      <c r="I229" s="77" t="s">
        <v>570</v>
      </c>
      <c r="J229" s="77">
        <v>1359.296</v>
      </c>
    </row>
    <row r="230" spans="1:10" x14ac:dyDescent="0.3">
      <c r="A230" s="1"/>
      <c r="B230" s="1"/>
      <c r="C230" s="1"/>
      <c r="D230" s="1"/>
      <c r="E230" s="1"/>
      <c r="F230" s="1"/>
      <c r="G230" s="1"/>
      <c r="H230" s="1"/>
      <c r="I230" s="77" t="s">
        <v>593</v>
      </c>
      <c r="J230" s="77">
        <v>1349.95</v>
      </c>
    </row>
    <row r="231" spans="1:10" x14ac:dyDescent="0.3">
      <c r="A231" s="1"/>
      <c r="B231" s="1"/>
      <c r="C231" s="1"/>
      <c r="D231" s="1"/>
      <c r="E231" s="1"/>
      <c r="F231" s="1"/>
      <c r="G231" s="1"/>
      <c r="H231" s="1"/>
      <c r="I231" s="77" t="s">
        <v>569</v>
      </c>
      <c r="J231" s="77">
        <v>1330.9</v>
      </c>
    </row>
    <row r="232" spans="1:10" x14ac:dyDescent="0.3">
      <c r="A232" s="1"/>
      <c r="B232" s="1"/>
      <c r="C232" s="1"/>
      <c r="D232" s="1"/>
      <c r="E232" s="1"/>
      <c r="F232" s="1"/>
      <c r="G232" s="1"/>
      <c r="H232" s="1"/>
      <c r="I232" s="77" t="s">
        <v>576</v>
      </c>
      <c r="J232" s="77">
        <v>1303.5999999999999</v>
      </c>
    </row>
    <row r="233" spans="1:10" x14ac:dyDescent="0.3">
      <c r="A233" s="1"/>
      <c r="B233" s="1"/>
      <c r="C233" s="1"/>
      <c r="D233" s="1"/>
      <c r="E233" s="1"/>
      <c r="F233" s="1"/>
      <c r="G233" s="1"/>
      <c r="H233" s="1"/>
      <c r="I233" s="77" t="s">
        <v>585</v>
      </c>
      <c r="J233" s="77">
        <v>1268.75</v>
      </c>
    </row>
    <row r="234" spans="1:10" x14ac:dyDescent="0.3">
      <c r="A234" s="1"/>
      <c r="B234" s="1"/>
      <c r="C234" s="1"/>
      <c r="D234" s="1"/>
      <c r="E234" s="1"/>
      <c r="F234" s="1"/>
      <c r="G234" s="1"/>
      <c r="H234" s="1"/>
      <c r="I234" s="77" t="s">
        <v>588</v>
      </c>
      <c r="J234" s="77">
        <v>1268.4000000000001</v>
      </c>
    </row>
    <row r="235" spans="1:10" x14ac:dyDescent="0.3">
      <c r="A235" s="1"/>
      <c r="B235" s="1"/>
      <c r="C235" s="1"/>
      <c r="D235" s="1"/>
      <c r="E235" s="1"/>
      <c r="F235" s="1"/>
      <c r="G235" s="1"/>
      <c r="H235" s="1"/>
      <c r="I235" s="77" t="s">
        <v>608</v>
      </c>
      <c r="J235" s="77">
        <v>1251.365</v>
      </c>
    </row>
    <row r="236" spans="1:10" x14ac:dyDescent="0.3">
      <c r="A236" s="1"/>
      <c r="B236" s="1"/>
      <c r="C236" s="1"/>
      <c r="D236" s="1"/>
      <c r="E236" s="1"/>
      <c r="F236" s="1"/>
      <c r="G236" s="1"/>
      <c r="H236" s="1"/>
      <c r="I236" s="77" t="s">
        <v>245</v>
      </c>
      <c r="J236" s="77">
        <v>1115.8499999999999</v>
      </c>
    </row>
    <row r="237" spans="1:10" x14ac:dyDescent="0.3">
      <c r="A237" s="1"/>
      <c r="B237" s="1"/>
      <c r="C237" s="1"/>
      <c r="D237" s="1"/>
      <c r="E237" s="1"/>
      <c r="F237" s="1"/>
      <c r="G237" s="1"/>
      <c r="H237" s="1"/>
      <c r="I237" s="77" t="s">
        <v>495</v>
      </c>
      <c r="J237" s="77">
        <v>1016.15</v>
      </c>
    </row>
    <row r="238" spans="1:10" x14ac:dyDescent="0.3">
      <c r="A238" s="1"/>
      <c r="B238" s="1"/>
      <c r="C238" s="1"/>
      <c r="D238" s="1"/>
      <c r="E238" s="1"/>
      <c r="F238" s="1"/>
      <c r="G238" s="1"/>
      <c r="H238" s="1"/>
      <c r="I238" s="77" t="s">
        <v>606</v>
      </c>
      <c r="J238" s="77">
        <v>981.05</v>
      </c>
    </row>
    <row r="239" spans="1:10" x14ac:dyDescent="0.3">
      <c r="A239" s="1"/>
      <c r="B239" s="1"/>
      <c r="C239" s="1"/>
      <c r="D239" s="1"/>
      <c r="E239" s="1"/>
      <c r="F239" s="1"/>
      <c r="G239" s="1"/>
      <c r="H239" s="1"/>
      <c r="I239" s="77" t="s">
        <v>607</v>
      </c>
      <c r="J239" s="77">
        <v>792.15</v>
      </c>
    </row>
    <row r="240" spans="1:10" x14ac:dyDescent="0.3">
      <c r="A240" s="1"/>
      <c r="B240" s="1"/>
      <c r="C240" s="1"/>
      <c r="D240" s="1"/>
      <c r="E240" s="1"/>
      <c r="F240" s="1"/>
      <c r="G240" s="1"/>
      <c r="H240" s="1"/>
      <c r="I240" s="77" t="s">
        <v>388</v>
      </c>
      <c r="J240" s="77">
        <v>654.70000000000005</v>
      </c>
    </row>
    <row r="241" spans="1:10" x14ac:dyDescent="0.3">
      <c r="A241" s="1"/>
      <c r="B241" s="1"/>
      <c r="C241" s="1"/>
      <c r="D241" s="1"/>
      <c r="E241" s="1"/>
      <c r="F241" s="1"/>
      <c r="G241" s="1"/>
      <c r="H241" s="1"/>
      <c r="I241" s="77" t="s">
        <v>591</v>
      </c>
      <c r="J241" s="77">
        <v>599.25</v>
      </c>
    </row>
    <row r="242" spans="1:10" x14ac:dyDescent="0.3">
      <c r="A242" s="1"/>
      <c r="B242" s="1"/>
      <c r="C242" s="1"/>
      <c r="D242" s="1"/>
      <c r="E242" s="1"/>
      <c r="F242" s="1"/>
      <c r="G242" s="1"/>
      <c r="H242" s="1"/>
      <c r="I242" s="77" t="s">
        <v>579</v>
      </c>
      <c r="J242" s="77">
        <v>578.25</v>
      </c>
    </row>
    <row r="243" spans="1:10" x14ac:dyDescent="0.3">
      <c r="A243" s="1"/>
      <c r="B243" s="1"/>
      <c r="C243" s="1"/>
      <c r="D243" s="1"/>
      <c r="E243" s="1"/>
      <c r="F243" s="1"/>
      <c r="G243" s="1"/>
      <c r="H243" s="1"/>
      <c r="I243" s="77" t="s">
        <v>296</v>
      </c>
      <c r="J243" s="77">
        <v>558.6</v>
      </c>
    </row>
    <row r="244" spans="1:10" x14ac:dyDescent="0.3">
      <c r="A244" s="1"/>
      <c r="B244" s="1"/>
      <c r="C244" s="1"/>
      <c r="D244" s="1"/>
      <c r="E244" s="1"/>
      <c r="F244" s="1"/>
      <c r="G244" s="1"/>
      <c r="H244" s="1"/>
      <c r="I244" s="77" t="s">
        <v>590</v>
      </c>
      <c r="J244" s="77">
        <v>535.23400000000004</v>
      </c>
    </row>
    <row r="245" spans="1:10" x14ac:dyDescent="0.3">
      <c r="A245" s="1"/>
      <c r="B245" s="1"/>
      <c r="C245" s="1"/>
      <c r="D245" s="1"/>
      <c r="E245" s="1"/>
      <c r="F245" s="1"/>
      <c r="G245" s="1"/>
      <c r="H245" s="1"/>
      <c r="I245" s="77" t="s">
        <v>393</v>
      </c>
      <c r="J245" s="77">
        <v>495.27800000000002</v>
      </c>
    </row>
    <row r="246" spans="1:10" x14ac:dyDescent="0.3">
      <c r="A246" s="1"/>
      <c r="B246" s="1"/>
      <c r="C246" s="1"/>
      <c r="D246" s="1"/>
      <c r="E246" s="1"/>
      <c r="F246" s="1"/>
      <c r="G246" s="1"/>
      <c r="H246" s="1"/>
      <c r="I246" s="77" t="s">
        <v>285</v>
      </c>
      <c r="J246" s="77">
        <v>457.1</v>
      </c>
    </row>
    <row r="247" spans="1:10" x14ac:dyDescent="0.3">
      <c r="A247" s="1"/>
      <c r="B247" s="1"/>
      <c r="C247" s="1"/>
      <c r="D247" s="1"/>
      <c r="E247" s="1"/>
      <c r="F247" s="1"/>
      <c r="G247" s="1"/>
      <c r="H247" s="1"/>
      <c r="I247" s="77" t="s">
        <v>589</v>
      </c>
      <c r="J247" s="77">
        <v>433.03550000000001</v>
      </c>
    </row>
    <row r="248" spans="1:10" x14ac:dyDescent="0.3">
      <c r="A248" s="1"/>
      <c r="B248" s="1"/>
      <c r="C248" s="1"/>
      <c r="D248" s="1"/>
      <c r="E248" s="1"/>
      <c r="F248" s="1"/>
      <c r="G248" s="1"/>
      <c r="H248" s="1"/>
      <c r="I248" s="77" t="s">
        <v>602</v>
      </c>
      <c r="J248" s="77">
        <v>430.6</v>
      </c>
    </row>
    <row r="249" spans="1:10" x14ac:dyDescent="0.3">
      <c r="A249" s="1"/>
      <c r="B249" s="1"/>
      <c r="C249" s="1"/>
      <c r="D249" s="1"/>
      <c r="E249" s="1"/>
      <c r="F249" s="1"/>
      <c r="G249" s="1"/>
      <c r="H249" s="1"/>
      <c r="I249" s="77" t="s">
        <v>603</v>
      </c>
      <c r="J249" s="77">
        <v>414.85</v>
      </c>
    </row>
    <row r="250" spans="1:10" x14ac:dyDescent="0.3">
      <c r="A250" s="1"/>
      <c r="B250" s="1"/>
      <c r="C250" s="1"/>
      <c r="D250" s="1"/>
      <c r="E250" s="1"/>
      <c r="F250" s="1"/>
      <c r="G250" s="1"/>
      <c r="H250" s="1"/>
      <c r="I250" s="77" t="s">
        <v>174</v>
      </c>
      <c r="J250" s="77">
        <v>394.35</v>
      </c>
    </row>
    <row r="251" spans="1:10" x14ac:dyDescent="0.3">
      <c r="A251" s="1"/>
      <c r="B251" s="1"/>
      <c r="C251" s="1"/>
      <c r="D251" s="1"/>
      <c r="E251" s="1"/>
      <c r="F251" s="1"/>
      <c r="G251" s="1"/>
      <c r="H251" s="1"/>
      <c r="I251" s="77" t="s">
        <v>575</v>
      </c>
      <c r="J251" s="77">
        <v>383.8</v>
      </c>
    </row>
    <row r="252" spans="1:10" x14ac:dyDescent="0.3">
      <c r="A252" s="1"/>
      <c r="B252" s="1"/>
      <c r="C252" s="1"/>
      <c r="D252" s="1"/>
      <c r="E252" s="1"/>
      <c r="F252" s="1"/>
      <c r="G252" s="1"/>
      <c r="H252" s="1"/>
      <c r="I252" s="77" t="s">
        <v>583</v>
      </c>
      <c r="J252" s="77">
        <v>272.2</v>
      </c>
    </row>
    <row r="253" spans="1:10" x14ac:dyDescent="0.3">
      <c r="A253" s="1"/>
      <c r="B253" s="1"/>
      <c r="C253" s="1"/>
      <c r="D253" s="1"/>
      <c r="E253" s="1"/>
      <c r="F253" s="1"/>
      <c r="G253" s="1"/>
      <c r="H253" s="1"/>
      <c r="I253" s="77" t="s">
        <v>574</v>
      </c>
      <c r="J253" s="77">
        <v>261.10000000000002</v>
      </c>
    </row>
    <row r="254" spans="1:10" x14ac:dyDescent="0.3">
      <c r="A254" s="1"/>
      <c r="B254" s="1"/>
      <c r="C254" s="1"/>
      <c r="D254" s="1"/>
      <c r="E254" s="1"/>
      <c r="F254" s="1"/>
      <c r="G254" s="1"/>
      <c r="H254" s="1"/>
      <c r="I254" s="77" t="s">
        <v>587</v>
      </c>
      <c r="J254" s="77">
        <v>252.35</v>
      </c>
    </row>
    <row r="255" spans="1:10" x14ac:dyDescent="0.3">
      <c r="A255" s="1"/>
      <c r="B255" s="1"/>
      <c r="C255" s="1"/>
      <c r="D255" s="1"/>
      <c r="E255" s="1"/>
      <c r="F255" s="1"/>
      <c r="G255" s="1"/>
      <c r="H255" s="1"/>
      <c r="I255" s="77" t="s">
        <v>594</v>
      </c>
      <c r="J255" s="77">
        <v>228.27</v>
      </c>
    </row>
    <row r="256" spans="1:10" x14ac:dyDescent="0.3">
      <c r="A256" s="1"/>
      <c r="B256" s="1"/>
      <c r="C256" s="1"/>
      <c r="D256" s="1"/>
      <c r="E256" s="1"/>
      <c r="F256" s="1"/>
      <c r="G256" s="1"/>
      <c r="H256" s="1"/>
      <c r="I256" s="77" t="s">
        <v>592</v>
      </c>
      <c r="J256" s="77">
        <v>196.2</v>
      </c>
    </row>
    <row r="257" spans="1:10" x14ac:dyDescent="0.3">
      <c r="A257" s="1"/>
      <c r="B257" s="1"/>
      <c r="C257" s="1"/>
      <c r="D257" s="1"/>
      <c r="E257" s="1"/>
      <c r="F257" s="1"/>
      <c r="G257" s="1"/>
      <c r="H257" s="1"/>
      <c r="I257" s="77" t="s">
        <v>582</v>
      </c>
      <c r="J257" s="77">
        <v>152.75</v>
      </c>
    </row>
    <row r="258" spans="1:10" x14ac:dyDescent="0.3">
      <c r="A258" s="1"/>
      <c r="B258" s="1"/>
      <c r="C258" s="1"/>
      <c r="D258" s="1"/>
      <c r="E258" s="1"/>
      <c r="F258" s="1"/>
      <c r="G258" s="1"/>
      <c r="H258" s="1"/>
      <c r="I258" s="77" t="s">
        <v>185</v>
      </c>
      <c r="J258" s="77">
        <v>129.05000000000001</v>
      </c>
    </row>
    <row r="259" spans="1:10" x14ac:dyDescent="0.3">
      <c r="A259" s="1"/>
      <c r="B259" s="1"/>
      <c r="C259" s="1"/>
      <c r="D259" s="1"/>
      <c r="E259" s="1"/>
      <c r="F259" s="1"/>
      <c r="G259" s="1"/>
      <c r="H259" s="1"/>
      <c r="I259" s="77" t="s">
        <v>577</v>
      </c>
      <c r="J259" s="77">
        <v>21.8</v>
      </c>
    </row>
    <row r="260" spans="1:10" x14ac:dyDescent="0.3">
      <c r="A260" s="1"/>
      <c r="B260" s="1"/>
      <c r="C260" s="1"/>
      <c r="D260" s="1"/>
      <c r="E260" s="1"/>
      <c r="F260" s="1"/>
      <c r="G260" s="1"/>
      <c r="H260" s="1"/>
      <c r="I260" s="77" t="s">
        <v>596</v>
      </c>
      <c r="J260" s="77">
        <v>8.8000000000000007</v>
      </c>
    </row>
    <row r="261" spans="1:10" x14ac:dyDescent="0.3">
      <c r="A261" s="1"/>
      <c r="B261" s="1"/>
      <c r="C261" s="1"/>
      <c r="D261" s="1"/>
      <c r="E261" s="1"/>
      <c r="F261" s="1"/>
      <c r="G261" s="1"/>
      <c r="H261" s="1"/>
      <c r="I261" s="77" t="s">
        <v>580</v>
      </c>
      <c r="J261" s="77">
        <v>4.7</v>
      </c>
    </row>
    <row r="262" spans="1:10" x14ac:dyDescent="0.3">
      <c r="A262" s="1"/>
      <c r="B262" s="1"/>
      <c r="C262" s="1"/>
      <c r="D262" s="1"/>
      <c r="E262" s="1"/>
      <c r="F262" s="1"/>
      <c r="G262" s="1"/>
      <c r="H262" s="1"/>
      <c r="I262" s="77"/>
      <c r="J262" s="77"/>
    </row>
  </sheetData>
  <mergeCells count="13">
    <mergeCell ref="F180:I180"/>
    <mergeCell ref="B190:E190"/>
    <mergeCell ref="B176:E176"/>
    <mergeCell ref="B180:B181"/>
    <mergeCell ref="C180:C181"/>
    <mergeCell ref="D180:D181"/>
    <mergeCell ref="E180:E181"/>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554</v>
      </c>
      <c r="C5" s="217" t="s">
        <v>1180</v>
      </c>
      <c r="D5" s="217" t="s">
        <v>1180</v>
      </c>
      <c r="E5" s="217" t="s">
        <v>1180</v>
      </c>
      <c r="F5" s="217" t="s">
        <v>1180</v>
      </c>
      <c r="G5" s="217" t="s">
        <v>1180</v>
      </c>
      <c r="H5" s="217" t="s">
        <v>1180</v>
      </c>
      <c r="I5" s="217" t="s">
        <v>1180</v>
      </c>
      <c r="J5" s="217" t="s">
        <v>1180</v>
      </c>
      <c r="K5" s="217" t="s">
        <v>1180</v>
      </c>
      <c r="L5" s="217" t="s">
        <v>1180</v>
      </c>
      <c r="M5" s="217" t="s">
        <v>1180</v>
      </c>
      <c r="N5" s="217" t="s">
        <v>1180</v>
      </c>
      <c r="O5" s="217" t="s">
        <v>1180</v>
      </c>
      <c r="P5" s="217" t="s">
        <v>1180</v>
      </c>
      <c r="Q5" s="217" t="s">
        <v>1180</v>
      </c>
      <c r="R5" s="217" t="s">
        <v>1180</v>
      </c>
      <c r="S5" s="221" t="s">
        <v>554</v>
      </c>
      <c r="T5" s="218" t="s">
        <v>1181</v>
      </c>
      <c r="U5" s="218" t="s">
        <v>1181</v>
      </c>
      <c r="V5" s="218" t="s">
        <v>1181</v>
      </c>
      <c r="W5" s="218" t="s">
        <v>1181</v>
      </c>
      <c r="X5" s="218" t="s">
        <v>1181</v>
      </c>
      <c r="Y5" s="221" t="s">
        <v>554</v>
      </c>
      <c r="Z5" s="219" t="s">
        <v>1181</v>
      </c>
      <c r="AA5" s="219" t="s">
        <v>1181</v>
      </c>
      <c r="AB5" s="219" t="s">
        <v>1181</v>
      </c>
      <c r="AC5" s="219" t="s">
        <v>1181</v>
      </c>
      <c r="AD5" s="219" t="s">
        <v>1181</v>
      </c>
    </row>
    <row r="6" spans="1:30" ht="21" x14ac:dyDescent="0.3">
      <c r="A6" s="1"/>
      <c r="B6" s="221"/>
      <c r="C6" s="220" t="s">
        <v>559</v>
      </c>
      <c r="D6" s="220" t="s">
        <v>559</v>
      </c>
      <c r="E6" s="220" t="s">
        <v>559</v>
      </c>
      <c r="F6" s="220" t="s">
        <v>559</v>
      </c>
      <c r="G6" s="220" t="s">
        <v>558</v>
      </c>
      <c r="H6" s="220" t="s">
        <v>558</v>
      </c>
      <c r="I6" s="220" t="s">
        <v>558</v>
      </c>
      <c r="J6" s="220" t="s">
        <v>558</v>
      </c>
      <c r="K6" s="220" t="s">
        <v>557</v>
      </c>
      <c r="L6" s="220" t="s">
        <v>557</v>
      </c>
      <c r="M6" s="220" t="s">
        <v>557</v>
      </c>
      <c r="N6" s="220" t="s">
        <v>557</v>
      </c>
      <c r="O6" s="217" t="s">
        <v>1182</v>
      </c>
      <c r="P6" s="217" t="s">
        <v>1182</v>
      </c>
      <c r="Q6" s="217" t="s">
        <v>1182</v>
      </c>
      <c r="R6" s="217" t="s">
        <v>1182</v>
      </c>
      <c r="S6" s="221"/>
      <c r="T6" s="218" t="s">
        <v>1183</v>
      </c>
      <c r="U6" s="218" t="s">
        <v>1183</v>
      </c>
      <c r="V6" s="218" t="s">
        <v>1183</v>
      </c>
      <c r="W6" s="218" t="s">
        <v>1183</v>
      </c>
      <c r="X6" s="218" t="s">
        <v>1183</v>
      </c>
      <c r="Y6" s="221"/>
      <c r="Z6" s="219" t="s">
        <v>1184</v>
      </c>
      <c r="AA6" s="219" t="s">
        <v>1184</v>
      </c>
      <c r="AB6" s="219" t="s">
        <v>1184</v>
      </c>
      <c r="AC6" s="219" t="s">
        <v>1184</v>
      </c>
      <c r="AD6" s="219" t="s">
        <v>1184</v>
      </c>
    </row>
    <row r="7" spans="1:30" ht="30.6" x14ac:dyDescent="0.3">
      <c r="A7" s="1"/>
      <c r="B7" s="221"/>
      <c r="C7" s="78" t="s">
        <v>1185</v>
      </c>
      <c r="D7" s="78" t="s">
        <v>1186</v>
      </c>
      <c r="E7" s="78" t="s">
        <v>1187</v>
      </c>
      <c r="F7" s="78" t="s">
        <v>1188</v>
      </c>
      <c r="G7" s="78" t="s">
        <v>1189</v>
      </c>
      <c r="H7" s="78" t="s">
        <v>1190</v>
      </c>
      <c r="I7" s="78" t="s">
        <v>1191</v>
      </c>
      <c r="J7" s="78" t="s">
        <v>1192</v>
      </c>
      <c r="K7" s="78" t="s">
        <v>1193</v>
      </c>
      <c r="L7" s="78" t="s">
        <v>1194</v>
      </c>
      <c r="M7" s="78" t="s">
        <v>1195</v>
      </c>
      <c r="N7" s="78" t="s">
        <v>1196</v>
      </c>
      <c r="O7" s="64" t="s">
        <v>1197</v>
      </c>
      <c r="P7" s="64" t="s">
        <v>1198</v>
      </c>
      <c r="Q7" s="64" t="s">
        <v>1199</v>
      </c>
      <c r="R7" s="64" t="s">
        <v>1200</v>
      </c>
      <c r="S7" s="222"/>
      <c r="T7" s="79" t="s">
        <v>560</v>
      </c>
      <c r="U7" s="79" t="s">
        <v>561</v>
      </c>
      <c r="V7" s="79" t="s">
        <v>562</v>
      </c>
      <c r="W7" s="79" t="s">
        <v>563</v>
      </c>
      <c r="X7" s="79" t="s">
        <v>1200</v>
      </c>
      <c r="Y7" s="222"/>
      <c r="Z7" s="80" t="s">
        <v>1201</v>
      </c>
      <c r="AA7" s="80" t="s">
        <v>1202</v>
      </c>
      <c r="AB7" s="80" t="s">
        <v>1203</v>
      </c>
      <c r="AC7" s="80" t="s">
        <v>1204</v>
      </c>
      <c r="AD7" s="80" t="s">
        <v>1006</v>
      </c>
    </row>
    <row r="8" spans="1:30" x14ac:dyDescent="0.3">
      <c r="A8" s="1"/>
      <c r="B8" s="81" t="s">
        <v>781</v>
      </c>
      <c r="C8" s="82">
        <v>455.8</v>
      </c>
      <c r="D8" s="82">
        <v>91.57</v>
      </c>
      <c r="E8" s="82">
        <v>0</v>
      </c>
      <c r="F8" s="82">
        <v>30.2</v>
      </c>
      <c r="G8" s="82">
        <v>3369.9</v>
      </c>
      <c r="H8" s="82">
        <v>316.39999999999998</v>
      </c>
      <c r="I8" s="82">
        <v>0</v>
      </c>
      <c r="J8" s="82">
        <v>394.9</v>
      </c>
      <c r="K8" s="82">
        <v>802.8</v>
      </c>
      <c r="L8" s="82">
        <v>1298.5</v>
      </c>
      <c r="M8" s="82">
        <v>0</v>
      </c>
      <c r="N8" s="82">
        <v>0</v>
      </c>
      <c r="O8" s="82">
        <v>577.57000000000005</v>
      </c>
      <c r="P8" s="82">
        <v>4081.2</v>
      </c>
      <c r="Q8" s="82">
        <v>2101.3000000000002</v>
      </c>
      <c r="R8" s="83">
        <v>6760.07</v>
      </c>
      <c r="S8" s="81" t="s">
        <v>781</v>
      </c>
      <c r="T8" s="82">
        <v>4628.5</v>
      </c>
      <c r="U8" s="82">
        <v>1706.47</v>
      </c>
      <c r="V8" s="82">
        <v>0</v>
      </c>
      <c r="W8" s="82">
        <v>425.1</v>
      </c>
      <c r="X8" s="83">
        <v>6760.07</v>
      </c>
      <c r="Y8" s="81" t="s">
        <v>781</v>
      </c>
      <c r="Z8" s="82">
        <v>388</v>
      </c>
      <c r="AA8" s="82">
        <v>50.07</v>
      </c>
      <c r="AB8" s="82">
        <v>0</v>
      </c>
      <c r="AC8" s="82">
        <v>425.1</v>
      </c>
      <c r="AD8" s="83">
        <v>863.17</v>
      </c>
    </row>
    <row r="9" spans="1:30" x14ac:dyDescent="0.3">
      <c r="A9" s="1"/>
      <c r="B9" s="81" t="s">
        <v>782</v>
      </c>
      <c r="C9" s="82">
        <v>455.6</v>
      </c>
      <c r="D9" s="82">
        <v>86.69</v>
      </c>
      <c r="E9" s="82">
        <v>0</v>
      </c>
      <c r="F9" s="82">
        <v>29.2</v>
      </c>
      <c r="G9" s="82">
        <v>3491.8</v>
      </c>
      <c r="H9" s="82">
        <v>244.4</v>
      </c>
      <c r="I9" s="82">
        <v>0</v>
      </c>
      <c r="J9" s="82">
        <v>387.1</v>
      </c>
      <c r="K9" s="82">
        <v>805.7</v>
      </c>
      <c r="L9" s="82">
        <v>1109</v>
      </c>
      <c r="M9" s="82">
        <v>0</v>
      </c>
      <c r="N9" s="82">
        <v>0</v>
      </c>
      <c r="O9" s="82">
        <v>571.49</v>
      </c>
      <c r="P9" s="82">
        <v>4123.3</v>
      </c>
      <c r="Q9" s="82">
        <v>1914.7</v>
      </c>
      <c r="R9" s="83">
        <v>6609.49</v>
      </c>
      <c r="S9" s="81" t="s">
        <v>782</v>
      </c>
      <c r="T9" s="82">
        <v>4753.1000000000004</v>
      </c>
      <c r="U9" s="82">
        <v>1440.09</v>
      </c>
      <c r="V9" s="82">
        <v>0</v>
      </c>
      <c r="W9" s="82">
        <v>416.3</v>
      </c>
      <c r="X9" s="83">
        <v>6609.49</v>
      </c>
      <c r="Y9" s="81" t="s">
        <v>782</v>
      </c>
      <c r="Z9" s="82">
        <v>389.1</v>
      </c>
      <c r="AA9" s="82">
        <v>52.39</v>
      </c>
      <c r="AB9" s="82">
        <v>0</v>
      </c>
      <c r="AC9" s="82">
        <v>416.3</v>
      </c>
      <c r="AD9" s="83">
        <v>857.79</v>
      </c>
    </row>
    <row r="10" spans="1:30" x14ac:dyDescent="0.3">
      <c r="A10" s="1"/>
      <c r="B10" s="81" t="s">
        <v>783</v>
      </c>
      <c r="C10" s="82">
        <v>401.7</v>
      </c>
      <c r="D10" s="82">
        <v>84.15</v>
      </c>
      <c r="E10" s="82">
        <v>0</v>
      </c>
      <c r="F10" s="82">
        <v>31.5</v>
      </c>
      <c r="G10" s="82">
        <v>3490.6</v>
      </c>
      <c r="H10" s="82">
        <v>243.3</v>
      </c>
      <c r="I10" s="82">
        <v>0</v>
      </c>
      <c r="J10" s="82">
        <v>404.5</v>
      </c>
      <c r="K10" s="82">
        <v>803.4</v>
      </c>
      <c r="L10" s="82">
        <v>1106.2</v>
      </c>
      <c r="M10" s="82">
        <v>0</v>
      </c>
      <c r="N10" s="82">
        <v>0</v>
      </c>
      <c r="O10" s="82">
        <v>517.35</v>
      </c>
      <c r="P10" s="82">
        <v>4138.3999999999996</v>
      </c>
      <c r="Q10" s="82">
        <v>1909.6</v>
      </c>
      <c r="R10" s="83">
        <v>6565.35</v>
      </c>
      <c r="S10" s="81" t="s">
        <v>783</v>
      </c>
      <c r="T10" s="82">
        <v>4695.7</v>
      </c>
      <c r="U10" s="82">
        <v>1433.65</v>
      </c>
      <c r="V10" s="82">
        <v>0</v>
      </c>
      <c r="W10" s="82">
        <v>436</v>
      </c>
      <c r="X10" s="83">
        <v>6565.35</v>
      </c>
      <c r="Y10" s="81" t="s">
        <v>783</v>
      </c>
      <c r="Z10" s="82">
        <v>382.7</v>
      </c>
      <c r="AA10" s="82">
        <v>48.95</v>
      </c>
      <c r="AB10" s="82">
        <v>0</v>
      </c>
      <c r="AC10" s="82">
        <v>436</v>
      </c>
      <c r="AD10" s="83">
        <v>867.65</v>
      </c>
    </row>
    <row r="11" spans="1:30" x14ac:dyDescent="0.3">
      <c r="A11" s="1"/>
      <c r="B11" s="81" t="s">
        <v>784</v>
      </c>
      <c r="C11" s="82">
        <v>407.9</v>
      </c>
      <c r="D11" s="82">
        <v>86.54</v>
      </c>
      <c r="E11" s="82">
        <v>0</v>
      </c>
      <c r="F11" s="82">
        <v>38.5</v>
      </c>
      <c r="G11" s="82">
        <v>3427.6</v>
      </c>
      <c r="H11" s="82">
        <v>243.5</v>
      </c>
      <c r="I11" s="82">
        <v>0</v>
      </c>
      <c r="J11" s="82">
        <v>429.6</v>
      </c>
      <c r="K11" s="82">
        <v>802.9</v>
      </c>
      <c r="L11" s="82">
        <v>1036.5999999999999</v>
      </c>
      <c r="M11" s="82">
        <v>0</v>
      </c>
      <c r="N11" s="82">
        <v>0</v>
      </c>
      <c r="O11" s="82">
        <v>532.94000000000005</v>
      </c>
      <c r="P11" s="82">
        <v>4100.7</v>
      </c>
      <c r="Q11" s="82">
        <v>1839.5</v>
      </c>
      <c r="R11" s="83">
        <v>6473.14</v>
      </c>
      <c r="S11" s="81" t="s">
        <v>784</v>
      </c>
      <c r="T11" s="82">
        <v>4638.3999999999996</v>
      </c>
      <c r="U11" s="82">
        <v>1366.64</v>
      </c>
      <c r="V11" s="82">
        <v>0</v>
      </c>
      <c r="W11" s="82">
        <v>468.1</v>
      </c>
      <c r="X11" s="83">
        <v>6473.14</v>
      </c>
      <c r="Y11" s="81" t="s">
        <v>784</v>
      </c>
      <c r="Z11" s="82">
        <v>377</v>
      </c>
      <c r="AA11" s="82">
        <v>52.54</v>
      </c>
      <c r="AB11" s="82">
        <v>0</v>
      </c>
      <c r="AC11" s="82">
        <v>468.1</v>
      </c>
      <c r="AD11" s="83">
        <v>897.64</v>
      </c>
    </row>
    <row r="12" spans="1:30" x14ac:dyDescent="0.3">
      <c r="A12" s="1"/>
      <c r="B12" s="81" t="s">
        <v>785</v>
      </c>
      <c r="C12" s="82">
        <v>415.8</v>
      </c>
      <c r="D12" s="82">
        <v>85.25</v>
      </c>
      <c r="E12" s="82">
        <v>0</v>
      </c>
      <c r="F12" s="82">
        <v>37.1</v>
      </c>
      <c r="G12" s="82">
        <v>3447.5</v>
      </c>
      <c r="H12" s="82">
        <v>244.1</v>
      </c>
      <c r="I12" s="82">
        <v>0</v>
      </c>
      <c r="J12" s="82">
        <v>435.9</v>
      </c>
      <c r="K12" s="82">
        <v>799.9</v>
      </c>
      <c r="L12" s="82">
        <v>910.9</v>
      </c>
      <c r="M12" s="82">
        <v>0</v>
      </c>
      <c r="N12" s="82">
        <v>0</v>
      </c>
      <c r="O12" s="82">
        <v>538.15</v>
      </c>
      <c r="P12" s="82">
        <v>4127.5</v>
      </c>
      <c r="Q12" s="82">
        <v>1710.8</v>
      </c>
      <c r="R12" s="83">
        <v>6376.45</v>
      </c>
      <c r="S12" s="81" t="s">
        <v>785</v>
      </c>
      <c r="T12" s="82">
        <v>4663.2</v>
      </c>
      <c r="U12" s="82">
        <v>1240.25</v>
      </c>
      <c r="V12" s="82">
        <v>0</v>
      </c>
      <c r="W12" s="82">
        <v>473</v>
      </c>
      <c r="X12" s="83">
        <v>6376.45</v>
      </c>
      <c r="Y12" s="81" t="s">
        <v>785</v>
      </c>
      <c r="Z12" s="82">
        <v>382.9</v>
      </c>
      <c r="AA12" s="82">
        <v>50.05</v>
      </c>
      <c r="AB12" s="82">
        <v>0</v>
      </c>
      <c r="AC12" s="82">
        <v>473</v>
      </c>
      <c r="AD12" s="83">
        <v>905.95</v>
      </c>
    </row>
    <row r="13" spans="1:30" x14ac:dyDescent="0.3">
      <c r="A13" s="1"/>
      <c r="B13" s="81" t="s">
        <v>786</v>
      </c>
      <c r="C13" s="82">
        <v>425.9</v>
      </c>
      <c r="D13" s="82">
        <v>86.88</v>
      </c>
      <c r="E13" s="82">
        <v>0</v>
      </c>
      <c r="F13" s="82">
        <v>36.299999999999997</v>
      </c>
      <c r="G13" s="82">
        <v>3517.8</v>
      </c>
      <c r="H13" s="82">
        <v>245.1</v>
      </c>
      <c r="I13" s="82">
        <v>0</v>
      </c>
      <c r="J13" s="82">
        <v>428</v>
      </c>
      <c r="K13" s="82">
        <v>802.5</v>
      </c>
      <c r="L13" s="82">
        <v>917</v>
      </c>
      <c r="M13" s="82">
        <v>0</v>
      </c>
      <c r="N13" s="82">
        <v>0</v>
      </c>
      <c r="O13" s="82">
        <v>549.08000000000004</v>
      </c>
      <c r="P13" s="82">
        <v>4190.8999999999996</v>
      </c>
      <c r="Q13" s="82">
        <v>1719.5</v>
      </c>
      <c r="R13" s="83">
        <v>6459.48</v>
      </c>
      <c r="S13" s="81" t="s">
        <v>786</v>
      </c>
      <c r="T13" s="82">
        <v>4746.2</v>
      </c>
      <c r="U13" s="82">
        <v>1248.98</v>
      </c>
      <c r="V13" s="82">
        <v>0</v>
      </c>
      <c r="W13" s="82">
        <v>464.3</v>
      </c>
      <c r="X13" s="83">
        <v>6459.48</v>
      </c>
      <c r="Y13" s="81" t="s">
        <v>786</v>
      </c>
      <c r="Z13" s="82">
        <v>388.6</v>
      </c>
      <c r="AA13" s="82">
        <v>51.48</v>
      </c>
      <c r="AB13" s="82">
        <v>0</v>
      </c>
      <c r="AC13" s="82">
        <v>464.3</v>
      </c>
      <c r="AD13" s="83">
        <v>904.38</v>
      </c>
    </row>
    <row r="14" spans="1:30" x14ac:dyDescent="0.3">
      <c r="A14" s="1"/>
      <c r="B14" s="81" t="s">
        <v>787</v>
      </c>
      <c r="C14" s="82">
        <v>425.3</v>
      </c>
      <c r="D14" s="82">
        <v>57.4</v>
      </c>
      <c r="E14" s="82">
        <v>0</v>
      </c>
      <c r="F14" s="82">
        <v>28.4</v>
      </c>
      <c r="G14" s="82">
        <v>3449.8</v>
      </c>
      <c r="H14" s="82">
        <v>245.4</v>
      </c>
      <c r="I14" s="82">
        <v>0</v>
      </c>
      <c r="J14" s="82">
        <v>433.8</v>
      </c>
      <c r="K14" s="82">
        <v>808.8</v>
      </c>
      <c r="L14" s="82">
        <v>959.7</v>
      </c>
      <c r="M14" s="82">
        <v>0</v>
      </c>
      <c r="N14" s="82">
        <v>0</v>
      </c>
      <c r="O14" s="82">
        <v>511.1</v>
      </c>
      <c r="P14" s="82">
        <v>4129</v>
      </c>
      <c r="Q14" s="82">
        <v>1768.5</v>
      </c>
      <c r="R14" s="83">
        <v>6408.6</v>
      </c>
      <c r="S14" s="81" t="s">
        <v>787</v>
      </c>
      <c r="T14" s="82">
        <v>4683.8999999999996</v>
      </c>
      <c r="U14" s="82">
        <v>1262.5</v>
      </c>
      <c r="V14" s="82">
        <v>0</v>
      </c>
      <c r="W14" s="82">
        <v>462.2</v>
      </c>
      <c r="X14" s="83">
        <v>6408.6</v>
      </c>
      <c r="Y14" s="81" t="s">
        <v>787</v>
      </c>
      <c r="Z14" s="82">
        <v>389</v>
      </c>
      <c r="AA14" s="82">
        <v>52.8</v>
      </c>
      <c r="AB14" s="82">
        <v>0</v>
      </c>
      <c r="AC14" s="82">
        <v>462.2</v>
      </c>
      <c r="AD14" s="83">
        <v>904</v>
      </c>
    </row>
    <row r="15" spans="1:30" x14ac:dyDescent="0.3">
      <c r="A15" s="1"/>
      <c r="B15" s="81" t="s">
        <v>788</v>
      </c>
      <c r="C15" s="82">
        <v>423.8</v>
      </c>
      <c r="D15" s="82">
        <v>56.94</v>
      </c>
      <c r="E15" s="82">
        <v>0</v>
      </c>
      <c r="F15" s="82">
        <v>19.7</v>
      </c>
      <c r="G15" s="82">
        <v>3333.9</v>
      </c>
      <c r="H15" s="82">
        <v>247.6</v>
      </c>
      <c r="I15" s="82">
        <v>0</v>
      </c>
      <c r="J15" s="82">
        <v>520.5</v>
      </c>
      <c r="K15" s="82">
        <v>806.2</v>
      </c>
      <c r="L15" s="82">
        <v>1014.4</v>
      </c>
      <c r="M15" s="82">
        <v>0</v>
      </c>
      <c r="N15" s="82">
        <v>0</v>
      </c>
      <c r="O15" s="82">
        <v>500.44</v>
      </c>
      <c r="P15" s="82">
        <v>4102</v>
      </c>
      <c r="Q15" s="82">
        <v>1820.6</v>
      </c>
      <c r="R15" s="83">
        <v>6423.04</v>
      </c>
      <c r="S15" s="81" t="s">
        <v>788</v>
      </c>
      <c r="T15" s="82">
        <v>4563.8999999999996</v>
      </c>
      <c r="U15" s="82">
        <v>1318.94</v>
      </c>
      <c r="V15" s="82">
        <v>0</v>
      </c>
      <c r="W15" s="82">
        <v>540.20000000000005</v>
      </c>
      <c r="X15" s="83">
        <v>6423.04</v>
      </c>
      <c r="Y15" s="81" t="s">
        <v>788</v>
      </c>
      <c r="Z15" s="82">
        <v>389.1</v>
      </c>
      <c r="AA15" s="82">
        <v>51.74</v>
      </c>
      <c r="AB15" s="82">
        <v>0</v>
      </c>
      <c r="AC15" s="82">
        <v>540.20000000000005</v>
      </c>
      <c r="AD15" s="83">
        <v>981.04</v>
      </c>
    </row>
    <row r="16" spans="1:30" x14ac:dyDescent="0.3">
      <c r="A16" s="1"/>
      <c r="B16" s="81" t="s">
        <v>789</v>
      </c>
      <c r="C16" s="82">
        <v>424</v>
      </c>
      <c r="D16" s="82">
        <v>56.13</v>
      </c>
      <c r="E16" s="82">
        <v>0</v>
      </c>
      <c r="F16" s="82">
        <v>16.5</v>
      </c>
      <c r="G16" s="82">
        <v>3349.4</v>
      </c>
      <c r="H16" s="82">
        <v>246</v>
      </c>
      <c r="I16" s="82">
        <v>0</v>
      </c>
      <c r="J16" s="82">
        <v>475.8</v>
      </c>
      <c r="K16" s="82">
        <v>806</v>
      </c>
      <c r="L16" s="82">
        <v>1007.6</v>
      </c>
      <c r="M16" s="82">
        <v>0</v>
      </c>
      <c r="N16" s="82">
        <v>0</v>
      </c>
      <c r="O16" s="82">
        <v>496.63</v>
      </c>
      <c r="P16" s="82">
        <v>4071.2</v>
      </c>
      <c r="Q16" s="82">
        <v>1813.6</v>
      </c>
      <c r="R16" s="83">
        <v>6381.43</v>
      </c>
      <c r="S16" s="81" t="s">
        <v>789</v>
      </c>
      <c r="T16" s="82">
        <v>4579.3999999999996</v>
      </c>
      <c r="U16" s="82">
        <v>1309.73</v>
      </c>
      <c r="V16" s="82">
        <v>0</v>
      </c>
      <c r="W16" s="82">
        <v>492.3</v>
      </c>
      <c r="X16" s="83">
        <v>6381.43</v>
      </c>
      <c r="Y16" s="81" t="s">
        <v>789</v>
      </c>
      <c r="Z16" s="82">
        <v>389.1</v>
      </c>
      <c r="AA16" s="82">
        <v>50.83</v>
      </c>
      <c r="AB16" s="82">
        <v>0</v>
      </c>
      <c r="AC16" s="82">
        <v>492.3</v>
      </c>
      <c r="AD16" s="83">
        <v>932.23</v>
      </c>
    </row>
    <row r="17" spans="1:30" x14ac:dyDescent="0.3">
      <c r="A17" s="1"/>
      <c r="B17" s="81" t="s">
        <v>790</v>
      </c>
      <c r="C17" s="82">
        <v>424.9</v>
      </c>
      <c r="D17" s="82">
        <v>56.36</v>
      </c>
      <c r="E17" s="82">
        <v>0</v>
      </c>
      <c r="F17" s="82">
        <v>18.2</v>
      </c>
      <c r="G17" s="82">
        <v>3396.1</v>
      </c>
      <c r="H17" s="82">
        <v>245.3</v>
      </c>
      <c r="I17" s="82">
        <v>0</v>
      </c>
      <c r="J17" s="82">
        <v>486.7</v>
      </c>
      <c r="K17" s="82">
        <v>806.5</v>
      </c>
      <c r="L17" s="82">
        <v>1002.9</v>
      </c>
      <c r="M17" s="82">
        <v>0</v>
      </c>
      <c r="N17" s="82">
        <v>0</v>
      </c>
      <c r="O17" s="82">
        <v>499.46</v>
      </c>
      <c r="P17" s="82">
        <v>4128.1000000000004</v>
      </c>
      <c r="Q17" s="82">
        <v>1809.4</v>
      </c>
      <c r="R17" s="83">
        <v>6436.96</v>
      </c>
      <c r="S17" s="81" t="s">
        <v>790</v>
      </c>
      <c r="T17" s="82">
        <v>4627.5</v>
      </c>
      <c r="U17" s="82">
        <v>1304.56</v>
      </c>
      <c r="V17" s="82">
        <v>0</v>
      </c>
      <c r="W17" s="82">
        <v>504.9</v>
      </c>
      <c r="X17" s="83">
        <v>6436.96</v>
      </c>
      <c r="Y17" s="81" t="s">
        <v>790</v>
      </c>
      <c r="Z17" s="82">
        <v>388.8</v>
      </c>
      <c r="AA17" s="82">
        <v>51.26</v>
      </c>
      <c r="AB17" s="82">
        <v>0</v>
      </c>
      <c r="AC17" s="82">
        <v>504.9</v>
      </c>
      <c r="AD17" s="83">
        <v>944.96</v>
      </c>
    </row>
    <row r="18" spans="1:30" x14ac:dyDescent="0.3">
      <c r="A18" s="1"/>
      <c r="B18" s="81" t="s">
        <v>791</v>
      </c>
      <c r="C18" s="82">
        <v>414.4</v>
      </c>
      <c r="D18" s="82">
        <v>56.57</v>
      </c>
      <c r="E18" s="82">
        <v>0</v>
      </c>
      <c r="F18" s="82">
        <v>23.6</v>
      </c>
      <c r="G18" s="82">
        <v>3488.9</v>
      </c>
      <c r="H18" s="82">
        <v>246.1</v>
      </c>
      <c r="I18" s="82">
        <v>0</v>
      </c>
      <c r="J18" s="82">
        <v>504</v>
      </c>
      <c r="K18" s="82">
        <v>802.7</v>
      </c>
      <c r="L18" s="82">
        <v>924.7</v>
      </c>
      <c r="M18" s="82">
        <v>0</v>
      </c>
      <c r="N18" s="82">
        <v>0</v>
      </c>
      <c r="O18" s="82">
        <v>494.57</v>
      </c>
      <c r="P18" s="82">
        <v>4239</v>
      </c>
      <c r="Q18" s="82">
        <v>1727.4</v>
      </c>
      <c r="R18" s="83">
        <v>6460.97</v>
      </c>
      <c r="S18" s="81" t="s">
        <v>791</v>
      </c>
      <c r="T18" s="82">
        <v>4706</v>
      </c>
      <c r="U18" s="82">
        <v>1227.3699999999999</v>
      </c>
      <c r="V18" s="82">
        <v>0</v>
      </c>
      <c r="W18" s="82">
        <v>527.6</v>
      </c>
      <c r="X18" s="83">
        <v>6460.97</v>
      </c>
      <c r="Y18" s="81" t="s">
        <v>791</v>
      </c>
      <c r="Z18" s="82">
        <v>377.2</v>
      </c>
      <c r="AA18" s="82">
        <v>51.07</v>
      </c>
      <c r="AB18" s="82">
        <v>0</v>
      </c>
      <c r="AC18" s="82">
        <v>527.6</v>
      </c>
      <c r="AD18" s="83">
        <v>955.87</v>
      </c>
    </row>
    <row r="19" spans="1:30" x14ac:dyDescent="0.3">
      <c r="A19" s="1"/>
      <c r="B19" s="81" t="s">
        <v>792</v>
      </c>
      <c r="C19" s="82">
        <v>439.4</v>
      </c>
      <c r="D19" s="82">
        <v>54.36</v>
      </c>
      <c r="E19" s="82">
        <v>0</v>
      </c>
      <c r="F19" s="82">
        <v>23.7</v>
      </c>
      <c r="G19" s="82">
        <v>3506.4</v>
      </c>
      <c r="H19" s="82">
        <v>245.5</v>
      </c>
      <c r="I19" s="82">
        <v>0</v>
      </c>
      <c r="J19" s="82">
        <v>492.2</v>
      </c>
      <c r="K19" s="82">
        <v>806.7</v>
      </c>
      <c r="L19" s="82">
        <v>929.7</v>
      </c>
      <c r="M19" s="82">
        <v>19.45</v>
      </c>
      <c r="N19" s="82">
        <v>0</v>
      </c>
      <c r="O19" s="82">
        <v>517.46</v>
      </c>
      <c r="P19" s="82">
        <v>4244.1000000000004</v>
      </c>
      <c r="Q19" s="82">
        <v>1755.85</v>
      </c>
      <c r="R19" s="83">
        <v>6517.41</v>
      </c>
      <c r="S19" s="81" t="s">
        <v>792</v>
      </c>
      <c r="T19" s="82">
        <v>4752.5</v>
      </c>
      <c r="U19" s="82">
        <v>1229.56</v>
      </c>
      <c r="V19" s="82">
        <v>19.45</v>
      </c>
      <c r="W19" s="82">
        <v>515.9</v>
      </c>
      <c r="X19" s="83">
        <v>6517.41</v>
      </c>
      <c r="Y19" s="81" t="s">
        <v>792</v>
      </c>
      <c r="Z19" s="82">
        <v>376.5</v>
      </c>
      <c r="AA19" s="82">
        <v>49.16</v>
      </c>
      <c r="AB19" s="82">
        <v>19.45</v>
      </c>
      <c r="AC19" s="82">
        <v>515.9</v>
      </c>
      <c r="AD19" s="83">
        <v>961.01</v>
      </c>
    </row>
    <row r="20" spans="1:30" x14ac:dyDescent="0.3">
      <c r="A20" s="1"/>
      <c r="B20" s="81" t="s">
        <v>793</v>
      </c>
      <c r="C20" s="82">
        <v>434.9</v>
      </c>
      <c r="D20" s="82">
        <v>56</v>
      </c>
      <c r="E20" s="82">
        <v>0</v>
      </c>
      <c r="F20" s="82">
        <v>21.4</v>
      </c>
      <c r="G20" s="82">
        <v>3471.1</v>
      </c>
      <c r="H20" s="82">
        <v>244.3</v>
      </c>
      <c r="I20" s="82">
        <v>0</v>
      </c>
      <c r="J20" s="82">
        <v>486</v>
      </c>
      <c r="K20" s="82">
        <v>810.8</v>
      </c>
      <c r="L20" s="82">
        <v>811.1</v>
      </c>
      <c r="M20" s="82">
        <v>216.15</v>
      </c>
      <c r="N20" s="82">
        <v>0</v>
      </c>
      <c r="O20" s="82">
        <v>512.29999999999995</v>
      </c>
      <c r="P20" s="82">
        <v>4201.3999999999996</v>
      </c>
      <c r="Q20" s="82">
        <v>1838.05</v>
      </c>
      <c r="R20" s="83">
        <v>6551.75</v>
      </c>
      <c r="S20" s="81" t="s">
        <v>793</v>
      </c>
      <c r="T20" s="82">
        <v>4716.8</v>
      </c>
      <c r="U20" s="82">
        <v>1111.4000000000001</v>
      </c>
      <c r="V20" s="82">
        <v>216.15</v>
      </c>
      <c r="W20" s="82">
        <v>507.4</v>
      </c>
      <c r="X20" s="83">
        <v>6551.75</v>
      </c>
      <c r="Y20" s="81" t="s">
        <v>793</v>
      </c>
      <c r="Z20" s="82">
        <v>366.5</v>
      </c>
      <c r="AA20" s="82">
        <v>50.3</v>
      </c>
      <c r="AB20" s="82">
        <v>216.15</v>
      </c>
      <c r="AC20" s="82">
        <v>507.4</v>
      </c>
      <c r="AD20" s="83">
        <v>1140.3499999999999</v>
      </c>
    </row>
    <row r="21" spans="1:30" x14ac:dyDescent="0.3">
      <c r="A21" s="1"/>
      <c r="B21" s="81" t="s">
        <v>794</v>
      </c>
      <c r="C21" s="82">
        <v>442.8</v>
      </c>
      <c r="D21" s="82">
        <v>57.6</v>
      </c>
      <c r="E21" s="82">
        <v>0</v>
      </c>
      <c r="F21" s="82">
        <v>18</v>
      </c>
      <c r="G21" s="82">
        <v>3414.2</v>
      </c>
      <c r="H21" s="82">
        <v>246</v>
      </c>
      <c r="I21" s="82">
        <v>0.2</v>
      </c>
      <c r="J21" s="82">
        <v>452.7</v>
      </c>
      <c r="K21" s="82">
        <v>811.5</v>
      </c>
      <c r="L21" s="82">
        <v>739.7</v>
      </c>
      <c r="M21" s="82">
        <v>513.41</v>
      </c>
      <c r="N21" s="82">
        <v>0</v>
      </c>
      <c r="O21" s="82">
        <v>518.4</v>
      </c>
      <c r="P21" s="82">
        <v>4113.1000000000004</v>
      </c>
      <c r="Q21" s="82">
        <v>2064.61</v>
      </c>
      <c r="R21" s="83">
        <v>6696.11</v>
      </c>
      <c r="S21" s="81" t="s">
        <v>794</v>
      </c>
      <c r="T21" s="82">
        <v>4668.5</v>
      </c>
      <c r="U21" s="82">
        <v>1043.3</v>
      </c>
      <c r="V21" s="82">
        <v>513.61</v>
      </c>
      <c r="W21" s="82">
        <v>470.7</v>
      </c>
      <c r="X21" s="83">
        <v>6696.11</v>
      </c>
      <c r="Y21" s="81" t="s">
        <v>794</v>
      </c>
      <c r="Z21" s="82">
        <v>368</v>
      </c>
      <c r="AA21" s="82">
        <v>52</v>
      </c>
      <c r="AB21" s="82">
        <v>513.61</v>
      </c>
      <c r="AC21" s="82">
        <v>470.7</v>
      </c>
      <c r="AD21" s="83">
        <v>1404.31</v>
      </c>
    </row>
    <row r="22" spans="1:30" x14ac:dyDescent="0.3">
      <c r="A22" s="1"/>
      <c r="B22" s="81" t="s">
        <v>795</v>
      </c>
      <c r="C22" s="82">
        <v>440.4</v>
      </c>
      <c r="D22" s="82">
        <v>57.39</v>
      </c>
      <c r="E22" s="82">
        <v>0</v>
      </c>
      <c r="F22" s="82">
        <v>19.5</v>
      </c>
      <c r="G22" s="82">
        <v>3264.9</v>
      </c>
      <c r="H22" s="82">
        <v>242.8</v>
      </c>
      <c r="I22" s="82">
        <v>0.2</v>
      </c>
      <c r="J22" s="82">
        <v>442.3</v>
      </c>
      <c r="K22" s="82">
        <v>805.5</v>
      </c>
      <c r="L22" s="82">
        <v>728</v>
      </c>
      <c r="M22" s="82">
        <v>880.6</v>
      </c>
      <c r="N22" s="82">
        <v>0</v>
      </c>
      <c r="O22" s="82">
        <v>517.29</v>
      </c>
      <c r="P22" s="82">
        <v>3950.2</v>
      </c>
      <c r="Q22" s="82">
        <v>2414.1</v>
      </c>
      <c r="R22" s="83">
        <v>6881.59</v>
      </c>
      <c r="S22" s="81" t="s">
        <v>795</v>
      </c>
      <c r="T22" s="82">
        <v>4510.8</v>
      </c>
      <c r="U22" s="82">
        <v>1028.19</v>
      </c>
      <c r="V22" s="82">
        <v>880.8</v>
      </c>
      <c r="W22" s="82">
        <v>461.8</v>
      </c>
      <c r="X22" s="83">
        <v>6881.59</v>
      </c>
      <c r="Y22" s="81" t="s">
        <v>795</v>
      </c>
      <c r="Z22" s="82">
        <v>377.3</v>
      </c>
      <c r="AA22" s="82">
        <v>51.79</v>
      </c>
      <c r="AB22" s="82">
        <v>880.8</v>
      </c>
      <c r="AC22" s="82">
        <v>461.8</v>
      </c>
      <c r="AD22" s="83">
        <v>1771.69</v>
      </c>
    </row>
    <row r="23" spans="1:30" x14ac:dyDescent="0.3">
      <c r="A23" s="1"/>
      <c r="B23" s="81" t="s">
        <v>796</v>
      </c>
      <c r="C23" s="82">
        <v>446.3</v>
      </c>
      <c r="D23" s="82">
        <v>56.72</v>
      </c>
      <c r="E23" s="82">
        <v>0</v>
      </c>
      <c r="F23" s="82">
        <v>20.3</v>
      </c>
      <c r="G23" s="82">
        <v>3419.8</v>
      </c>
      <c r="H23" s="82">
        <v>238.4</v>
      </c>
      <c r="I23" s="82">
        <v>0.4</v>
      </c>
      <c r="J23" s="82">
        <v>443.1</v>
      </c>
      <c r="K23" s="82">
        <v>812.7</v>
      </c>
      <c r="L23" s="82">
        <v>670.2</v>
      </c>
      <c r="M23" s="82">
        <v>973.62</v>
      </c>
      <c r="N23" s="82">
        <v>0</v>
      </c>
      <c r="O23" s="82">
        <v>523.32000000000005</v>
      </c>
      <c r="P23" s="82">
        <v>4101.7</v>
      </c>
      <c r="Q23" s="82">
        <v>2456.52</v>
      </c>
      <c r="R23" s="83">
        <v>7081.54</v>
      </c>
      <c r="S23" s="81" t="s">
        <v>796</v>
      </c>
      <c r="T23" s="82">
        <v>4678.8</v>
      </c>
      <c r="U23" s="82">
        <v>965.32</v>
      </c>
      <c r="V23" s="82">
        <v>974.02</v>
      </c>
      <c r="W23" s="82">
        <v>463.4</v>
      </c>
      <c r="X23" s="83">
        <v>7081.54</v>
      </c>
      <c r="Y23" s="81" t="s">
        <v>796</v>
      </c>
      <c r="Z23" s="82">
        <v>380.5</v>
      </c>
      <c r="AA23" s="82">
        <v>51.12</v>
      </c>
      <c r="AB23" s="82">
        <v>974.02</v>
      </c>
      <c r="AC23" s="82">
        <v>463.4</v>
      </c>
      <c r="AD23" s="83">
        <v>1869.04</v>
      </c>
    </row>
    <row r="24" spans="1:30" x14ac:dyDescent="0.3">
      <c r="A24" s="1"/>
      <c r="B24" s="81" t="s">
        <v>797</v>
      </c>
      <c r="C24" s="82">
        <v>442.9</v>
      </c>
      <c r="D24" s="82">
        <v>56.18</v>
      </c>
      <c r="E24" s="82">
        <v>0.1</v>
      </c>
      <c r="F24" s="82">
        <v>20.2</v>
      </c>
      <c r="G24" s="82">
        <v>3540</v>
      </c>
      <c r="H24" s="82">
        <v>274.60000000000002</v>
      </c>
      <c r="I24" s="82">
        <v>0.4</v>
      </c>
      <c r="J24" s="82">
        <v>490.7</v>
      </c>
      <c r="K24" s="82">
        <v>766.1</v>
      </c>
      <c r="L24" s="82">
        <v>733.8</v>
      </c>
      <c r="M24" s="82">
        <v>1013.24</v>
      </c>
      <c r="N24" s="82">
        <v>0</v>
      </c>
      <c r="O24" s="82">
        <v>519.38</v>
      </c>
      <c r="P24" s="82">
        <v>4305.7</v>
      </c>
      <c r="Q24" s="82">
        <v>2513.14</v>
      </c>
      <c r="R24" s="83">
        <v>7338.22</v>
      </c>
      <c r="S24" s="81" t="s">
        <v>797</v>
      </c>
      <c r="T24" s="82">
        <v>4749</v>
      </c>
      <c r="U24" s="82">
        <v>1064.58</v>
      </c>
      <c r="V24" s="82">
        <v>1013.74</v>
      </c>
      <c r="W24" s="82">
        <v>510.9</v>
      </c>
      <c r="X24" s="83">
        <v>7338.22</v>
      </c>
      <c r="Y24" s="81" t="s">
        <v>797</v>
      </c>
      <c r="Z24" s="82">
        <v>380.3</v>
      </c>
      <c r="AA24" s="82">
        <v>49.58</v>
      </c>
      <c r="AB24" s="82">
        <v>1013.74</v>
      </c>
      <c r="AC24" s="82">
        <v>510.9</v>
      </c>
      <c r="AD24" s="83">
        <v>1954.52</v>
      </c>
    </row>
    <row r="25" spans="1:30" x14ac:dyDescent="0.3">
      <c r="A25" s="1"/>
      <c r="B25" s="81" t="s">
        <v>798</v>
      </c>
      <c r="C25" s="82">
        <v>442.3</v>
      </c>
      <c r="D25" s="82">
        <v>54.37</v>
      </c>
      <c r="E25" s="82">
        <v>0.1</v>
      </c>
      <c r="F25" s="82">
        <v>24.8</v>
      </c>
      <c r="G25" s="82">
        <v>3131.7</v>
      </c>
      <c r="H25" s="82">
        <v>293.89999999999998</v>
      </c>
      <c r="I25" s="82">
        <v>0.7</v>
      </c>
      <c r="J25" s="82">
        <v>456.7</v>
      </c>
      <c r="K25" s="82">
        <v>756.2</v>
      </c>
      <c r="L25" s="82">
        <v>1253.0999999999999</v>
      </c>
      <c r="M25" s="82">
        <v>1036.3900000000001</v>
      </c>
      <c r="N25" s="82">
        <v>0</v>
      </c>
      <c r="O25" s="82">
        <v>521.57000000000005</v>
      </c>
      <c r="P25" s="82">
        <v>3883</v>
      </c>
      <c r="Q25" s="82">
        <v>3045.69</v>
      </c>
      <c r="R25" s="83">
        <v>7450.26</v>
      </c>
      <c r="S25" s="81" t="s">
        <v>798</v>
      </c>
      <c r="T25" s="82">
        <v>4330.2</v>
      </c>
      <c r="U25" s="82">
        <v>1601.37</v>
      </c>
      <c r="V25" s="82">
        <v>1037.19</v>
      </c>
      <c r="W25" s="82">
        <v>481.5</v>
      </c>
      <c r="X25" s="83">
        <v>7450.26</v>
      </c>
      <c r="Y25" s="81" t="s">
        <v>798</v>
      </c>
      <c r="Z25" s="82">
        <v>379.9</v>
      </c>
      <c r="AA25" s="82">
        <v>47.57</v>
      </c>
      <c r="AB25" s="82">
        <v>1037.19</v>
      </c>
      <c r="AC25" s="82">
        <v>481.5</v>
      </c>
      <c r="AD25" s="83">
        <v>1946.16</v>
      </c>
    </row>
    <row r="26" spans="1:30" x14ac:dyDescent="0.3">
      <c r="A26" s="1"/>
      <c r="B26" s="81" t="s">
        <v>799</v>
      </c>
      <c r="C26" s="82">
        <v>438.4</v>
      </c>
      <c r="D26" s="82">
        <v>54.49</v>
      </c>
      <c r="E26" s="82">
        <v>0.1</v>
      </c>
      <c r="F26" s="82">
        <v>17.8</v>
      </c>
      <c r="G26" s="82">
        <v>3227.1</v>
      </c>
      <c r="H26" s="82">
        <v>372.9</v>
      </c>
      <c r="I26" s="82">
        <v>0.8</v>
      </c>
      <c r="J26" s="82">
        <v>434</v>
      </c>
      <c r="K26" s="82">
        <v>751.4</v>
      </c>
      <c r="L26" s="82">
        <v>1368.4</v>
      </c>
      <c r="M26" s="82">
        <v>1050.3699999999999</v>
      </c>
      <c r="N26" s="82">
        <v>0</v>
      </c>
      <c r="O26" s="82">
        <v>510.79</v>
      </c>
      <c r="P26" s="82">
        <v>4034.8</v>
      </c>
      <c r="Q26" s="82">
        <v>3170.17</v>
      </c>
      <c r="R26" s="83">
        <v>7715.76</v>
      </c>
      <c r="S26" s="81" t="s">
        <v>799</v>
      </c>
      <c r="T26" s="82">
        <v>4416.8999999999996</v>
      </c>
      <c r="U26" s="82">
        <v>1795.79</v>
      </c>
      <c r="V26" s="82">
        <v>1051.27</v>
      </c>
      <c r="W26" s="82">
        <v>451.8</v>
      </c>
      <c r="X26" s="83">
        <v>7715.76</v>
      </c>
      <c r="Y26" s="81" t="s">
        <v>799</v>
      </c>
      <c r="Z26" s="82">
        <v>380</v>
      </c>
      <c r="AA26" s="82">
        <v>47.59</v>
      </c>
      <c r="AB26" s="82">
        <v>1051.27</v>
      </c>
      <c r="AC26" s="82">
        <v>451.8</v>
      </c>
      <c r="AD26" s="83">
        <v>1930.66</v>
      </c>
    </row>
    <row r="27" spans="1:30" x14ac:dyDescent="0.3">
      <c r="A27" s="1"/>
      <c r="B27" s="81" t="s">
        <v>800</v>
      </c>
      <c r="C27" s="82">
        <v>444.8</v>
      </c>
      <c r="D27" s="82">
        <v>55.85</v>
      </c>
      <c r="E27" s="82">
        <v>0.1</v>
      </c>
      <c r="F27" s="82">
        <v>20.9</v>
      </c>
      <c r="G27" s="82">
        <v>3273.6</v>
      </c>
      <c r="H27" s="82">
        <v>370.4</v>
      </c>
      <c r="I27" s="82">
        <v>0.9</v>
      </c>
      <c r="J27" s="82">
        <v>408.8</v>
      </c>
      <c r="K27" s="82">
        <v>776.5</v>
      </c>
      <c r="L27" s="82">
        <v>1446.2</v>
      </c>
      <c r="M27" s="82">
        <v>1061.04</v>
      </c>
      <c r="N27" s="82">
        <v>0</v>
      </c>
      <c r="O27" s="82">
        <v>521.65</v>
      </c>
      <c r="P27" s="82">
        <v>4053.7</v>
      </c>
      <c r="Q27" s="82">
        <v>3283.74</v>
      </c>
      <c r="R27" s="83">
        <v>7859.09</v>
      </c>
      <c r="S27" s="81" t="s">
        <v>800</v>
      </c>
      <c r="T27" s="82">
        <v>4494.8999999999996</v>
      </c>
      <c r="U27" s="82">
        <v>1872.45</v>
      </c>
      <c r="V27" s="82">
        <v>1062.04</v>
      </c>
      <c r="W27" s="82">
        <v>429.7</v>
      </c>
      <c r="X27" s="83">
        <v>7859.09</v>
      </c>
      <c r="Y27" s="81" t="s">
        <v>800</v>
      </c>
      <c r="Z27" s="82">
        <v>380.5</v>
      </c>
      <c r="AA27" s="82">
        <v>49.35</v>
      </c>
      <c r="AB27" s="82">
        <v>1062.04</v>
      </c>
      <c r="AC27" s="82">
        <v>429.7</v>
      </c>
      <c r="AD27" s="83">
        <v>1921.59</v>
      </c>
    </row>
    <row r="28" spans="1:30" x14ac:dyDescent="0.3">
      <c r="A28" s="1"/>
      <c r="B28" s="81" t="s">
        <v>801</v>
      </c>
      <c r="C28" s="82">
        <v>453.6</v>
      </c>
      <c r="D28" s="82">
        <v>55.11</v>
      </c>
      <c r="E28" s="82">
        <v>0.2</v>
      </c>
      <c r="F28" s="82">
        <v>23.8</v>
      </c>
      <c r="G28" s="82">
        <v>3318.5</v>
      </c>
      <c r="H28" s="82">
        <v>367</v>
      </c>
      <c r="I28" s="82">
        <v>1.1000000000000001</v>
      </c>
      <c r="J28" s="82">
        <v>433.4</v>
      </c>
      <c r="K28" s="82">
        <v>780.8</v>
      </c>
      <c r="L28" s="82">
        <v>1479</v>
      </c>
      <c r="M28" s="82">
        <v>1067.3900000000001</v>
      </c>
      <c r="N28" s="82">
        <v>0</v>
      </c>
      <c r="O28" s="82">
        <v>532.71</v>
      </c>
      <c r="P28" s="82">
        <v>4120</v>
      </c>
      <c r="Q28" s="82">
        <v>3327.19</v>
      </c>
      <c r="R28" s="83">
        <v>7979.9</v>
      </c>
      <c r="S28" s="81" t="s">
        <v>801</v>
      </c>
      <c r="T28" s="82">
        <v>4552.8999999999996</v>
      </c>
      <c r="U28" s="82">
        <v>1901.11</v>
      </c>
      <c r="V28" s="82">
        <v>1068.69</v>
      </c>
      <c r="W28" s="82">
        <v>457.2</v>
      </c>
      <c r="X28" s="83">
        <v>7979.9</v>
      </c>
      <c r="Y28" s="81" t="s">
        <v>801</v>
      </c>
      <c r="Z28" s="82">
        <v>367.9</v>
      </c>
      <c r="AA28" s="82">
        <v>48.61</v>
      </c>
      <c r="AB28" s="82">
        <v>1068.69</v>
      </c>
      <c r="AC28" s="82">
        <v>457.2</v>
      </c>
      <c r="AD28" s="83">
        <v>1942.4</v>
      </c>
    </row>
    <row r="29" spans="1:30" x14ac:dyDescent="0.3">
      <c r="A29" s="1"/>
      <c r="B29" s="81" t="s">
        <v>802</v>
      </c>
      <c r="C29" s="82">
        <v>460.5</v>
      </c>
      <c r="D29" s="82">
        <v>81.5</v>
      </c>
      <c r="E29" s="82">
        <v>0.2</v>
      </c>
      <c r="F29" s="82">
        <v>24.3</v>
      </c>
      <c r="G29" s="82">
        <v>3311.3</v>
      </c>
      <c r="H29" s="82">
        <v>353.3</v>
      </c>
      <c r="I29" s="82">
        <v>1.1000000000000001</v>
      </c>
      <c r="J29" s="82">
        <v>453</v>
      </c>
      <c r="K29" s="82">
        <v>750.3</v>
      </c>
      <c r="L29" s="82">
        <v>1570.3</v>
      </c>
      <c r="M29" s="82">
        <v>1072.95</v>
      </c>
      <c r="N29" s="82">
        <v>0</v>
      </c>
      <c r="O29" s="82">
        <v>566.5</v>
      </c>
      <c r="P29" s="82">
        <v>4118.7</v>
      </c>
      <c r="Q29" s="82">
        <v>3393.55</v>
      </c>
      <c r="R29" s="83">
        <v>8078.75</v>
      </c>
      <c r="S29" s="81" t="s">
        <v>802</v>
      </c>
      <c r="T29" s="82">
        <v>4522.1000000000004</v>
      </c>
      <c r="U29" s="82">
        <v>2005.1</v>
      </c>
      <c r="V29" s="82">
        <v>1074.25</v>
      </c>
      <c r="W29" s="82">
        <v>477.3</v>
      </c>
      <c r="X29" s="83">
        <v>8078.75</v>
      </c>
      <c r="Y29" s="81" t="s">
        <v>802</v>
      </c>
      <c r="Z29" s="82">
        <v>360.2</v>
      </c>
      <c r="AA29" s="82">
        <v>49.5</v>
      </c>
      <c r="AB29" s="82">
        <v>1074.25</v>
      </c>
      <c r="AC29" s="82">
        <v>477.3</v>
      </c>
      <c r="AD29" s="83">
        <v>1961.25</v>
      </c>
    </row>
    <row r="30" spans="1:30" x14ac:dyDescent="0.3">
      <c r="A30" s="1"/>
      <c r="B30" s="81" t="s">
        <v>803</v>
      </c>
      <c r="C30" s="82">
        <v>447.7</v>
      </c>
      <c r="D30" s="82">
        <v>80.819999999999993</v>
      </c>
      <c r="E30" s="82">
        <v>0.3</v>
      </c>
      <c r="F30" s="82">
        <v>30</v>
      </c>
      <c r="G30" s="82">
        <v>3347.1</v>
      </c>
      <c r="H30" s="82">
        <v>423.6</v>
      </c>
      <c r="I30" s="82">
        <v>1.2</v>
      </c>
      <c r="J30" s="82">
        <v>560.70000000000005</v>
      </c>
      <c r="K30" s="82">
        <v>757</v>
      </c>
      <c r="L30" s="82">
        <v>1425.3</v>
      </c>
      <c r="M30" s="82">
        <v>1077.5999999999999</v>
      </c>
      <c r="N30" s="82">
        <v>0</v>
      </c>
      <c r="O30" s="82">
        <v>558.82000000000005</v>
      </c>
      <c r="P30" s="82">
        <v>4332.6000000000004</v>
      </c>
      <c r="Q30" s="82">
        <v>3259.9</v>
      </c>
      <c r="R30" s="83">
        <v>8151.32</v>
      </c>
      <c r="S30" s="81" t="s">
        <v>803</v>
      </c>
      <c r="T30" s="82">
        <v>4551.8</v>
      </c>
      <c r="U30" s="82">
        <v>1929.72</v>
      </c>
      <c r="V30" s="82">
        <v>1079.0999999999999</v>
      </c>
      <c r="W30" s="82">
        <v>590.70000000000005</v>
      </c>
      <c r="X30" s="83">
        <v>8151.32</v>
      </c>
      <c r="Y30" s="81" t="s">
        <v>803</v>
      </c>
      <c r="Z30" s="82">
        <v>357.4</v>
      </c>
      <c r="AA30" s="82">
        <v>48.92</v>
      </c>
      <c r="AB30" s="82">
        <v>1079.0999999999999</v>
      </c>
      <c r="AC30" s="82">
        <v>590.70000000000005</v>
      </c>
      <c r="AD30" s="83">
        <v>2076.12</v>
      </c>
    </row>
    <row r="31" spans="1:30" x14ac:dyDescent="0.3">
      <c r="A31" s="1"/>
      <c r="B31" s="81" t="s">
        <v>804</v>
      </c>
      <c r="C31" s="82">
        <v>444.7</v>
      </c>
      <c r="D31" s="82">
        <v>95.71</v>
      </c>
      <c r="E31" s="82">
        <v>0.3</v>
      </c>
      <c r="F31" s="82">
        <v>33</v>
      </c>
      <c r="G31" s="82">
        <v>3412</v>
      </c>
      <c r="H31" s="82">
        <v>423.2</v>
      </c>
      <c r="I31" s="82">
        <v>1.2</v>
      </c>
      <c r="J31" s="82">
        <v>567.79999999999995</v>
      </c>
      <c r="K31" s="82">
        <v>758.4</v>
      </c>
      <c r="L31" s="82">
        <v>1336.4</v>
      </c>
      <c r="M31" s="82">
        <v>1079.76</v>
      </c>
      <c r="N31" s="82">
        <v>0</v>
      </c>
      <c r="O31" s="82">
        <v>573.71</v>
      </c>
      <c r="P31" s="82">
        <v>4404.2</v>
      </c>
      <c r="Q31" s="82">
        <v>3174.56</v>
      </c>
      <c r="R31" s="83">
        <v>8152.47</v>
      </c>
      <c r="S31" s="81" t="s">
        <v>804</v>
      </c>
      <c r="T31" s="82">
        <v>4615.1000000000004</v>
      </c>
      <c r="U31" s="82">
        <v>1855.31</v>
      </c>
      <c r="V31" s="82">
        <v>1081.26</v>
      </c>
      <c r="W31" s="82">
        <v>600.79999999999995</v>
      </c>
      <c r="X31" s="83">
        <v>8152.47</v>
      </c>
      <c r="Y31" s="81" t="s">
        <v>804</v>
      </c>
      <c r="Z31" s="82">
        <v>358.8</v>
      </c>
      <c r="AA31" s="82">
        <v>49.41</v>
      </c>
      <c r="AB31" s="82">
        <v>1081.26</v>
      </c>
      <c r="AC31" s="82">
        <v>600.79999999999995</v>
      </c>
      <c r="AD31" s="83">
        <v>2090.27</v>
      </c>
    </row>
    <row r="32" spans="1:30" x14ac:dyDescent="0.3">
      <c r="A32" s="1"/>
      <c r="B32" s="81" t="s">
        <v>805</v>
      </c>
      <c r="C32" s="82">
        <v>445.6</v>
      </c>
      <c r="D32" s="82">
        <v>95.85</v>
      </c>
      <c r="E32" s="82">
        <v>0.2</v>
      </c>
      <c r="F32" s="82">
        <v>43.9</v>
      </c>
      <c r="G32" s="82">
        <v>3436.2</v>
      </c>
      <c r="H32" s="82">
        <v>421.6</v>
      </c>
      <c r="I32" s="82">
        <v>1.2</v>
      </c>
      <c r="J32" s="82">
        <v>594.29999999999995</v>
      </c>
      <c r="K32" s="82">
        <v>747.8</v>
      </c>
      <c r="L32" s="82">
        <v>1293.5</v>
      </c>
      <c r="M32" s="82">
        <v>1058.6600000000001</v>
      </c>
      <c r="N32" s="82">
        <v>0</v>
      </c>
      <c r="O32" s="82">
        <v>585.54999999999995</v>
      </c>
      <c r="P32" s="82">
        <v>4453.3</v>
      </c>
      <c r="Q32" s="82">
        <v>3099.96</v>
      </c>
      <c r="R32" s="83">
        <v>8138.81</v>
      </c>
      <c r="S32" s="81" t="s">
        <v>805</v>
      </c>
      <c r="T32" s="82">
        <v>4629.6000000000004</v>
      </c>
      <c r="U32" s="82">
        <v>1810.95</v>
      </c>
      <c r="V32" s="82">
        <v>1060.06</v>
      </c>
      <c r="W32" s="82">
        <v>638.20000000000005</v>
      </c>
      <c r="X32" s="83">
        <v>8138.81</v>
      </c>
      <c r="Y32" s="81" t="s">
        <v>805</v>
      </c>
      <c r="Z32" s="82">
        <v>359.5</v>
      </c>
      <c r="AA32" s="82">
        <v>50.05</v>
      </c>
      <c r="AB32" s="82">
        <v>1060.06</v>
      </c>
      <c r="AC32" s="82">
        <v>638.20000000000005</v>
      </c>
      <c r="AD32" s="83">
        <v>2107.81</v>
      </c>
    </row>
    <row r="33" spans="1:30" x14ac:dyDescent="0.3">
      <c r="A33" s="1"/>
      <c r="B33" s="81" t="s">
        <v>806</v>
      </c>
      <c r="C33" s="82">
        <v>445</v>
      </c>
      <c r="D33" s="82">
        <v>95.87</v>
      </c>
      <c r="E33" s="82">
        <v>0.1</v>
      </c>
      <c r="F33" s="82">
        <v>67.400000000000006</v>
      </c>
      <c r="G33" s="82">
        <v>3438.6</v>
      </c>
      <c r="H33" s="82">
        <v>443.2</v>
      </c>
      <c r="I33" s="82">
        <v>1.1000000000000001</v>
      </c>
      <c r="J33" s="82">
        <v>571.29999999999995</v>
      </c>
      <c r="K33" s="82">
        <v>753.1</v>
      </c>
      <c r="L33" s="82">
        <v>1203.4000000000001</v>
      </c>
      <c r="M33" s="82">
        <v>1076.29</v>
      </c>
      <c r="N33" s="82">
        <v>0</v>
      </c>
      <c r="O33" s="82">
        <v>608.37</v>
      </c>
      <c r="P33" s="82">
        <v>4454.2</v>
      </c>
      <c r="Q33" s="82">
        <v>3032.79</v>
      </c>
      <c r="R33" s="83">
        <v>8095.36</v>
      </c>
      <c r="S33" s="81" t="s">
        <v>806</v>
      </c>
      <c r="T33" s="82">
        <v>4636.7</v>
      </c>
      <c r="U33" s="82">
        <v>1742.47</v>
      </c>
      <c r="V33" s="82">
        <v>1077.49</v>
      </c>
      <c r="W33" s="82">
        <v>638.70000000000005</v>
      </c>
      <c r="X33" s="83">
        <v>8095.36</v>
      </c>
      <c r="Y33" s="81" t="s">
        <v>806</v>
      </c>
      <c r="Z33" s="82">
        <v>364.9</v>
      </c>
      <c r="AA33" s="82">
        <v>50.67</v>
      </c>
      <c r="AB33" s="82">
        <v>1077.49</v>
      </c>
      <c r="AC33" s="82">
        <v>638.70000000000005</v>
      </c>
      <c r="AD33" s="83">
        <v>2131.7600000000002</v>
      </c>
    </row>
    <row r="34" spans="1:30" x14ac:dyDescent="0.3">
      <c r="A34" s="1"/>
      <c r="B34" s="81" t="s">
        <v>807</v>
      </c>
      <c r="C34" s="82">
        <v>445.6</v>
      </c>
      <c r="D34" s="82">
        <v>96.75</v>
      </c>
      <c r="E34" s="82">
        <v>0.2</v>
      </c>
      <c r="F34" s="82">
        <v>81.7</v>
      </c>
      <c r="G34" s="82">
        <v>3366.9</v>
      </c>
      <c r="H34" s="82">
        <v>501.5</v>
      </c>
      <c r="I34" s="82">
        <v>1</v>
      </c>
      <c r="J34" s="82">
        <v>637.1</v>
      </c>
      <c r="K34" s="82">
        <v>756.6</v>
      </c>
      <c r="L34" s="82">
        <v>951.7</v>
      </c>
      <c r="M34" s="82">
        <v>1075.6400000000001</v>
      </c>
      <c r="N34" s="82">
        <v>0</v>
      </c>
      <c r="O34" s="82">
        <v>624.25</v>
      </c>
      <c r="P34" s="82">
        <v>4506.5</v>
      </c>
      <c r="Q34" s="82">
        <v>2783.94</v>
      </c>
      <c r="R34" s="83">
        <v>7914.69</v>
      </c>
      <c r="S34" s="81" t="s">
        <v>807</v>
      </c>
      <c r="T34" s="82">
        <v>4569.1000000000004</v>
      </c>
      <c r="U34" s="82">
        <v>1549.95</v>
      </c>
      <c r="V34" s="82">
        <v>1076.8399999999999</v>
      </c>
      <c r="W34" s="82">
        <v>718.8</v>
      </c>
      <c r="X34" s="83">
        <v>7914.69</v>
      </c>
      <c r="Y34" s="81" t="s">
        <v>807</v>
      </c>
      <c r="Z34" s="82">
        <v>377.7</v>
      </c>
      <c r="AA34" s="82">
        <v>50.65</v>
      </c>
      <c r="AB34" s="82">
        <v>1076.8399999999999</v>
      </c>
      <c r="AC34" s="82">
        <v>718.8</v>
      </c>
      <c r="AD34" s="83">
        <v>2223.9899999999998</v>
      </c>
    </row>
    <row r="35" spans="1:30" x14ac:dyDescent="0.3">
      <c r="A35" s="1"/>
      <c r="B35" s="81" t="s">
        <v>808</v>
      </c>
      <c r="C35" s="82">
        <v>444.2</v>
      </c>
      <c r="D35" s="82">
        <v>96.51</v>
      </c>
      <c r="E35" s="82">
        <v>0.1</v>
      </c>
      <c r="F35" s="82">
        <v>67.5</v>
      </c>
      <c r="G35" s="82">
        <v>3539.4</v>
      </c>
      <c r="H35" s="82">
        <v>501.9</v>
      </c>
      <c r="I35" s="82">
        <v>1.1000000000000001</v>
      </c>
      <c r="J35" s="82">
        <v>667</v>
      </c>
      <c r="K35" s="82">
        <v>760.7</v>
      </c>
      <c r="L35" s="82">
        <v>857.2</v>
      </c>
      <c r="M35" s="82">
        <v>1071.24</v>
      </c>
      <c r="N35" s="82">
        <v>0</v>
      </c>
      <c r="O35" s="82">
        <v>608.30999999999995</v>
      </c>
      <c r="P35" s="82">
        <v>4709.3999999999996</v>
      </c>
      <c r="Q35" s="82">
        <v>2689.14</v>
      </c>
      <c r="R35" s="83">
        <v>8006.85</v>
      </c>
      <c r="S35" s="81" t="s">
        <v>808</v>
      </c>
      <c r="T35" s="82">
        <v>4744.3</v>
      </c>
      <c r="U35" s="82">
        <v>1455.61</v>
      </c>
      <c r="V35" s="82">
        <v>1072.44</v>
      </c>
      <c r="W35" s="82">
        <v>734.5</v>
      </c>
      <c r="X35" s="83">
        <v>8006.85</v>
      </c>
      <c r="Y35" s="81" t="s">
        <v>808</v>
      </c>
      <c r="Z35" s="82">
        <v>380.8</v>
      </c>
      <c r="AA35" s="82">
        <v>50.81</v>
      </c>
      <c r="AB35" s="82">
        <v>1072.44</v>
      </c>
      <c r="AC35" s="82">
        <v>734.5</v>
      </c>
      <c r="AD35" s="83">
        <v>2238.5500000000002</v>
      </c>
    </row>
    <row r="36" spans="1:30" x14ac:dyDescent="0.3">
      <c r="A36" s="1"/>
      <c r="B36" s="81" t="s">
        <v>809</v>
      </c>
      <c r="C36" s="82">
        <v>445.3</v>
      </c>
      <c r="D36" s="82">
        <v>97.8</v>
      </c>
      <c r="E36" s="82">
        <v>0.1</v>
      </c>
      <c r="F36" s="82">
        <v>65</v>
      </c>
      <c r="G36" s="82">
        <v>3591</v>
      </c>
      <c r="H36" s="82">
        <v>501.7</v>
      </c>
      <c r="I36" s="82">
        <v>0.8</v>
      </c>
      <c r="J36" s="82">
        <v>682.8</v>
      </c>
      <c r="K36" s="82">
        <v>752.7</v>
      </c>
      <c r="L36" s="82">
        <v>937.9</v>
      </c>
      <c r="M36" s="82">
        <v>1061.58</v>
      </c>
      <c r="N36" s="82">
        <v>0</v>
      </c>
      <c r="O36" s="82">
        <v>608.20000000000005</v>
      </c>
      <c r="P36" s="82">
        <v>4776.3</v>
      </c>
      <c r="Q36" s="82">
        <v>2752.18</v>
      </c>
      <c r="R36" s="83">
        <v>8136.68</v>
      </c>
      <c r="S36" s="81" t="s">
        <v>809</v>
      </c>
      <c r="T36" s="82">
        <v>4789</v>
      </c>
      <c r="U36" s="82">
        <v>1537.4</v>
      </c>
      <c r="V36" s="82">
        <v>1062.48</v>
      </c>
      <c r="W36" s="82">
        <v>747.8</v>
      </c>
      <c r="X36" s="83">
        <v>8136.68</v>
      </c>
      <c r="Y36" s="81" t="s">
        <v>809</v>
      </c>
      <c r="Z36" s="82">
        <v>380.7</v>
      </c>
      <c r="AA36" s="82">
        <v>51.4</v>
      </c>
      <c r="AB36" s="82">
        <v>1062.48</v>
      </c>
      <c r="AC36" s="82">
        <v>747.8</v>
      </c>
      <c r="AD36" s="83">
        <v>2242.38</v>
      </c>
    </row>
    <row r="37" spans="1:30" x14ac:dyDescent="0.3">
      <c r="A37" s="1"/>
      <c r="B37" s="81" t="s">
        <v>810</v>
      </c>
      <c r="C37" s="82">
        <v>444.8</v>
      </c>
      <c r="D37" s="82">
        <v>96.63</v>
      </c>
      <c r="E37" s="82">
        <v>0.1</v>
      </c>
      <c r="F37" s="82">
        <v>66.400000000000006</v>
      </c>
      <c r="G37" s="82">
        <v>3525.5</v>
      </c>
      <c r="H37" s="82">
        <v>500.6</v>
      </c>
      <c r="I37" s="82">
        <v>0.7</v>
      </c>
      <c r="J37" s="82">
        <v>678.7</v>
      </c>
      <c r="K37" s="82">
        <v>750.5</v>
      </c>
      <c r="L37" s="82">
        <v>1011.5</v>
      </c>
      <c r="M37" s="82">
        <v>1047.8599999999999</v>
      </c>
      <c r="N37" s="82">
        <v>0</v>
      </c>
      <c r="O37" s="82">
        <v>607.92999999999995</v>
      </c>
      <c r="P37" s="82">
        <v>4705.5</v>
      </c>
      <c r="Q37" s="82">
        <v>2809.86</v>
      </c>
      <c r="R37" s="83">
        <v>8123.29</v>
      </c>
      <c r="S37" s="81" t="s">
        <v>810</v>
      </c>
      <c r="T37" s="82">
        <v>4720.8</v>
      </c>
      <c r="U37" s="82">
        <v>1608.73</v>
      </c>
      <c r="V37" s="82">
        <v>1048.6600000000001</v>
      </c>
      <c r="W37" s="82">
        <v>745.1</v>
      </c>
      <c r="X37" s="83">
        <v>8123.29</v>
      </c>
      <c r="Y37" s="81" t="s">
        <v>810</v>
      </c>
      <c r="Z37" s="82">
        <v>380</v>
      </c>
      <c r="AA37" s="82">
        <v>49.13</v>
      </c>
      <c r="AB37" s="82">
        <v>1048.6600000000001</v>
      </c>
      <c r="AC37" s="82">
        <v>745.1</v>
      </c>
      <c r="AD37" s="83">
        <v>2222.89</v>
      </c>
    </row>
    <row r="38" spans="1:30" x14ac:dyDescent="0.3">
      <c r="A38" s="1"/>
      <c r="B38" s="81" t="s">
        <v>811</v>
      </c>
      <c r="C38" s="82">
        <v>445.4</v>
      </c>
      <c r="D38" s="82">
        <v>97</v>
      </c>
      <c r="E38" s="82">
        <v>0</v>
      </c>
      <c r="F38" s="82">
        <v>74.2</v>
      </c>
      <c r="G38" s="82">
        <v>3524.8</v>
      </c>
      <c r="H38" s="82">
        <v>501.6</v>
      </c>
      <c r="I38" s="82">
        <v>0.6</v>
      </c>
      <c r="J38" s="82">
        <v>708.1</v>
      </c>
      <c r="K38" s="82">
        <v>744.4</v>
      </c>
      <c r="L38" s="82">
        <v>1012.9</v>
      </c>
      <c r="M38" s="82">
        <v>1028.73</v>
      </c>
      <c r="N38" s="82">
        <v>0</v>
      </c>
      <c r="O38" s="82">
        <v>616.6</v>
      </c>
      <c r="P38" s="82">
        <v>4735.1000000000004</v>
      </c>
      <c r="Q38" s="82">
        <v>2786.03</v>
      </c>
      <c r="R38" s="83">
        <v>8137.73</v>
      </c>
      <c r="S38" s="81" t="s">
        <v>811</v>
      </c>
      <c r="T38" s="82">
        <v>4714.6000000000004</v>
      </c>
      <c r="U38" s="82">
        <v>1611.5</v>
      </c>
      <c r="V38" s="82">
        <v>1029.33</v>
      </c>
      <c r="W38" s="82">
        <v>782.3</v>
      </c>
      <c r="X38" s="83">
        <v>8137.73</v>
      </c>
      <c r="Y38" s="81" t="s">
        <v>811</v>
      </c>
      <c r="Z38" s="82">
        <v>378.4</v>
      </c>
      <c r="AA38" s="82">
        <v>49.5</v>
      </c>
      <c r="AB38" s="82">
        <v>1029.33</v>
      </c>
      <c r="AC38" s="82">
        <v>782.3</v>
      </c>
      <c r="AD38" s="83">
        <v>2239.5300000000002</v>
      </c>
    </row>
    <row r="39" spans="1:30" x14ac:dyDescent="0.3">
      <c r="A39" s="1"/>
      <c r="B39" s="81" t="s">
        <v>812</v>
      </c>
      <c r="C39" s="82">
        <v>445.3</v>
      </c>
      <c r="D39" s="82">
        <v>94.22</v>
      </c>
      <c r="E39" s="82">
        <v>0</v>
      </c>
      <c r="F39" s="82">
        <v>78.3</v>
      </c>
      <c r="G39" s="82">
        <v>3545.8</v>
      </c>
      <c r="H39" s="82">
        <v>503.6</v>
      </c>
      <c r="I39" s="82">
        <v>0.4</v>
      </c>
      <c r="J39" s="82">
        <v>730.5</v>
      </c>
      <c r="K39" s="82">
        <v>741.6</v>
      </c>
      <c r="L39" s="82">
        <v>1012.8</v>
      </c>
      <c r="M39" s="82">
        <v>990.77</v>
      </c>
      <c r="N39" s="82">
        <v>0</v>
      </c>
      <c r="O39" s="82">
        <v>617.82000000000005</v>
      </c>
      <c r="P39" s="82">
        <v>4780.3</v>
      </c>
      <c r="Q39" s="82">
        <v>2745.17</v>
      </c>
      <c r="R39" s="83">
        <v>8143.29</v>
      </c>
      <c r="S39" s="81" t="s">
        <v>812</v>
      </c>
      <c r="T39" s="82">
        <v>4732.7</v>
      </c>
      <c r="U39" s="82">
        <v>1610.62</v>
      </c>
      <c r="V39" s="82">
        <v>991.17</v>
      </c>
      <c r="W39" s="82">
        <v>808.8</v>
      </c>
      <c r="X39" s="83">
        <v>8143.29</v>
      </c>
      <c r="Y39" s="81" t="s">
        <v>812</v>
      </c>
      <c r="Z39" s="82">
        <v>379.4</v>
      </c>
      <c r="AA39" s="82">
        <v>47.02</v>
      </c>
      <c r="AB39" s="82">
        <v>991.17</v>
      </c>
      <c r="AC39" s="82">
        <v>808.8</v>
      </c>
      <c r="AD39" s="83">
        <v>2226.39</v>
      </c>
    </row>
    <row r="40" spans="1:30" x14ac:dyDescent="0.3">
      <c r="A40" s="1"/>
      <c r="B40" s="81" t="s">
        <v>813</v>
      </c>
      <c r="C40" s="82">
        <v>445.3</v>
      </c>
      <c r="D40" s="82">
        <v>99.47</v>
      </c>
      <c r="E40" s="82">
        <v>0</v>
      </c>
      <c r="F40" s="82">
        <v>62.5</v>
      </c>
      <c r="G40" s="82">
        <v>3533.1</v>
      </c>
      <c r="H40" s="82">
        <v>502.9</v>
      </c>
      <c r="I40" s="82">
        <v>0.3</v>
      </c>
      <c r="J40" s="82">
        <v>726.3</v>
      </c>
      <c r="K40" s="82">
        <v>739.8</v>
      </c>
      <c r="L40" s="82">
        <v>1071.5</v>
      </c>
      <c r="M40" s="82">
        <v>896.4</v>
      </c>
      <c r="N40" s="82">
        <v>0</v>
      </c>
      <c r="O40" s="82">
        <v>607.27</v>
      </c>
      <c r="P40" s="82">
        <v>4762.6000000000004</v>
      </c>
      <c r="Q40" s="82">
        <v>2707.7</v>
      </c>
      <c r="R40" s="83">
        <v>8077.57</v>
      </c>
      <c r="S40" s="81" t="s">
        <v>813</v>
      </c>
      <c r="T40" s="82">
        <v>4718.2</v>
      </c>
      <c r="U40" s="82">
        <v>1673.87</v>
      </c>
      <c r="V40" s="82">
        <v>896.7</v>
      </c>
      <c r="W40" s="82">
        <v>788.8</v>
      </c>
      <c r="X40" s="83">
        <v>8077.57</v>
      </c>
      <c r="Y40" s="81" t="s">
        <v>813</v>
      </c>
      <c r="Z40" s="82">
        <v>379.3</v>
      </c>
      <c r="AA40" s="82">
        <v>52.87</v>
      </c>
      <c r="AB40" s="82">
        <v>896.7</v>
      </c>
      <c r="AC40" s="82">
        <v>788.8</v>
      </c>
      <c r="AD40" s="83">
        <v>2117.67</v>
      </c>
    </row>
    <row r="41" spans="1:30" x14ac:dyDescent="0.3">
      <c r="A41" s="1"/>
      <c r="B41" s="81" t="s">
        <v>814</v>
      </c>
      <c r="C41" s="82">
        <v>443.5</v>
      </c>
      <c r="D41" s="82">
        <v>303.23</v>
      </c>
      <c r="E41" s="82">
        <v>0</v>
      </c>
      <c r="F41" s="82">
        <v>52.7</v>
      </c>
      <c r="G41" s="82">
        <v>3282.2</v>
      </c>
      <c r="H41" s="82">
        <v>504.6</v>
      </c>
      <c r="I41" s="82">
        <v>0.1</v>
      </c>
      <c r="J41" s="82">
        <v>717.4</v>
      </c>
      <c r="K41" s="82">
        <v>746.7</v>
      </c>
      <c r="L41" s="82">
        <v>1240.0999999999999</v>
      </c>
      <c r="M41" s="82">
        <v>605.78</v>
      </c>
      <c r="N41" s="82">
        <v>0</v>
      </c>
      <c r="O41" s="82">
        <v>799.43</v>
      </c>
      <c r="P41" s="82">
        <v>4504.3</v>
      </c>
      <c r="Q41" s="82">
        <v>2592.58</v>
      </c>
      <c r="R41" s="83">
        <v>7896.31</v>
      </c>
      <c r="S41" s="81" t="s">
        <v>814</v>
      </c>
      <c r="T41" s="82">
        <v>4472.3999999999996</v>
      </c>
      <c r="U41" s="82">
        <v>2047.93</v>
      </c>
      <c r="V41" s="82">
        <v>605.88</v>
      </c>
      <c r="W41" s="82">
        <v>770.1</v>
      </c>
      <c r="X41" s="83">
        <v>7896.31</v>
      </c>
      <c r="Y41" s="81" t="s">
        <v>814</v>
      </c>
      <c r="Z41" s="82">
        <v>378.5</v>
      </c>
      <c r="AA41" s="82">
        <v>54.63</v>
      </c>
      <c r="AB41" s="82">
        <v>605.88</v>
      </c>
      <c r="AC41" s="82">
        <v>770.1</v>
      </c>
      <c r="AD41" s="83">
        <v>1809.11</v>
      </c>
    </row>
    <row r="42" spans="1:30" x14ac:dyDescent="0.3">
      <c r="A42" s="1"/>
      <c r="B42" s="81" t="s">
        <v>815</v>
      </c>
      <c r="C42" s="82">
        <v>447.2</v>
      </c>
      <c r="D42" s="82">
        <v>315.14</v>
      </c>
      <c r="E42" s="82">
        <v>0</v>
      </c>
      <c r="F42" s="82">
        <v>43.6</v>
      </c>
      <c r="G42" s="82">
        <v>3485.4</v>
      </c>
      <c r="H42" s="82">
        <v>504.1</v>
      </c>
      <c r="I42" s="82">
        <v>0.2</v>
      </c>
      <c r="J42" s="82">
        <v>711</v>
      </c>
      <c r="K42" s="82">
        <v>752.2</v>
      </c>
      <c r="L42" s="82">
        <v>1259.9000000000001</v>
      </c>
      <c r="M42" s="82">
        <v>244.48</v>
      </c>
      <c r="N42" s="82">
        <v>0</v>
      </c>
      <c r="O42" s="82">
        <v>805.94</v>
      </c>
      <c r="P42" s="82">
        <v>4700.7</v>
      </c>
      <c r="Q42" s="82">
        <v>2256.58</v>
      </c>
      <c r="R42" s="83">
        <v>7763.22</v>
      </c>
      <c r="S42" s="81" t="s">
        <v>815</v>
      </c>
      <c r="T42" s="82">
        <v>4684.8</v>
      </c>
      <c r="U42" s="82">
        <v>2079.14</v>
      </c>
      <c r="V42" s="82">
        <v>244.68</v>
      </c>
      <c r="W42" s="82">
        <v>754.6</v>
      </c>
      <c r="X42" s="83">
        <v>7763.22</v>
      </c>
      <c r="Y42" s="81" t="s">
        <v>815</v>
      </c>
      <c r="Z42" s="82">
        <v>379</v>
      </c>
      <c r="AA42" s="82">
        <v>56.94</v>
      </c>
      <c r="AB42" s="82">
        <v>244.68</v>
      </c>
      <c r="AC42" s="82">
        <v>754.6</v>
      </c>
      <c r="AD42" s="83">
        <v>1435.22</v>
      </c>
    </row>
    <row r="43" spans="1:30" x14ac:dyDescent="0.3">
      <c r="A43" s="1"/>
      <c r="B43" s="81" t="s">
        <v>816</v>
      </c>
      <c r="C43" s="82">
        <v>444.5</v>
      </c>
      <c r="D43" s="82">
        <v>354.95</v>
      </c>
      <c r="E43" s="82">
        <v>0</v>
      </c>
      <c r="F43" s="82">
        <v>39.299999999999997</v>
      </c>
      <c r="G43" s="82">
        <v>3434.3</v>
      </c>
      <c r="H43" s="82">
        <v>558.1</v>
      </c>
      <c r="I43" s="82">
        <v>0.1</v>
      </c>
      <c r="J43" s="82">
        <v>686.3</v>
      </c>
      <c r="K43" s="82">
        <v>757.2</v>
      </c>
      <c r="L43" s="82">
        <v>1340.5</v>
      </c>
      <c r="M43" s="82">
        <v>17.28</v>
      </c>
      <c r="N43" s="82">
        <v>0</v>
      </c>
      <c r="O43" s="82">
        <v>838.75</v>
      </c>
      <c r="P43" s="82">
        <v>4678.8</v>
      </c>
      <c r="Q43" s="82">
        <v>2114.98</v>
      </c>
      <c r="R43" s="83">
        <v>7632.53</v>
      </c>
      <c r="S43" s="81" t="s">
        <v>816</v>
      </c>
      <c r="T43" s="82">
        <v>4636</v>
      </c>
      <c r="U43" s="82">
        <v>2253.5500000000002</v>
      </c>
      <c r="V43" s="82">
        <v>17.38</v>
      </c>
      <c r="W43" s="82">
        <v>725.6</v>
      </c>
      <c r="X43" s="83">
        <v>7632.53</v>
      </c>
      <c r="Y43" s="81" t="s">
        <v>816</v>
      </c>
      <c r="Z43" s="82">
        <v>379.5</v>
      </c>
      <c r="AA43" s="82">
        <v>59.75</v>
      </c>
      <c r="AB43" s="82">
        <v>17.38</v>
      </c>
      <c r="AC43" s="82">
        <v>725.6</v>
      </c>
      <c r="AD43" s="83">
        <v>1182.23</v>
      </c>
    </row>
    <row r="44" spans="1:30" x14ac:dyDescent="0.3">
      <c r="A44" s="1"/>
      <c r="B44" s="81" t="s">
        <v>817</v>
      </c>
      <c r="C44" s="82">
        <v>486.6</v>
      </c>
      <c r="D44" s="82">
        <v>359.11</v>
      </c>
      <c r="E44" s="82">
        <v>0</v>
      </c>
      <c r="F44" s="82">
        <v>30.3</v>
      </c>
      <c r="G44" s="82">
        <v>3429.2</v>
      </c>
      <c r="H44" s="82">
        <v>626.5</v>
      </c>
      <c r="I44" s="82">
        <v>0</v>
      </c>
      <c r="J44" s="82">
        <v>716</v>
      </c>
      <c r="K44" s="82">
        <v>787.5</v>
      </c>
      <c r="L44" s="82">
        <v>1333.9</v>
      </c>
      <c r="M44" s="82">
        <v>0</v>
      </c>
      <c r="N44" s="82">
        <v>0</v>
      </c>
      <c r="O44" s="82">
        <v>876.01</v>
      </c>
      <c r="P44" s="82">
        <v>4771.7</v>
      </c>
      <c r="Q44" s="82">
        <v>2121.4</v>
      </c>
      <c r="R44" s="83">
        <v>7769.11</v>
      </c>
      <c r="S44" s="81" t="s">
        <v>817</v>
      </c>
      <c r="T44" s="82">
        <v>4703.3</v>
      </c>
      <c r="U44" s="82">
        <v>2319.5100000000002</v>
      </c>
      <c r="V44" s="82">
        <v>0</v>
      </c>
      <c r="W44" s="82">
        <v>746.3</v>
      </c>
      <c r="X44" s="83">
        <v>7769.11</v>
      </c>
      <c r="Y44" s="81" t="s">
        <v>817</v>
      </c>
      <c r="Z44" s="82">
        <v>378.3</v>
      </c>
      <c r="AA44" s="82">
        <v>61.61</v>
      </c>
      <c r="AB44" s="82">
        <v>0</v>
      </c>
      <c r="AC44" s="82">
        <v>746.3</v>
      </c>
      <c r="AD44" s="83">
        <v>1186.21</v>
      </c>
    </row>
    <row r="45" spans="1:30" x14ac:dyDescent="0.3">
      <c r="A45" s="1"/>
      <c r="B45" s="81" t="s">
        <v>818</v>
      </c>
      <c r="C45" s="82">
        <v>563.5</v>
      </c>
      <c r="D45" s="82">
        <v>359.72</v>
      </c>
      <c r="E45" s="82">
        <v>0</v>
      </c>
      <c r="F45" s="82">
        <v>29.7</v>
      </c>
      <c r="G45" s="82">
        <v>3455.1</v>
      </c>
      <c r="H45" s="82">
        <v>645.4</v>
      </c>
      <c r="I45" s="82">
        <v>0</v>
      </c>
      <c r="J45" s="82">
        <v>669.4</v>
      </c>
      <c r="K45" s="82">
        <v>800.8</v>
      </c>
      <c r="L45" s="82">
        <v>1431.5</v>
      </c>
      <c r="M45" s="82">
        <v>0</v>
      </c>
      <c r="N45" s="82">
        <v>0</v>
      </c>
      <c r="O45" s="82">
        <v>952.92</v>
      </c>
      <c r="P45" s="82">
        <v>4769.8999999999996</v>
      </c>
      <c r="Q45" s="82">
        <v>2232.3000000000002</v>
      </c>
      <c r="R45" s="83">
        <v>7955.12</v>
      </c>
      <c r="S45" s="81" t="s">
        <v>818</v>
      </c>
      <c r="T45" s="82">
        <v>4819.3999999999996</v>
      </c>
      <c r="U45" s="82">
        <v>2436.62</v>
      </c>
      <c r="V45" s="82">
        <v>0</v>
      </c>
      <c r="W45" s="82">
        <v>699.1</v>
      </c>
      <c r="X45" s="83">
        <v>7955.12</v>
      </c>
      <c r="Y45" s="81" t="s">
        <v>818</v>
      </c>
      <c r="Z45" s="82">
        <v>380.1</v>
      </c>
      <c r="AA45" s="82">
        <v>60.52</v>
      </c>
      <c r="AB45" s="82">
        <v>0</v>
      </c>
      <c r="AC45" s="82">
        <v>699.1</v>
      </c>
      <c r="AD45" s="83">
        <v>1139.72</v>
      </c>
    </row>
    <row r="46" spans="1:30" x14ac:dyDescent="0.3">
      <c r="A46" s="1"/>
      <c r="B46" s="81" t="s">
        <v>819</v>
      </c>
      <c r="C46" s="82">
        <v>558.1</v>
      </c>
      <c r="D46" s="82">
        <v>360.25</v>
      </c>
      <c r="E46" s="82">
        <v>0</v>
      </c>
      <c r="F46" s="82">
        <v>23.2</v>
      </c>
      <c r="G46" s="82">
        <v>3504.4</v>
      </c>
      <c r="H46" s="82">
        <v>673</v>
      </c>
      <c r="I46" s="82">
        <v>0</v>
      </c>
      <c r="J46" s="82">
        <v>582.20000000000005</v>
      </c>
      <c r="K46" s="82">
        <v>805.4</v>
      </c>
      <c r="L46" s="82">
        <v>1433.1</v>
      </c>
      <c r="M46" s="82">
        <v>0</v>
      </c>
      <c r="N46" s="82">
        <v>0</v>
      </c>
      <c r="O46" s="82">
        <v>941.55</v>
      </c>
      <c r="P46" s="82">
        <v>4759.6000000000004</v>
      </c>
      <c r="Q46" s="82">
        <v>2238.5</v>
      </c>
      <c r="R46" s="83">
        <v>7939.65</v>
      </c>
      <c r="S46" s="81" t="s">
        <v>819</v>
      </c>
      <c r="T46" s="82">
        <v>4867.8999999999996</v>
      </c>
      <c r="U46" s="82">
        <v>2466.35</v>
      </c>
      <c r="V46" s="82">
        <v>0</v>
      </c>
      <c r="W46" s="82">
        <v>605.4</v>
      </c>
      <c r="X46" s="83">
        <v>7939.65</v>
      </c>
      <c r="Y46" s="81" t="s">
        <v>819</v>
      </c>
      <c r="Z46" s="82">
        <v>376.6</v>
      </c>
      <c r="AA46" s="82">
        <v>60.85</v>
      </c>
      <c r="AB46" s="82">
        <v>0</v>
      </c>
      <c r="AC46" s="82">
        <v>605.4</v>
      </c>
      <c r="AD46" s="83">
        <v>1042.8499999999999</v>
      </c>
    </row>
    <row r="47" spans="1:30" x14ac:dyDescent="0.3">
      <c r="A47" s="1"/>
      <c r="B47" s="81" t="s">
        <v>820</v>
      </c>
      <c r="C47" s="82">
        <v>558.79999999999995</v>
      </c>
      <c r="D47" s="82">
        <v>361.13</v>
      </c>
      <c r="E47" s="82">
        <v>0</v>
      </c>
      <c r="F47" s="82">
        <v>9</v>
      </c>
      <c r="G47" s="82">
        <v>3574.6</v>
      </c>
      <c r="H47" s="82">
        <v>676.9</v>
      </c>
      <c r="I47" s="82">
        <v>0</v>
      </c>
      <c r="J47" s="82">
        <v>475.2</v>
      </c>
      <c r="K47" s="82">
        <v>807.7</v>
      </c>
      <c r="L47" s="82">
        <v>1438.3</v>
      </c>
      <c r="M47" s="82">
        <v>0</v>
      </c>
      <c r="N47" s="82">
        <v>0</v>
      </c>
      <c r="O47" s="82">
        <v>928.93</v>
      </c>
      <c r="P47" s="82">
        <v>4726.7</v>
      </c>
      <c r="Q47" s="82">
        <v>2246</v>
      </c>
      <c r="R47" s="83">
        <v>7901.63</v>
      </c>
      <c r="S47" s="81" t="s">
        <v>820</v>
      </c>
      <c r="T47" s="82">
        <v>4941.1000000000004</v>
      </c>
      <c r="U47" s="82">
        <v>2476.33</v>
      </c>
      <c r="V47" s="82">
        <v>0</v>
      </c>
      <c r="W47" s="82">
        <v>484.2</v>
      </c>
      <c r="X47" s="83">
        <v>7901.63</v>
      </c>
      <c r="Y47" s="81" t="s">
        <v>820</v>
      </c>
      <c r="Z47" s="82">
        <v>380.9</v>
      </c>
      <c r="AA47" s="82">
        <v>61.33</v>
      </c>
      <c r="AB47" s="82">
        <v>0</v>
      </c>
      <c r="AC47" s="82">
        <v>484.2</v>
      </c>
      <c r="AD47" s="83">
        <v>926.43</v>
      </c>
    </row>
    <row r="48" spans="1:30" x14ac:dyDescent="0.3">
      <c r="A48" s="1"/>
      <c r="B48" s="81" t="s">
        <v>821</v>
      </c>
      <c r="C48" s="82">
        <v>559.6</v>
      </c>
      <c r="D48" s="82">
        <v>381.55</v>
      </c>
      <c r="E48" s="82">
        <v>0</v>
      </c>
      <c r="F48" s="82">
        <v>6.1</v>
      </c>
      <c r="G48" s="82">
        <v>3614.2</v>
      </c>
      <c r="H48" s="82">
        <v>676.2</v>
      </c>
      <c r="I48" s="82">
        <v>0</v>
      </c>
      <c r="J48" s="82">
        <v>391.3</v>
      </c>
      <c r="K48" s="82">
        <v>809.9</v>
      </c>
      <c r="L48" s="82">
        <v>1434.8</v>
      </c>
      <c r="M48" s="82">
        <v>0</v>
      </c>
      <c r="N48" s="82">
        <v>0</v>
      </c>
      <c r="O48" s="82">
        <v>947.25</v>
      </c>
      <c r="P48" s="82">
        <v>4681.7</v>
      </c>
      <c r="Q48" s="82">
        <v>2244.6999999999998</v>
      </c>
      <c r="R48" s="83">
        <v>7873.65</v>
      </c>
      <c r="S48" s="81" t="s">
        <v>821</v>
      </c>
      <c r="T48" s="82">
        <v>4983.7</v>
      </c>
      <c r="U48" s="82">
        <v>2492.5500000000002</v>
      </c>
      <c r="V48" s="82">
        <v>0</v>
      </c>
      <c r="W48" s="82">
        <v>397.4</v>
      </c>
      <c r="X48" s="83">
        <v>7873.65</v>
      </c>
      <c r="Y48" s="81" t="s">
        <v>821</v>
      </c>
      <c r="Z48" s="82">
        <v>380.8</v>
      </c>
      <c r="AA48" s="82">
        <v>62.15</v>
      </c>
      <c r="AB48" s="82">
        <v>0</v>
      </c>
      <c r="AC48" s="82">
        <v>397.4</v>
      </c>
      <c r="AD48" s="83">
        <v>840.35</v>
      </c>
    </row>
    <row r="49" spans="1:30" x14ac:dyDescent="0.3">
      <c r="A49" s="1"/>
      <c r="B49" s="81" t="s">
        <v>822</v>
      </c>
      <c r="C49" s="82">
        <v>562.4</v>
      </c>
      <c r="D49" s="82">
        <v>364.06</v>
      </c>
      <c r="E49" s="82">
        <v>0</v>
      </c>
      <c r="F49" s="82">
        <v>3.4</v>
      </c>
      <c r="G49" s="82">
        <v>3527.6</v>
      </c>
      <c r="H49" s="82">
        <v>675.5</v>
      </c>
      <c r="I49" s="82">
        <v>0</v>
      </c>
      <c r="J49" s="82">
        <v>406.2</v>
      </c>
      <c r="K49" s="82">
        <v>806.5</v>
      </c>
      <c r="L49" s="82">
        <v>1431.1</v>
      </c>
      <c r="M49" s="82">
        <v>0</v>
      </c>
      <c r="N49" s="82">
        <v>0</v>
      </c>
      <c r="O49" s="82">
        <v>929.86</v>
      </c>
      <c r="P49" s="82">
        <v>4609.3</v>
      </c>
      <c r="Q49" s="82">
        <v>2237.6</v>
      </c>
      <c r="R49" s="83">
        <v>7776.76</v>
      </c>
      <c r="S49" s="81" t="s">
        <v>822</v>
      </c>
      <c r="T49" s="82">
        <v>4896.5</v>
      </c>
      <c r="U49" s="82">
        <v>2470.66</v>
      </c>
      <c r="V49" s="82">
        <v>0</v>
      </c>
      <c r="W49" s="82">
        <v>409.6</v>
      </c>
      <c r="X49" s="83">
        <v>7776.76</v>
      </c>
      <c r="Y49" s="81" t="s">
        <v>822</v>
      </c>
      <c r="Z49" s="82">
        <v>383</v>
      </c>
      <c r="AA49" s="82">
        <v>63.16</v>
      </c>
      <c r="AB49" s="82">
        <v>0</v>
      </c>
      <c r="AC49" s="82">
        <v>409.6</v>
      </c>
      <c r="AD49" s="83">
        <v>855.76</v>
      </c>
    </row>
    <row r="50" spans="1:30" x14ac:dyDescent="0.3">
      <c r="A50" s="1"/>
      <c r="B50" s="81" t="s">
        <v>823</v>
      </c>
      <c r="C50" s="82">
        <v>563.29999999999995</v>
      </c>
      <c r="D50" s="82">
        <v>369.61</v>
      </c>
      <c r="E50" s="82">
        <v>0</v>
      </c>
      <c r="F50" s="82">
        <v>5.6</v>
      </c>
      <c r="G50" s="82">
        <v>3452.1</v>
      </c>
      <c r="H50" s="82">
        <v>677</v>
      </c>
      <c r="I50" s="82">
        <v>0</v>
      </c>
      <c r="J50" s="82">
        <v>406.7</v>
      </c>
      <c r="K50" s="82">
        <v>808.8</v>
      </c>
      <c r="L50" s="82">
        <v>1426.7</v>
      </c>
      <c r="M50" s="82">
        <v>0</v>
      </c>
      <c r="N50" s="82">
        <v>0</v>
      </c>
      <c r="O50" s="82">
        <v>938.51</v>
      </c>
      <c r="P50" s="82">
        <v>4535.8</v>
      </c>
      <c r="Q50" s="82">
        <v>2235.5</v>
      </c>
      <c r="R50" s="83">
        <v>7709.81</v>
      </c>
      <c r="S50" s="81" t="s">
        <v>823</v>
      </c>
      <c r="T50" s="82">
        <v>4824.2</v>
      </c>
      <c r="U50" s="82">
        <v>2473.31</v>
      </c>
      <c r="V50" s="82">
        <v>0</v>
      </c>
      <c r="W50" s="82">
        <v>412.3</v>
      </c>
      <c r="X50" s="83">
        <v>7709.81</v>
      </c>
      <c r="Y50" s="81" t="s">
        <v>823</v>
      </c>
      <c r="Z50" s="82">
        <v>385.6</v>
      </c>
      <c r="AA50" s="82">
        <v>64.510000000000005</v>
      </c>
      <c r="AB50" s="82">
        <v>0</v>
      </c>
      <c r="AC50" s="82">
        <v>412.3</v>
      </c>
      <c r="AD50" s="83">
        <v>862.41</v>
      </c>
    </row>
    <row r="51" spans="1:30" x14ac:dyDescent="0.3">
      <c r="A51" s="1"/>
      <c r="B51" s="81" t="s">
        <v>824</v>
      </c>
      <c r="C51" s="82">
        <v>511.9</v>
      </c>
      <c r="D51" s="82">
        <v>330.73</v>
      </c>
      <c r="E51" s="82">
        <v>0</v>
      </c>
      <c r="F51" s="82">
        <v>12.1</v>
      </c>
      <c r="G51" s="82">
        <v>3472.3</v>
      </c>
      <c r="H51" s="82">
        <v>649</v>
      </c>
      <c r="I51" s="82">
        <v>0</v>
      </c>
      <c r="J51" s="82">
        <v>396.6</v>
      </c>
      <c r="K51" s="82">
        <v>805.5</v>
      </c>
      <c r="L51" s="82">
        <v>1320.5</v>
      </c>
      <c r="M51" s="82">
        <v>0</v>
      </c>
      <c r="N51" s="82">
        <v>0</v>
      </c>
      <c r="O51" s="82">
        <v>854.73</v>
      </c>
      <c r="P51" s="82">
        <v>4517.8999999999996</v>
      </c>
      <c r="Q51" s="82">
        <v>2126</v>
      </c>
      <c r="R51" s="83">
        <v>7498.63</v>
      </c>
      <c r="S51" s="81" t="s">
        <v>824</v>
      </c>
      <c r="T51" s="82">
        <v>4789.7</v>
      </c>
      <c r="U51" s="82">
        <v>2300.23</v>
      </c>
      <c r="V51" s="82">
        <v>0</v>
      </c>
      <c r="W51" s="82">
        <v>408.7</v>
      </c>
      <c r="X51" s="83">
        <v>7498.63</v>
      </c>
      <c r="Y51" s="81" t="s">
        <v>824</v>
      </c>
      <c r="Z51" s="82">
        <v>385</v>
      </c>
      <c r="AA51" s="82">
        <v>64.33</v>
      </c>
      <c r="AB51" s="82">
        <v>0</v>
      </c>
      <c r="AC51" s="82">
        <v>408.7</v>
      </c>
      <c r="AD51" s="83">
        <v>858.03</v>
      </c>
    </row>
    <row r="52" spans="1:30" x14ac:dyDescent="0.3">
      <c r="A52" s="1"/>
      <c r="B52" s="81" t="s">
        <v>825</v>
      </c>
      <c r="C52" s="82">
        <v>451.8</v>
      </c>
      <c r="D52" s="82">
        <v>166.51</v>
      </c>
      <c r="E52" s="82">
        <v>0</v>
      </c>
      <c r="F52" s="82">
        <v>2.7</v>
      </c>
      <c r="G52" s="82">
        <v>3587.7</v>
      </c>
      <c r="H52" s="82">
        <v>630.9</v>
      </c>
      <c r="I52" s="82">
        <v>0</v>
      </c>
      <c r="J52" s="82">
        <v>361.9</v>
      </c>
      <c r="K52" s="82">
        <v>757.7</v>
      </c>
      <c r="L52" s="82">
        <v>1300</v>
      </c>
      <c r="M52" s="82">
        <v>0</v>
      </c>
      <c r="N52" s="82">
        <v>0</v>
      </c>
      <c r="O52" s="82">
        <v>621.01</v>
      </c>
      <c r="P52" s="82">
        <v>4580.5</v>
      </c>
      <c r="Q52" s="82">
        <v>2057.6999999999998</v>
      </c>
      <c r="R52" s="83">
        <v>7259.21</v>
      </c>
      <c r="S52" s="81" t="s">
        <v>825</v>
      </c>
      <c r="T52" s="82">
        <v>4797.2</v>
      </c>
      <c r="U52" s="82">
        <v>2097.41</v>
      </c>
      <c r="V52" s="82">
        <v>0</v>
      </c>
      <c r="W52" s="82">
        <v>364.6</v>
      </c>
      <c r="X52" s="83">
        <v>7259.21</v>
      </c>
      <c r="Y52" s="81" t="s">
        <v>825</v>
      </c>
      <c r="Z52" s="82">
        <v>386</v>
      </c>
      <c r="AA52" s="82">
        <v>65.61</v>
      </c>
      <c r="AB52" s="82">
        <v>0</v>
      </c>
      <c r="AC52" s="82">
        <v>364.6</v>
      </c>
      <c r="AD52" s="83">
        <v>816.21</v>
      </c>
    </row>
    <row r="53" spans="1:30" x14ac:dyDescent="0.3">
      <c r="A53" s="1"/>
      <c r="B53" s="81" t="s">
        <v>826</v>
      </c>
      <c r="C53" s="82">
        <v>451.9</v>
      </c>
      <c r="D53" s="82">
        <v>140.37</v>
      </c>
      <c r="E53" s="82">
        <v>0</v>
      </c>
      <c r="F53" s="82">
        <v>0.7</v>
      </c>
      <c r="G53" s="82">
        <v>3483.8</v>
      </c>
      <c r="H53" s="82">
        <v>629.9</v>
      </c>
      <c r="I53" s="82">
        <v>0</v>
      </c>
      <c r="J53" s="82">
        <v>323.10000000000002</v>
      </c>
      <c r="K53" s="82">
        <v>756.9</v>
      </c>
      <c r="L53" s="82">
        <v>1285.5</v>
      </c>
      <c r="M53" s="82">
        <v>0</v>
      </c>
      <c r="N53" s="82">
        <v>0</v>
      </c>
      <c r="O53" s="82">
        <v>592.97</v>
      </c>
      <c r="P53" s="82">
        <v>4436.8</v>
      </c>
      <c r="Q53" s="82">
        <v>2042.4</v>
      </c>
      <c r="R53" s="83">
        <v>7072.17</v>
      </c>
      <c r="S53" s="81" t="s">
        <v>826</v>
      </c>
      <c r="T53" s="82">
        <v>4692.6000000000004</v>
      </c>
      <c r="U53" s="82">
        <v>2055.77</v>
      </c>
      <c r="V53" s="82">
        <v>0</v>
      </c>
      <c r="W53" s="82">
        <v>323.8</v>
      </c>
      <c r="X53" s="83">
        <v>7072.17</v>
      </c>
      <c r="Y53" s="81" t="s">
        <v>826</v>
      </c>
      <c r="Z53" s="82">
        <v>385.6</v>
      </c>
      <c r="AA53" s="82">
        <v>62.27</v>
      </c>
      <c r="AB53" s="82">
        <v>0</v>
      </c>
      <c r="AC53" s="82">
        <v>323.8</v>
      </c>
      <c r="AD53" s="83">
        <v>771.67</v>
      </c>
    </row>
    <row r="54" spans="1:30" x14ac:dyDescent="0.3">
      <c r="A54" s="1"/>
      <c r="B54" s="81" t="s">
        <v>827</v>
      </c>
      <c r="C54" s="82">
        <v>450.3</v>
      </c>
      <c r="D54" s="82">
        <v>99.56</v>
      </c>
      <c r="E54" s="82">
        <v>0</v>
      </c>
      <c r="F54" s="82">
        <v>0.2</v>
      </c>
      <c r="G54" s="82">
        <v>3581.5</v>
      </c>
      <c r="H54" s="82">
        <v>561.4</v>
      </c>
      <c r="I54" s="82">
        <v>0</v>
      </c>
      <c r="J54" s="82">
        <v>267.3</v>
      </c>
      <c r="K54" s="82">
        <v>758.3</v>
      </c>
      <c r="L54" s="82">
        <v>1287.8</v>
      </c>
      <c r="M54" s="82">
        <v>0</v>
      </c>
      <c r="N54" s="82">
        <v>0</v>
      </c>
      <c r="O54" s="82">
        <v>550.05999999999995</v>
      </c>
      <c r="P54" s="82">
        <v>4410.2</v>
      </c>
      <c r="Q54" s="82">
        <v>2046.1</v>
      </c>
      <c r="R54" s="83">
        <v>7006.36</v>
      </c>
      <c r="S54" s="81" t="s">
        <v>827</v>
      </c>
      <c r="T54" s="82">
        <v>4790.1000000000004</v>
      </c>
      <c r="U54" s="82">
        <v>1948.76</v>
      </c>
      <c r="V54" s="82">
        <v>0</v>
      </c>
      <c r="W54" s="82">
        <v>267.5</v>
      </c>
      <c r="X54" s="83">
        <v>7006.36</v>
      </c>
      <c r="Y54" s="81" t="s">
        <v>827</v>
      </c>
      <c r="Z54" s="82">
        <v>385.4</v>
      </c>
      <c r="AA54" s="82">
        <v>65.56</v>
      </c>
      <c r="AB54" s="82">
        <v>0</v>
      </c>
      <c r="AC54" s="82">
        <v>267.5</v>
      </c>
      <c r="AD54" s="83">
        <v>718.46</v>
      </c>
    </row>
    <row r="55" spans="1:30" x14ac:dyDescent="0.3">
      <c r="A55" s="1"/>
      <c r="B55" s="81" t="s">
        <v>53</v>
      </c>
      <c r="C55" s="82">
        <v>450.6</v>
      </c>
      <c r="D55" s="82">
        <v>89.43</v>
      </c>
      <c r="E55" s="82">
        <v>0</v>
      </c>
      <c r="F55" s="82">
        <v>0.6</v>
      </c>
      <c r="G55" s="82">
        <v>3528.9</v>
      </c>
      <c r="H55" s="82">
        <v>475.1</v>
      </c>
      <c r="I55" s="82">
        <v>0</v>
      </c>
      <c r="J55" s="82">
        <v>219.2</v>
      </c>
      <c r="K55" s="82">
        <v>744.5</v>
      </c>
      <c r="L55" s="82">
        <v>1290.5</v>
      </c>
      <c r="M55" s="82">
        <v>0</v>
      </c>
      <c r="N55" s="82">
        <v>0</v>
      </c>
      <c r="O55" s="82">
        <v>540.63</v>
      </c>
      <c r="P55" s="82">
        <v>4223.2</v>
      </c>
      <c r="Q55" s="82">
        <v>2035</v>
      </c>
      <c r="R55" s="83">
        <v>6798.83</v>
      </c>
      <c r="S55" s="81" t="s">
        <v>53</v>
      </c>
      <c r="T55" s="82">
        <v>4724</v>
      </c>
      <c r="U55" s="82">
        <v>1855.03</v>
      </c>
      <c r="V55" s="82">
        <v>0</v>
      </c>
      <c r="W55" s="82">
        <v>219.8</v>
      </c>
      <c r="X55" s="83">
        <v>6798.83</v>
      </c>
      <c r="Y55" s="81" t="s">
        <v>53</v>
      </c>
      <c r="Z55" s="82">
        <v>385.5</v>
      </c>
      <c r="AA55" s="82">
        <v>55.73</v>
      </c>
      <c r="AB55" s="82">
        <v>0</v>
      </c>
      <c r="AC55" s="82">
        <v>219.8</v>
      </c>
      <c r="AD55" s="83">
        <v>661.03</v>
      </c>
    </row>
    <row r="56" spans="1:30" x14ac:dyDescent="0.3">
      <c r="A56" s="1"/>
      <c r="B56" s="84" t="s">
        <v>982</v>
      </c>
      <c r="C56" s="85">
        <v>10982.15</v>
      </c>
      <c r="D56" s="85">
        <v>3423.0149999999999</v>
      </c>
      <c r="E56" s="85">
        <v>1.1000000000000001</v>
      </c>
      <c r="F56" s="85">
        <v>736.5</v>
      </c>
      <c r="G56" s="85">
        <v>82657.8</v>
      </c>
      <c r="H56" s="85">
        <v>10202.65</v>
      </c>
      <c r="I56" s="85">
        <v>7.9</v>
      </c>
      <c r="J56" s="85">
        <v>12174.05</v>
      </c>
      <c r="K56" s="85">
        <v>18722.05</v>
      </c>
      <c r="L56" s="85">
        <v>27692.65</v>
      </c>
      <c r="M56" s="85">
        <v>10618.34</v>
      </c>
      <c r="N56" s="85">
        <v>0</v>
      </c>
      <c r="O56" s="85">
        <v>15142.764999999999</v>
      </c>
      <c r="P56" s="85">
        <v>105042.4</v>
      </c>
      <c r="Q56" s="85">
        <v>57033.04</v>
      </c>
      <c r="R56" s="85">
        <v>177218.20499999999</v>
      </c>
      <c r="S56" s="84" t="s">
        <v>982</v>
      </c>
      <c r="T56" s="85">
        <v>112362</v>
      </c>
      <c r="U56" s="85">
        <v>41318.315000000002</v>
      </c>
      <c r="V56" s="85">
        <v>10627.34</v>
      </c>
      <c r="W56" s="85">
        <v>12910.55</v>
      </c>
      <c r="X56" s="85">
        <v>177218.20499999999</v>
      </c>
      <c r="Y56" s="84" t="s">
        <v>982</v>
      </c>
      <c r="Z56" s="85">
        <v>9092.9</v>
      </c>
      <c r="AA56" s="85">
        <v>1289.5650000000001</v>
      </c>
      <c r="AB56" s="85">
        <v>10627.34</v>
      </c>
      <c r="AC56" s="85">
        <v>12910.55</v>
      </c>
      <c r="AD56" s="85">
        <v>33920.355000000003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9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1205</v>
      </c>
      <c r="C5" s="1"/>
      <c r="D5" s="1"/>
      <c r="E5" s="1"/>
      <c r="F5" s="1"/>
      <c r="G5" s="1"/>
      <c r="H5" s="1"/>
      <c r="I5" s="1"/>
      <c r="J5" s="1"/>
      <c r="K5" s="1"/>
      <c r="L5" s="1"/>
      <c r="M5" s="1"/>
      <c r="N5" s="1"/>
      <c r="O5" s="1"/>
      <c r="P5" s="1"/>
    </row>
    <row r="6" spans="1:16" ht="27.6" x14ac:dyDescent="0.3">
      <c r="A6" s="1"/>
      <c r="B6" s="3" t="s">
        <v>161</v>
      </c>
      <c r="C6" s="3" t="s">
        <v>1206</v>
      </c>
      <c r="D6" s="3" t="s">
        <v>1207</v>
      </c>
      <c r="E6" s="3" t="s">
        <v>1208</v>
      </c>
      <c r="F6" s="3" t="s">
        <v>164</v>
      </c>
      <c r="G6" s="3" t="s">
        <v>165</v>
      </c>
      <c r="H6" s="3" t="s">
        <v>1209</v>
      </c>
      <c r="I6" s="3" t="s">
        <v>1210</v>
      </c>
      <c r="J6" s="3" t="s">
        <v>1211</v>
      </c>
      <c r="K6" s="3" t="s">
        <v>1212</v>
      </c>
      <c r="L6" s="3" t="s">
        <v>1213</v>
      </c>
      <c r="M6" s="3" t="s">
        <v>1214</v>
      </c>
      <c r="N6" s="3" t="s">
        <v>1215</v>
      </c>
      <c r="O6" s="3" t="s">
        <v>1216</v>
      </c>
      <c r="P6" s="3" t="s">
        <v>1217</v>
      </c>
    </row>
    <row r="7" spans="1:16" x14ac:dyDescent="0.3">
      <c r="A7" s="1"/>
      <c r="B7" s="6" t="s">
        <v>606</v>
      </c>
      <c r="C7" s="6" t="s">
        <v>1095</v>
      </c>
      <c r="D7" s="86" t="s">
        <v>58</v>
      </c>
      <c r="E7" s="6" t="s">
        <v>1218</v>
      </c>
      <c r="F7" s="86" t="s">
        <v>1219</v>
      </c>
      <c r="G7" s="86" t="s">
        <v>1220</v>
      </c>
      <c r="H7" s="86" t="s">
        <v>938</v>
      </c>
      <c r="I7" s="86" t="s">
        <v>938</v>
      </c>
      <c r="J7" s="86" t="s">
        <v>1221</v>
      </c>
      <c r="K7" s="86" t="s">
        <v>938</v>
      </c>
      <c r="L7" s="86" t="s">
        <v>938</v>
      </c>
      <c r="M7" s="86" t="s">
        <v>938</v>
      </c>
      <c r="N7" s="86" t="s">
        <v>938</v>
      </c>
      <c r="O7" s="6" t="s">
        <v>1222</v>
      </c>
      <c r="P7" s="6"/>
    </row>
    <row r="8" spans="1:16" x14ac:dyDescent="0.3">
      <c r="A8" s="1"/>
      <c r="B8" s="6" t="s">
        <v>185</v>
      </c>
      <c r="C8" s="6" t="s">
        <v>1097</v>
      </c>
      <c r="D8" s="86" t="s">
        <v>58</v>
      </c>
      <c r="E8" s="6" t="s">
        <v>1223</v>
      </c>
      <c r="F8" s="86" t="s">
        <v>1224</v>
      </c>
      <c r="G8" s="86" t="s">
        <v>1220</v>
      </c>
      <c r="H8" s="86" t="s">
        <v>938</v>
      </c>
      <c r="I8" s="86" t="s">
        <v>938</v>
      </c>
      <c r="J8" s="86" t="s">
        <v>1221</v>
      </c>
      <c r="K8" s="86" t="s">
        <v>938</v>
      </c>
      <c r="L8" s="86" t="s">
        <v>938</v>
      </c>
      <c r="M8" s="86" t="s">
        <v>938</v>
      </c>
      <c r="N8" s="86" t="s">
        <v>938</v>
      </c>
      <c r="O8" s="6" t="s">
        <v>1222</v>
      </c>
      <c r="P8" s="6"/>
    </row>
    <row r="9" spans="1:16" ht="26.4" x14ac:dyDescent="0.3">
      <c r="A9" s="1"/>
      <c r="B9" s="6" t="s">
        <v>607</v>
      </c>
      <c r="C9" s="6" t="s">
        <v>1011</v>
      </c>
      <c r="D9" s="86" t="s">
        <v>58</v>
      </c>
      <c r="E9" s="6" t="s">
        <v>1225</v>
      </c>
      <c r="F9" s="86" t="s">
        <v>1219</v>
      </c>
      <c r="G9" s="86" t="s">
        <v>1220</v>
      </c>
      <c r="H9" s="86" t="s">
        <v>938</v>
      </c>
      <c r="I9" s="86" t="s">
        <v>938</v>
      </c>
      <c r="J9" s="86" t="s">
        <v>1221</v>
      </c>
      <c r="K9" s="86" t="s">
        <v>938</v>
      </c>
      <c r="L9" s="86" t="s">
        <v>938</v>
      </c>
      <c r="M9" s="86" t="s">
        <v>938</v>
      </c>
      <c r="N9" s="86" t="s">
        <v>938</v>
      </c>
      <c r="O9" s="6" t="s">
        <v>1222</v>
      </c>
      <c r="P9" s="6"/>
    </row>
    <row r="10" spans="1:16" x14ac:dyDescent="0.3">
      <c r="A10" s="1"/>
      <c r="B10" s="6" t="s">
        <v>608</v>
      </c>
      <c r="C10" s="6" t="s">
        <v>1015</v>
      </c>
      <c r="D10" s="86" t="s">
        <v>58</v>
      </c>
      <c r="E10" s="6" t="s">
        <v>1226</v>
      </c>
      <c r="F10" s="86" t="s">
        <v>1219</v>
      </c>
      <c r="G10" s="86" t="s">
        <v>1220</v>
      </c>
      <c r="H10" s="86" t="s">
        <v>938</v>
      </c>
      <c r="I10" s="86" t="s">
        <v>938</v>
      </c>
      <c r="J10" s="86" t="s">
        <v>1221</v>
      </c>
      <c r="K10" s="86" t="s">
        <v>938</v>
      </c>
      <c r="L10" s="86" t="s">
        <v>938</v>
      </c>
      <c r="M10" s="86" t="s">
        <v>938</v>
      </c>
      <c r="N10" s="86" t="s">
        <v>938</v>
      </c>
      <c r="O10" s="6" t="s">
        <v>1222</v>
      </c>
      <c r="P10" s="6"/>
    </row>
    <row r="11" spans="1:16" x14ac:dyDescent="0.3">
      <c r="A11" s="1"/>
      <c r="B11" s="6" t="s">
        <v>60</v>
      </c>
      <c r="C11" s="6" t="s">
        <v>1104</v>
      </c>
      <c r="D11" s="86" t="s">
        <v>58</v>
      </c>
      <c r="E11" s="6" t="s">
        <v>1227</v>
      </c>
      <c r="F11" s="86" t="s">
        <v>1219</v>
      </c>
      <c r="G11" s="86" t="s">
        <v>1228</v>
      </c>
      <c r="H11" s="86" t="s">
        <v>938</v>
      </c>
      <c r="I11" s="86" t="s">
        <v>938</v>
      </c>
      <c r="J11" s="86" t="s">
        <v>1229</v>
      </c>
      <c r="K11" s="86" t="s">
        <v>938</v>
      </c>
      <c r="L11" s="86" t="s">
        <v>938</v>
      </c>
      <c r="M11" s="86" t="s">
        <v>938</v>
      </c>
      <c r="N11" s="86" t="s">
        <v>938</v>
      </c>
      <c r="O11" s="6" t="s">
        <v>1222</v>
      </c>
      <c r="P11" s="6"/>
    </row>
    <row r="12" spans="1:16" x14ac:dyDescent="0.3">
      <c r="A12" s="1"/>
      <c r="B12" s="6" t="s">
        <v>60</v>
      </c>
      <c r="C12" s="6" t="s">
        <v>1104</v>
      </c>
      <c r="D12" s="86" t="s">
        <v>1105</v>
      </c>
      <c r="E12" s="6" t="s">
        <v>1230</v>
      </c>
      <c r="F12" s="86" t="s">
        <v>1219</v>
      </c>
      <c r="G12" s="86" t="s">
        <v>1228</v>
      </c>
      <c r="H12" s="86" t="s">
        <v>938</v>
      </c>
      <c r="I12" s="86" t="s">
        <v>938</v>
      </c>
      <c r="J12" s="86" t="s">
        <v>1229</v>
      </c>
      <c r="K12" s="86" t="s">
        <v>938</v>
      </c>
      <c r="L12" s="86" t="s">
        <v>938</v>
      </c>
      <c r="M12" s="86" t="s">
        <v>938</v>
      </c>
      <c r="N12" s="86" t="s">
        <v>938</v>
      </c>
      <c r="O12" s="6" t="s">
        <v>1222</v>
      </c>
      <c r="P12" s="6"/>
    </row>
    <row r="13" spans="1:16" x14ac:dyDescent="0.3">
      <c r="A13" s="1"/>
      <c r="B13" s="6" t="s">
        <v>60</v>
      </c>
      <c r="C13" s="6" t="s">
        <v>1104</v>
      </c>
      <c r="D13" s="86" t="s">
        <v>58</v>
      </c>
      <c r="E13" s="6" t="s">
        <v>1227</v>
      </c>
      <c r="F13" s="86" t="s">
        <v>1228</v>
      </c>
      <c r="G13" s="86" t="s">
        <v>1231</v>
      </c>
      <c r="H13" s="86" t="s">
        <v>938</v>
      </c>
      <c r="I13" s="86" t="s">
        <v>938</v>
      </c>
      <c r="J13" s="86" t="s">
        <v>1232</v>
      </c>
      <c r="K13" s="86" t="s">
        <v>938</v>
      </c>
      <c r="L13" s="86" t="s">
        <v>938</v>
      </c>
      <c r="M13" s="86" t="s">
        <v>938</v>
      </c>
      <c r="N13" s="86" t="s">
        <v>938</v>
      </c>
      <c r="O13" s="6" t="s">
        <v>1222</v>
      </c>
      <c r="P13" s="6"/>
    </row>
    <row r="14" spans="1:16" x14ac:dyDescent="0.3">
      <c r="A14" s="1"/>
      <c r="B14" s="6" t="s">
        <v>60</v>
      </c>
      <c r="C14" s="6" t="s">
        <v>1104</v>
      </c>
      <c r="D14" s="86" t="s">
        <v>1105</v>
      </c>
      <c r="E14" s="6" t="s">
        <v>1230</v>
      </c>
      <c r="F14" s="86" t="s">
        <v>1228</v>
      </c>
      <c r="G14" s="86" t="s">
        <v>1233</v>
      </c>
      <c r="H14" s="86" t="s">
        <v>938</v>
      </c>
      <c r="I14" s="86" t="s">
        <v>938</v>
      </c>
      <c r="J14" s="86" t="s">
        <v>1232</v>
      </c>
      <c r="K14" s="86" t="s">
        <v>938</v>
      </c>
      <c r="L14" s="86" t="s">
        <v>938</v>
      </c>
      <c r="M14" s="86" t="s">
        <v>938</v>
      </c>
      <c r="N14" s="86" t="s">
        <v>938</v>
      </c>
      <c r="O14" s="6" t="s">
        <v>1222</v>
      </c>
      <c r="P14" s="6"/>
    </row>
    <row r="15" spans="1:16" x14ac:dyDescent="0.3">
      <c r="A15" s="1"/>
      <c r="B15" s="6" t="s">
        <v>60</v>
      </c>
      <c r="C15" s="6" t="s">
        <v>1104</v>
      </c>
      <c r="D15" s="86" t="s">
        <v>58</v>
      </c>
      <c r="E15" s="6" t="s">
        <v>1227</v>
      </c>
      <c r="F15" s="86" t="s">
        <v>1234</v>
      </c>
      <c r="G15" s="86" t="s">
        <v>1235</v>
      </c>
      <c r="H15" s="86" t="s">
        <v>1236</v>
      </c>
      <c r="I15" s="86" t="s">
        <v>938</v>
      </c>
      <c r="J15" s="86" t="s">
        <v>1232</v>
      </c>
      <c r="K15" s="86" t="s">
        <v>938</v>
      </c>
      <c r="L15" s="86" t="s">
        <v>938</v>
      </c>
      <c r="M15" s="86" t="s">
        <v>938</v>
      </c>
      <c r="N15" s="86" t="s">
        <v>938</v>
      </c>
      <c r="O15" s="6" t="s">
        <v>1222</v>
      </c>
      <c r="P15" s="6"/>
    </row>
    <row r="16" spans="1:16" x14ac:dyDescent="0.3">
      <c r="A16" s="1"/>
      <c r="B16" s="6" t="s">
        <v>60</v>
      </c>
      <c r="C16" s="6" t="s">
        <v>1104</v>
      </c>
      <c r="D16" s="86" t="s">
        <v>1105</v>
      </c>
      <c r="E16" s="6" t="s">
        <v>1230</v>
      </c>
      <c r="F16" s="86" t="s">
        <v>1237</v>
      </c>
      <c r="G16" s="86" t="s">
        <v>1235</v>
      </c>
      <c r="H16" s="86" t="s">
        <v>1238</v>
      </c>
      <c r="I16" s="86" t="s">
        <v>938</v>
      </c>
      <c r="J16" s="86" t="s">
        <v>1232</v>
      </c>
      <c r="K16" s="86" t="s">
        <v>938</v>
      </c>
      <c r="L16" s="86" t="s">
        <v>938</v>
      </c>
      <c r="M16" s="86" t="s">
        <v>938</v>
      </c>
      <c r="N16" s="86" t="s">
        <v>938</v>
      </c>
      <c r="O16" s="6" t="s">
        <v>1222</v>
      </c>
      <c r="P16" s="6"/>
    </row>
    <row r="17" spans="1:16" x14ac:dyDescent="0.3">
      <c r="A17" s="1"/>
      <c r="B17" s="6" t="s">
        <v>60</v>
      </c>
      <c r="C17" s="6" t="s">
        <v>1104</v>
      </c>
      <c r="D17" s="86" t="s">
        <v>58</v>
      </c>
      <c r="E17" s="6" t="s">
        <v>1227</v>
      </c>
      <c r="F17" s="86" t="s">
        <v>1235</v>
      </c>
      <c r="G17" s="86" t="s">
        <v>1239</v>
      </c>
      <c r="H17" s="86" t="s">
        <v>938</v>
      </c>
      <c r="I17" s="86" t="s">
        <v>1240</v>
      </c>
      <c r="J17" s="86" t="s">
        <v>1229</v>
      </c>
      <c r="K17" s="86" t="s">
        <v>938</v>
      </c>
      <c r="L17" s="86" t="s">
        <v>938</v>
      </c>
      <c r="M17" s="86" t="s">
        <v>938</v>
      </c>
      <c r="N17" s="86" t="s">
        <v>938</v>
      </c>
      <c r="O17" s="6" t="s">
        <v>1222</v>
      </c>
      <c r="P17" s="6"/>
    </row>
    <row r="18" spans="1:16" x14ac:dyDescent="0.3">
      <c r="A18" s="1"/>
      <c r="B18" s="6" t="s">
        <v>60</v>
      </c>
      <c r="C18" s="6" t="s">
        <v>1104</v>
      </c>
      <c r="D18" s="86" t="s">
        <v>1105</v>
      </c>
      <c r="E18" s="6" t="s">
        <v>1230</v>
      </c>
      <c r="F18" s="86" t="s">
        <v>1235</v>
      </c>
      <c r="G18" s="86" t="s">
        <v>1240</v>
      </c>
      <c r="H18" s="86" t="s">
        <v>938</v>
      </c>
      <c r="I18" s="86" t="s">
        <v>938</v>
      </c>
      <c r="J18" s="86" t="s">
        <v>1229</v>
      </c>
      <c r="K18" s="86" t="s">
        <v>938</v>
      </c>
      <c r="L18" s="86" t="s">
        <v>938</v>
      </c>
      <c r="M18" s="86" t="s">
        <v>938</v>
      </c>
      <c r="N18" s="86" t="s">
        <v>938</v>
      </c>
      <c r="O18" s="6" t="s">
        <v>1222</v>
      </c>
      <c r="P18" s="6"/>
    </row>
    <row r="19" spans="1:16" x14ac:dyDescent="0.3">
      <c r="A19" s="1"/>
      <c r="B19" s="6" t="s">
        <v>60</v>
      </c>
      <c r="C19" s="6" t="s">
        <v>1104</v>
      </c>
      <c r="D19" s="86" t="s">
        <v>1105</v>
      </c>
      <c r="E19" s="6" t="s">
        <v>1230</v>
      </c>
      <c r="F19" s="86" t="s">
        <v>1240</v>
      </c>
      <c r="G19" s="86" t="s">
        <v>1241</v>
      </c>
      <c r="H19" s="86" t="s">
        <v>938</v>
      </c>
      <c r="I19" s="86" t="s">
        <v>938</v>
      </c>
      <c r="J19" s="86" t="s">
        <v>1232</v>
      </c>
      <c r="K19" s="86" t="s">
        <v>938</v>
      </c>
      <c r="L19" s="86" t="s">
        <v>938</v>
      </c>
      <c r="M19" s="86" t="s">
        <v>938</v>
      </c>
      <c r="N19" s="86" t="s">
        <v>938</v>
      </c>
      <c r="O19" s="6" t="s">
        <v>1222</v>
      </c>
      <c r="P19" s="6"/>
    </row>
    <row r="20" spans="1:16" x14ac:dyDescent="0.3">
      <c r="A20" s="1"/>
      <c r="B20" s="6" t="s">
        <v>60</v>
      </c>
      <c r="C20" s="6" t="s">
        <v>1106</v>
      </c>
      <c r="D20" s="86" t="s">
        <v>58</v>
      </c>
      <c r="E20" s="6" t="s">
        <v>1242</v>
      </c>
      <c r="F20" s="86" t="s">
        <v>1219</v>
      </c>
      <c r="G20" s="86" t="s">
        <v>1243</v>
      </c>
      <c r="H20" s="86" t="s">
        <v>938</v>
      </c>
      <c r="I20" s="86" t="s">
        <v>938</v>
      </c>
      <c r="J20" s="86" t="s">
        <v>1229</v>
      </c>
      <c r="K20" s="86" t="s">
        <v>938</v>
      </c>
      <c r="L20" s="86" t="s">
        <v>938</v>
      </c>
      <c r="M20" s="86" t="s">
        <v>938</v>
      </c>
      <c r="N20" s="86" t="s">
        <v>938</v>
      </c>
      <c r="O20" s="6" t="s">
        <v>1222</v>
      </c>
      <c r="P20" s="6"/>
    </row>
    <row r="21" spans="1:16" x14ac:dyDescent="0.3">
      <c r="A21" s="1"/>
      <c r="B21" s="6" t="s">
        <v>60</v>
      </c>
      <c r="C21" s="6" t="s">
        <v>1106</v>
      </c>
      <c r="D21" s="86" t="s">
        <v>58</v>
      </c>
      <c r="E21" s="6" t="s">
        <v>1242</v>
      </c>
      <c r="F21" s="86" t="s">
        <v>1243</v>
      </c>
      <c r="G21" s="86" t="s">
        <v>1244</v>
      </c>
      <c r="H21" s="86" t="s">
        <v>938</v>
      </c>
      <c r="I21" s="86" t="s">
        <v>1245</v>
      </c>
      <c r="J21" s="86" t="s">
        <v>1232</v>
      </c>
      <c r="K21" s="86" t="s">
        <v>938</v>
      </c>
      <c r="L21" s="86" t="s">
        <v>938</v>
      </c>
      <c r="M21" s="86" t="s">
        <v>938</v>
      </c>
      <c r="N21" s="86" t="s">
        <v>938</v>
      </c>
      <c r="O21" s="6" t="s">
        <v>1222</v>
      </c>
      <c r="P21" s="6"/>
    </row>
    <row r="22" spans="1:16" x14ac:dyDescent="0.3">
      <c r="A22" s="1"/>
      <c r="B22" s="6" t="s">
        <v>60</v>
      </c>
      <c r="C22" s="6" t="s">
        <v>1106</v>
      </c>
      <c r="D22" s="86" t="s">
        <v>58</v>
      </c>
      <c r="E22" s="6" t="s">
        <v>1242</v>
      </c>
      <c r="F22" s="86" t="s">
        <v>1246</v>
      </c>
      <c r="G22" s="86" t="s">
        <v>1235</v>
      </c>
      <c r="H22" s="86" t="s">
        <v>1236</v>
      </c>
      <c r="I22" s="86" t="s">
        <v>938</v>
      </c>
      <c r="J22" s="86" t="s">
        <v>1232</v>
      </c>
      <c r="K22" s="86" t="s">
        <v>938</v>
      </c>
      <c r="L22" s="86" t="s">
        <v>938</v>
      </c>
      <c r="M22" s="86" t="s">
        <v>938</v>
      </c>
      <c r="N22" s="86" t="s">
        <v>938</v>
      </c>
      <c r="O22" s="6" t="s">
        <v>1222</v>
      </c>
      <c r="P22" s="6"/>
    </row>
    <row r="23" spans="1:16" x14ac:dyDescent="0.3">
      <c r="A23" s="1"/>
      <c r="B23" s="6" t="s">
        <v>60</v>
      </c>
      <c r="C23" s="6" t="s">
        <v>1106</v>
      </c>
      <c r="D23" s="86" t="s">
        <v>58</v>
      </c>
      <c r="E23" s="6" t="s">
        <v>1242</v>
      </c>
      <c r="F23" s="86" t="s">
        <v>1235</v>
      </c>
      <c r="G23" s="86" t="s">
        <v>1247</v>
      </c>
      <c r="H23" s="86" t="s">
        <v>938</v>
      </c>
      <c r="I23" s="86" t="s">
        <v>1248</v>
      </c>
      <c r="J23" s="86" t="s">
        <v>1229</v>
      </c>
      <c r="K23" s="86" t="s">
        <v>938</v>
      </c>
      <c r="L23" s="86" t="s">
        <v>938</v>
      </c>
      <c r="M23" s="86" t="s">
        <v>938</v>
      </c>
      <c r="N23" s="86" t="s">
        <v>938</v>
      </c>
      <c r="O23" s="6" t="s">
        <v>1222</v>
      </c>
      <c r="P23" s="6"/>
    </row>
    <row r="24" spans="1:16" x14ac:dyDescent="0.3">
      <c r="A24" s="1"/>
      <c r="B24" s="6" t="s">
        <v>65</v>
      </c>
      <c r="C24" s="6" t="s">
        <v>1109</v>
      </c>
      <c r="D24" s="86" t="s">
        <v>1110</v>
      </c>
      <c r="E24" s="6" t="s">
        <v>1249</v>
      </c>
      <c r="F24" s="86" t="s">
        <v>1219</v>
      </c>
      <c r="G24" s="86" t="s">
        <v>1220</v>
      </c>
      <c r="H24" s="86" t="s">
        <v>938</v>
      </c>
      <c r="I24" s="86" t="s">
        <v>938</v>
      </c>
      <c r="J24" s="86" t="s">
        <v>1229</v>
      </c>
      <c r="K24" s="86" t="s">
        <v>938</v>
      </c>
      <c r="L24" s="86" t="s">
        <v>938</v>
      </c>
      <c r="M24" s="86" t="s">
        <v>938</v>
      </c>
      <c r="N24" s="86" t="s">
        <v>938</v>
      </c>
      <c r="O24" s="6" t="s">
        <v>1222</v>
      </c>
      <c r="P24" s="6"/>
    </row>
    <row r="25" spans="1:16" x14ac:dyDescent="0.3">
      <c r="A25" s="1"/>
      <c r="B25" s="6" t="s">
        <v>65</v>
      </c>
      <c r="C25" s="6" t="s">
        <v>1109</v>
      </c>
      <c r="D25" s="86" t="s">
        <v>1111</v>
      </c>
      <c r="E25" s="6" t="s">
        <v>1250</v>
      </c>
      <c r="F25" s="86" t="s">
        <v>1219</v>
      </c>
      <c r="G25" s="86" t="s">
        <v>1220</v>
      </c>
      <c r="H25" s="86" t="s">
        <v>938</v>
      </c>
      <c r="I25" s="86" t="s">
        <v>938</v>
      </c>
      <c r="J25" s="86" t="s">
        <v>1229</v>
      </c>
      <c r="K25" s="86" t="s">
        <v>938</v>
      </c>
      <c r="L25" s="86" t="s">
        <v>938</v>
      </c>
      <c r="M25" s="86" t="s">
        <v>938</v>
      </c>
      <c r="N25" s="86" t="s">
        <v>938</v>
      </c>
      <c r="O25" s="6" t="s">
        <v>1222</v>
      </c>
      <c r="P25" s="6"/>
    </row>
    <row r="26" spans="1:16" x14ac:dyDescent="0.3">
      <c r="A26" s="1"/>
      <c r="B26" s="6" t="s">
        <v>70</v>
      </c>
      <c r="C26" s="6" t="s">
        <v>1112</v>
      </c>
      <c r="D26" s="86" t="s">
        <v>58</v>
      </c>
      <c r="E26" s="6" t="s">
        <v>1251</v>
      </c>
      <c r="F26" s="86" t="s">
        <v>1243</v>
      </c>
      <c r="G26" s="86" t="s">
        <v>1252</v>
      </c>
      <c r="H26" s="86" t="s">
        <v>938</v>
      </c>
      <c r="I26" s="86" t="s">
        <v>938</v>
      </c>
      <c r="J26" s="86" t="s">
        <v>1253</v>
      </c>
      <c r="K26" s="86" t="s">
        <v>938</v>
      </c>
      <c r="L26" s="86" t="s">
        <v>938</v>
      </c>
      <c r="M26" s="86" t="s">
        <v>938</v>
      </c>
      <c r="N26" s="86" t="s">
        <v>938</v>
      </c>
      <c r="O26" s="6" t="s">
        <v>1222</v>
      </c>
      <c r="P26" s="6"/>
    </row>
    <row r="27" spans="1:16" x14ac:dyDescent="0.3">
      <c r="A27" s="1"/>
      <c r="B27" s="6" t="s">
        <v>70</v>
      </c>
      <c r="C27" s="6" t="s">
        <v>1112</v>
      </c>
      <c r="D27" s="86" t="s">
        <v>58</v>
      </c>
      <c r="E27" s="6" t="s">
        <v>1251</v>
      </c>
      <c r="F27" s="86" t="s">
        <v>1234</v>
      </c>
      <c r="G27" s="86" t="s">
        <v>1254</v>
      </c>
      <c r="H27" s="86" t="s">
        <v>1238</v>
      </c>
      <c r="I27" s="86" t="s">
        <v>1255</v>
      </c>
      <c r="J27" s="86" t="s">
        <v>1229</v>
      </c>
      <c r="K27" s="86" t="s">
        <v>938</v>
      </c>
      <c r="L27" s="86" t="s">
        <v>938</v>
      </c>
      <c r="M27" s="86" t="s">
        <v>938</v>
      </c>
      <c r="N27" s="86" t="s">
        <v>938</v>
      </c>
      <c r="O27" s="6" t="s">
        <v>1222</v>
      </c>
      <c r="P27" s="6"/>
    </row>
    <row r="28" spans="1:16" x14ac:dyDescent="0.3">
      <c r="A28" s="1"/>
      <c r="B28" s="6" t="s">
        <v>70</v>
      </c>
      <c r="C28" s="6" t="s">
        <v>1113</v>
      </c>
      <c r="D28" s="86" t="s">
        <v>58</v>
      </c>
      <c r="E28" s="6" t="s">
        <v>1256</v>
      </c>
      <c r="F28" s="86" t="s">
        <v>1219</v>
      </c>
      <c r="G28" s="86" t="s">
        <v>1257</v>
      </c>
      <c r="H28" s="86" t="s">
        <v>938</v>
      </c>
      <c r="I28" s="86" t="s">
        <v>1258</v>
      </c>
      <c r="J28" s="86" t="s">
        <v>1229</v>
      </c>
      <c r="K28" s="86" t="s">
        <v>938</v>
      </c>
      <c r="L28" s="86" t="s">
        <v>938</v>
      </c>
      <c r="M28" s="86" t="s">
        <v>938</v>
      </c>
      <c r="N28" s="86" t="s">
        <v>938</v>
      </c>
      <c r="O28" s="6" t="s">
        <v>1222</v>
      </c>
      <c r="P28" s="6"/>
    </row>
    <row r="29" spans="1:16" x14ac:dyDescent="0.3">
      <c r="A29" s="1"/>
      <c r="B29" s="6" t="s">
        <v>70</v>
      </c>
      <c r="C29" s="6" t="s">
        <v>1113</v>
      </c>
      <c r="D29" s="86" t="s">
        <v>58</v>
      </c>
      <c r="E29" s="6" t="s">
        <v>1256</v>
      </c>
      <c r="F29" s="86" t="s">
        <v>1259</v>
      </c>
      <c r="G29" s="86" t="s">
        <v>1220</v>
      </c>
      <c r="H29" s="86" t="s">
        <v>1260</v>
      </c>
      <c r="I29" s="86" t="s">
        <v>938</v>
      </c>
      <c r="J29" s="86" t="s">
        <v>1229</v>
      </c>
      <c r="K29" s="86" t="s">
        <v>938</v>
      </c>
      <c r="L29" s="86" t="s">
        <v>938</v>
      </c>
      <c r="M29" s="86" t="s">
        <v>938</v>
      </c>
      <c r="N29" s="86" t="s">
        <v>938</v>
      </c>
      <c r="O29" s="6" t="s">
        <v>1222</v>
      </c>
      <c r="P29" s="6" t="s">
        <v>1261</v>
      </c>
    </row>
    <row r="30" spans="1:16" x14ac:dyDescent="0.3">
      <c r="A30" s="1"/>
      <c r="B30" s="6" t="s">
        <v>77</v>
      </c>
      <c r="C30" s="6" t="s">
        <v>1127</v>
      </c>
      <c r="D30" s="86" t="s">
        <v>1125</v>
      </c>
      <c r="E30" s="6" t="s">
        <v>1262</v>
      </c>
      <c r="F30" s="86" t="s">
        <v>1219</v>
      </c>
      <c r="G30" s="86" t="s">
        <v>1220</v>
      </c>
      <c r="H30" s="86" t="s">
        <v>938</v>
      </c>
      <c r="I30" s="86" t="s">
        <v>938</v>
      </c>
      <c r="J30" s="86" t="s">
        <v>1229</v>
      </c>
      <c r="K30" s="86" t="s">
        <v>938</v>
      </c>
      <c r="L30" s="86" t="s">
        <v>938</v>
      </c>
      <c r="M30" s="86" t="s">
        <v>938</v>
      </c>
      <c r="N30" s="86" t="s">
        <v>938</v>
      </c>
      <c r="O30" s="6" t="s">
        <v>1222</v>
      </c>
      <c r="P30" s="6"/>
    </row>
    <row r="31" spans="1:16" x14ac:dyDescent="0.3">
      <c r="A31" s="1"/>
      <c r="B31" s="6" t="s">
        <v>77</v>
      </c>
      <c r="C31" s="6" t="s">
        <v>1127</v>
      </c>
      <c r="D31" s="86" t="s">
        <v>1128</v>
      </c>
      <c r="E31" s="6" t="s">
        <v>1263</v>
      </c>
      <c r="F31" s="86" t="s">
        <v>1219</v>
      </c>
      <c r="G31" s="86" t="s">
        <v>1264</v>
      </c>
      <c r="H31" s="86" t="s">
        <v>938</v>
      </c>
      <c r="I31" s="86" t="s">
        <v>1265</v>
      </c>
      <c r="J31" s="86" t="s">
        <v>1229</v>
      </c>
      <c r="K31" s="86" t="s">
        <v>938</v>
      </c>
      <c r="L31" s="86" t="s">
        <v>938</v>
      </c>
      <c r="M31" s="86" t="s">
        <v>938</v>
      </c>
      <c r="N31" s="86" t="s">
        <v>938</v>
      </c>
      <c r="O31" s="6" t="s">
        <v>1222</v>
      </c>
      <c r="P31" s="6"/>
    </row>
    <row r="32" spans="1:16" x14ac:dyDescent="0.3">
      <c r="A32" s="1"/>
      <c r="B32" s="6" t="s">
        <v>77</v>
      </c>
      <c r="C32" s="6" t="s">
        <v>1127</v>
      </c>
      <c r="D32" s="86" t="s">
        <v>1129</v>
      </c>
      <c r="E32" s="6" t="s">
        <v>1266</v>
      </c>
      <c r="F32" s="86" t="s">
        <v>1219</v>
      </c>
      <c r="G32" s="86" t="s">
        <v>1267</v>
      </c>
      <c r="H32" s="86" t="s">
        <v>938</v>
      </c>
      <c r="I32" s="86" t="s">
        <v>1268</v>
      </c>
      <c r="J32" s="86" t="s">
        <v>1229</v>
      </c>
      <c r="K32" s="86" t="s">
        <v>938</v>
      </c>
      <c r="L32" s="86" t="s">
        <v>938</v>
      </c>
      <c r="M32" s="86" t="s">
        <v>938</v>
      </c>
      <c r="N32" s="86" t="s">
        <v>938</v>
      </c>
      <c r="O32" s="6" t="s">
        <v>1222</v>
      </c>
      <c r="P32" s="6"/>
    </row>
    <row r="33" spans="1:16" x14ac:dyDescent="0.3">
      <c r="A33" s="1"/>
      <c r="B33" s="6" t="s">
        <v>77</v>
      </c>
      <c r="C33" s="6" t="s">
        <v>1127</v>
      </c>
      <c r="D33" s="86" t="s">
        <v>1129</v>
      </c>
      <c r="E33" s="6" t="s">
        <v>1266</v>
      </c>
      <c r="F33" s="86" t="s">
        <v>1269</v>
      </c>
      <c r="G33" s="86" t="s">
        <v>1270</v>
      </c>
      <c r="H33" s="86" t="s">
        <v>1271</v>
      </c>
      <c r="I33" s="86" t="s">
        <v>938</v>
      </c>
      <c r="J33" s="86" t="s">
        <v>1232</v>
      </c>
      <c r="K33" s="86" t="s">
        <v>938</v>
      </c>
      <c r="L33" s="86" t="s">
        <v>938</v>
      </c>
      <c r="M33" s="86" t="s">
        <v>938</v>
      </c>
      <c r="N33" s="86" t="s">
        <v>938</v>
      </c>
      <c r="O33" s="6" t="s">
        <v>1222</v>
      </c>
      <c r="P33" s="6"/>
    </row>
    <row r="34" spans="1:16" x14ac:dyDescent="0.3">
      <c r="A34" s="1"/>
      <c r="B34" s="6" t="s">
        <v>77</v>
      </c>
      <c r="C34" s="6" t="s">
        <v>1127</v>
      </c>
      <c r="D34" s="86" t="s">
        <v>1128</v>
      </c>
      <c r="E34" s="6" t="s">
        <v>1263</v>
      </c>
      <c r="F34" s="86" t="s">
        <v>1272</v>
      </c>
      <c r="G34" s="86" t="s">
        <v>1220</v>
      </c>
      <c r="H34" s="86" t="s">
        <v>1271</v>
      </c>
      <c r="I34" s="86" t="s">
        <v>938</v>
      </c>
      <c r="J34" s="86" t="s">
        <v>1229</v>
      </c>
      <c r="K34" s="86" t="s">
        <v>938</v>
      </c>
      <c r="L34" s="86" t="s">
        <v>938</v>
      </c>
      <c r="M34" s="86" t="s">
        <v>938</v>
      </c>
      <c r="N34" s="86" t="s">
        <v>938</v>
      </c>
      <c r="O34" s="6" t="s">
        <v>1222</v>
      </c>
      <c r="P34" s="6"/>
    </row>
    <row r="35" spans="1:16" x14ac:dyDescent="0.3">
      <c r="A35" s="1"/>
      <c r="B35" s="6" t="s">
        <v>77</v>
      </c>
      <c r="C35" s="6" t="s">
        <v>1127</v>
      </c>
      <c r="D35" s="86" t="s">
        <v>1129</v>
      </c>
      <c r="E35" s="6" t="s">
        <v>1266</v>
      </c>
      <c r="F35" s="86" t="s">
        <v>1270</v>
      </c>
      <c r="G35" s="86" t="s">
        <v>1273</v>
      </c>
      <c r="H35" s="86" t="s">
        <v>938</v>
      </c>
      <c r="I35" s="86" t="s">
        <v>1274</v>
      </c>
      <c r="J35" s="86" t="s">
        <v>1229</v>
      </c>
      <c r="K35" s="86" t="s">
        <v>938</v>
      </c>
      <c r="L35" s="86" t="s">
        <v>938</v>
      </c>
      <c r="M35" s="86" t="s">
        <v>938</v>
      </c>
      <c r="N35" s="86" t="s">
        <v>938</v>
      </c>
      <c r="O35" s="6" t="s">
        <v>1222</v>
      </c>
      <c r="P35" s="6"/>
    </row>
    <row r="36" spans="1:16" x14ac:dyDescent="0.3">
      <c r="A36" s="1"/>
      <c r="B36" s="6" t="s">
        <v>77</v>
      </c>
      <c r="C36" s="6" t="s">
        <v>1127</v>
      </c>
      <c r="D36" s="86" t="s">
        <v>1129</v>
      </c>
      <c r="E36" s="6" t="s">
        <v>1266</v>
      </c>
      <c r="F36" s="86" t="s">
        <v>1275</v>
      </c>
      <c r="G36" s="86" t="s">
        <v>1220</v>
      </c>
      <c r="H36" s="86" t="s">
        <v>1276</v>
      </c>
      <c r="I36" s="86" t="s">
        <v>938</v>
      </c>
      <c r="J36" s="86" t="s">
        <v>1229</v>
      </c>
      <c r="K36" s="86" t="s">
        <v>938</v>
      </c>
      <c r="L36" s="86" t="s">
        <v>938</v>
      </c>
      <c r="M36" s="86" t="s">
        <v>938</v>
      </c>
      <c r="N36" s="86" t="s">
        <v>938</v>
      </c>
      <c r="O36" s="6" t="s">
        <v>1222</v>
      </c>
      <c r="P36" s="6"/>
    </row>
    <row r="37" spans="1:16" x14ac:dyDescent="0.3">
      <c r="A37" s="1"/>
      <c r="B37" s="6" t="s">
        <v>77</v>
      </c>
      <c r="C37" s="6" t="s">
        <v>1130</v>
      </c>
      <c r="D37" s="86" t="s">
        <v>1131</v>
      </c>
      <c r="E37" s="6" t="s">
        <v>1277</v>
      </c>
      <c r="F37" s="86" t="s">
        <v>1278</v>
      </c>
      <c r="G37" s="86" t="s">
        <v>1279</v>
      </c>
      <c r="H37" s="86" t="s">
        <v>1270</v>
      </c>
      <c r="I37" s="86" t="s">
        <v>1280</v>
      </c>
      <c r="J37" s="86" t="s">
        <v>1281</v>
      </c>
      <c r="K37" s="86" t="s">
        <v>938</v>
      </c>
      <c r="L37" s="86" t="s">
        <v>938</v>
      </c>
      <c r="M37" s="86" t="s">
        <v>938</v>
      </c>
      <c r="N37" s="86" t="s">
        <v>938</v>
      </c>
      <c r="O37" s="6" t="s">
        <v>1222</v>
      </c>
      <c r="P37" s="6"/>
    </row>
    <row r="38" spans="1:16" x14ac:dyDescent="0.3">
      <c r="A38" s="1"/>
      <c r="B38" s="6" t="s">
        <v>77</v>
      </c>
      <c r="C38" s="6" t="s">
        <v>1130</v>
      </c>
      <c r="D38" s="86" t="s">
        <v>1124</v>
      </c>
      <c r="E38" s="6" t="s">
        <v>1282</v>
      </c>
      <c r="F38" s="86" t="s">
        <v>1283</v>
      </c>
      <c r="G38" s="86" t="s">
        <v>1284</v>
      </c>
      <c r="H38" s="86" t="s">
        <v>1285</v>
      </c>
      <c r="I38" s="86" t="s">
        <v>1286</v>
      </c>
      <c r="J38" s="86" t="s">
        <v>1281</v>
      </c>
      <c r="K38" s="86" t="s">
        <v>938</v>
      </c>
      <c r="L38" s="86" t="s">
        <v>938</v>
      </c>
      <c r="M38" s="86" t="s">
        <v>938</v>
      </c>
      <c r="N38" s="86" t="s">
        <v>938</v>
      </c>
      <c r="O38" s="6" t="s">
        <v>1222</v>
      </c>
      <c r="P38" s="6"/>
    </row>
    <row r="39" spans="1:16" x14ac:dyDescent="0.3">
      <c r="A39" s="1"/>
      <c r="B39" s="6" t="s">
        <v>77</v>
      </c>
      <c r="C39" s="6" t="s">
        <v>1130</v>
      </c>
      <c r="D39" s="86" t="s">
        <v>282</v>
      </c>
      <c r="E39" s="6" t="s">
        <v>1287</v>
      </c>
      <c r="F39" s="86" t="s">
        <v>1288</v>
      </c>
      <c r="G39" s="86" t="s">
        <v>28</v>
      </c>
      <c r="H39" s="86" t="s">
        <v>1285</v>
      </c>
      <c r="I39" s="86" t="s">
        <v>1289</v>
      </c>
      <c r="J39" s="86" t="s">
        <v>1281</v>
      </c>
      <c r="K39" s="86" t="s">
        <v>938</v>
      </c>
      <c r="L39" s="86" t="s">
        <v>938</v>
      </c>
      <c r="M39" s="86" t="s">
        <v>938</v>
      </c>
      <c r="N39" s="86" t="s">
        <v>938</v>
      </c>
      <c r="O39" s="6" t="s">
        <v>1222</v>
      </c>
      <c r="P39" s="6" t="s">
        <v>1290</v>
      </c>
    </row>
    <row r="40" spans="1:16" x14ac:dyDescent="0.3">
      <c r="A40" s="1"/>
      <c r="B40" s="6" t="s">
        <v>77</v>
      </c>
      <c r="C40" s="6" t="s">
        <v>1130</v>
      </c>
      <c r="D40" s="86" t="s">
        <v>282</v>
      </c>
      <c r="E40" s="6" t="s">
        <v>1287</v>
      </c>
      <c r="F40" s="86" t="s">
        <v>1291</v>
      </c>
      <c r="G40" s="86" t="s">
        <v>1292</v>
      </c>
      <c r="H40" s="86" t="s">
        <v>1293</v>
      </c>
      <c r="I40" s="86" t="s">
        <v>1294</v>
      </c>
      <c r="J40" s="86" t="s">
        <v>1281</v>
      </c>
      <c r="K40" s="86" t="s">
        <v>938</v>
      </c>
      <c r="L40" s="86" t="s">
        <v>938</v>
      </c>
      <c r="M40" s="86" t="s">
        <v>938</v>
      </c>
      <c r="N40" s="86" t="s">
        <v>938</v>
      </c>
      <c r="O40" s="6" t="s">
        <v>1222</v>
      </c>
      <c r="P40" s="6"/>
    </row>
    <row r="41" spans="1:16" x14ac:dyDescent="0.3">
      <c r="A41" s="1"/>
      <c r="B41" s="6" t="s">
        <v>86</v>
      </c>
      <c r="C41" s="6" t="s">
        <v>87</v>
      </c>
      <c r="D41" s="86" t="s">
        <v>1133</v>
      </c>
      <c r="E41" s="6" t="s">
        <v>1295</v>
      </c>
      <c r="F41" s="86" t="s">
        <v>1296</v>
      </c>
      <c r="G41" s="86" t="s">
        <v>1297</v>
      </c>
      <c r="H41" s="86" t="s">
        <v>1298</v>
      </c>
      <c r="I41" s="86" t="s">
        <v>938</v>
      </c>
      <c r="J41" s="86" t="s">
        <v>1232</v>
      </c>
      <c r="K41" s="86" t="s">
        <v>938</v>
      </c>
      <c r="L41" s="86" t="s">
        <v>938</v>
      </c>
      <c r="M41" s="86" t="s">
        <v>938</v>
      </c>
      <c r="N41" s="86" t="s">
        <v>938</v>
      </c>
      <c r="O41" s="6" t="s">
        <v>1222</v>
      </c>
      <c r="P41" s="6" t="s">
        <v>1299</v>
      </c>
    </row>
    <row r="42" spans="1:16" x14ac:dyDescent="0.3">
      <c r="A42" s="1"/>
      <c r="B42" s="6" t="s">
        <v>86</v>
      </c>
      <c r="C42" s="6" t="s">
        <v>87</v>
      </c>
      <c r="D42" s="86" t="s">
        <v>58</v>
      </c>
      <c r="E42" s="6" t="s">
        <v>1300</v>
      </c>
      <c r="F42" s="86" t="s">
        <v>1297</v>
      </c>
      <c r="G42" s="86" t="s">
        <v>1220</v>
      </c>
      <c r="H42" s="86" t="s">
        <v>938</v>
      </c>
      <c r="I42" s="86" t="s">
        <v>938</v>
      </c>
      <c r="J42" s="86" t="s">
        <v>1229</v>
      </c>
      <c r="K42" s="86" t="s">
        <v>938</v>
      </c>
      <c r="L42" s="86" t="s">
        <v>938</v>
      </c>
      <c r="M42" s="86" t="s">
        <v>938</v>
      </c>
      <c r="N42" s="86" t="s">
        <v>938</v>
      </c>
      <c r="O42" s="6" t="s">
        <v>1222</v>
      </c>
      <c r="P42" s="6" t="s">
        <v>1301</v>
      </c>
    </row>
    <row r="43" spans="1:16" ht="26.4" x14ac:dyDescent="0.3">
      <c r="A43" s="1"/>
      <c r="B43" s="6" t="s">
        <v>296</v>
      </c>
      <c r="C43" s="6" t="s">
        <v>1139</v>
      </c>
      <c r="D43" s="86" t="s">
        <v>58</v>
      </c>
      <c r="E43" s="6" t="s">
        <v>1302</v>
      </c>
      <c r="F43" s="86" t="s">
        <v>1303</v>
      </c>
      <c r="G43" s="86" t="s">
        <v>1304</v>
      </c>
      <c r="H43" s="86" t="s">
        <v>1305</v>
      </c>
      <c r="I43" s="86" t="s">
        <v>1306</v>
      </c>
      <c r="J43" s="86" t="s">
        <v>1253</v>
      </c>
      <c r="K43" s="86" t="s">
        <v>938</v>
      </c>
      <c r="L43" s="86" t="s">
        <v>938</v>
      </c>
      <c r="M43" s="86" t="s">
        <v>938</v>
      </c>
      <c r="N43" s="86" t="s">
        <v>938</v>
      </c>
      <c r="O43" s="6" t="s">
        <v>1222</v>
      </c>
      <c r="P43" s="6" t="s">
        <v>1307</v>
      </c>
    </row>
    <row r="44" spans="1:16" x14ac:dyDescent="0.3">
      <c r="A44" s="1"/>
      <c r="B44" s="6" t="s">
        <v>327</v>
      </c>
      <c r="C44" s="6" t="s">
        <v>1146</v>
      </c>
      <c r="D44" s="86" t="s">
        <v>58</v>
      </c>
      <c r="E44" s="6" t="s">
        <v>1308</v>
      </c>
      <c r="F44" s="86" t="s">
        <v>1309</v>
      </c>
      <c r="G44" s="86" t="s">
        <v>1310</v>
      </c>
      <c r="H44" s="86" t="s">
        <v>1311</v>
      </c>
      <c r="I44" s="86" t="s">
        <v>1312</v>
      </c>
      <c r="J44" s="86" t="s">
        <v>1229</v>
      </c>
      <c r="K44" s="86" t="s">
        <v>938</v>
      </c>
      <c r="L44" s="86" t="s">
        <v>938</v>
      </c>
      <c r="M44" s="86" t="s">
        <v>938</v>
      </c>
      <c r="N44" s="86" t="s">
        <v>938</v>
      </c>
      <c r="O44" s="6" t="s">
        <v>1222</v>
      </c>
      <c r="P44" s="6" t="s">
        <v>1313</v>
      </c>
    </row>
    <row r="45" spans="1:16" x14ac:dyDescent="0.3">
      <c r="A45" s="1"/>
      <c r="B45" s="6" t="s">
        <v>42</v>
      </c>
      <c r="C45" s="6" t="s">
        <v>1149</v>
      </c>
      <c r="D45" s="86" t="s">
        <v>134</v>
      </c>
      <c r="E45" s="6" t="s">
        <v>1314</v>
      </c>
      <c r="F45" s="86" t="s">
        <v>1219</v>
      </c>
      <c r="G45" s="86" t="s">
        <v>1315</v>
      </c>
      <c r="H45" s="86" t="s">
        <v>938</v>
      </c>
      <c r="I45" s="86" t="s">
        <v>938</v>
      </c>
      <c r="J45" s="86" t="s">
        <v>1229</v>
      </c>
      <c r="K45" s="86" t="s">
        <v>938</v>
      </c>
      <c r="L45" s="86" t="s">
        <v>938</v>
      </c>
      <c r="M45" s="86" t="s">
        <v>938</v>
      </c>
      <c r="N45" s="86" t="s">
        <v>938</v>
      </c>
      <c r="O45" s="6" t="s">
        <v>1222</v>
      </c>
      <c r="P45" s="6"/>
    </row>
    <row r="46" spans="1:16" x14ac:dyDescent="0.3">
      <c r="A46" s="1"/>
      <c r="B46" s="6" t="s">
        <v>42</v>
      </c>
      <c r="C46" s="6" t="s">
        <v>1149</v>
      </c>
      <c r="D46" s="86" t="s">
        <v>347</v>
      </c>
      <c r="E46" s="6" t="s">
        <v>1316</v>
      </c>
      <c r="F46" s="86" t="s">
        <v>1219</v>
      </c>
      <c r="G46" s="86" t="s">
        <v>1315</v>
      </c>
      <c r="H46" s="86" t="s">
        <v>938</v>
      </c>
      <c r="I46" s="86" t="s">
        <v>938</v>
      </c>
      <c r="J46" s="86" t="s">
        <v>1229</v>
      </c>
      <c r="K46" s="86" t="s">
        <v>938</v>
      </c>
      <c r="L46" s="86" t="s">
        <v>938</v>
      </c>
      <c r="M46" s="86" t="s">
        <v>938</v>
      </c>
      <c r="N46" s="86" t="s">
        <v>938</v>
      </c>
      <c r="O46" s="6" t="s">
        <v>1222</v>
      </c>
      <c r="P46" s="6"/>
    </row>
    <row r="47" spans="1:16" x14ac:dyDescent="0.3">
      <c r="A47" s="1"/>
      <c r="B47" s="6" t="s">
        <v>42</v>
      </c>
      <c r="C47" s="6" t="s">
        <v>1149</v>
      </c>
      <c r="D47" s="86" t="s">
        <v>134</v>
      </c>
      <c r="E47" s="6" t="s">
        <v>1314</v>
      </c>
      <c r="F47" s="86" t="s">
        <v>1315</v>
      </c>
      <c r="G47" s="86" t="s">
        <v>1317</v>
      </c>
      <c r="H47" s="86" t="s">
        <v>938</v>
      </c>
      <c r="I47" s="86" t="s">
        <v>938</v>
      </c>
      <c r="J47" s="86" t="s">
        <v>1232</v>
      </c>
      <c r="K47" s="86" t="s">
        <v>938</v>
      </c>
      <c r="L47" s="86" t="s">
        <v>938</v>
      </c>
      <c r="M47" s="86" t="s">
        <v>938</v>
      </c>
      <c r="N47" s="86" t="s">
        <v>938</v>
      </c>
      <c r="O47" s="6" t="s">
        <v>1222</v>
      </c>
      <c r="P47" s="6"/>
    </row>
    <row r="48" spans="1:16" x14ac:dyDescent="0.3">
      <c r="A48" s="1"/>
      <c r="B48" s="6" t="s">
        <v>42</v>
      </c>
      <c r="C48" s="6" t="s">
        <v>1149</v>
      </c>
      <c r="D48" s="86" t="s">
        <v>347</v>
      </c>
      <c r="E48" s="6" t="s">
        <v>1316</v>
      </c>
      <c r="F48" s="86" t="s">
        <v>1315</v>
      </c>
      <c r="G48" s="86" t="s">
        <v>1318</v>
      </c>
      <c r="H48" s="86" t="s">
        <v>938</v>
      </c>
      <c r="I48" s="86" t="s">
        <v>1319</v>
      </c>
      <c r="J48" s="86" t="s">
        <v>1232</v>
      </c>
      <c r="K48" s="86" t="s">
        <v>938</v>
      </c>
      <c r="L48" s="86" t="s">
        <v>938</v>
      </c>
      <c r="M48" s="86" t="s">
        <v>938</v>
      </c>
      <c r="N48" s="86" t="s">
        <v>938</v>
      </c>
      <c r="O48" s="6" t="s">
        <v>1222</v>
      </c>
      <c r="P48" s="6"/>
    </row>
    <row r="49" spans="1:16" x14ac:dyDescent="0.3">
      <c r="A49" s="1"/>
      <c r="B49" s="6" t="s">
        <v>42</v>
      </c>
      <c r="C49" s="6" t="s">
        <v>1149</v>
      </c>
      <c r="D49" s="86" t="s">
        <v>134</v>
      </c>
      <c r="E49" s="6" t="s">
        <v>1314</v>
      </c>
      <c r="F49" s="86" t="s">
        <v>1317</v>
      </c>
      <c r="G49" s="86" t="s">
        <v>1320</v>
      </c>
      <c r="H49" s="86" t="s">
        <v>938</v>
      </c>
      <c r="I49" s="86" t="s">
        <v>938</v>
      </c>
      <c r="J49" s="86" t="s">
        <v>1229</v>
      </c>
      <c r="K49" s="86" t="s">
        <v>938</v>
      </c>
      <c r="L49" s="86" t="s">
        <v>938</v>
      </c>
      <c r="M49" s="86" t="s">
        <v>938</v>
      </c>
      <c r="N49" s="86" t="s">
        <v>938</v>
      </c>
      <c r="O49" s="6" t="s">
        <v>1222</v>
      </c>
      <c r="P49" s="6"/>
    </row>
    <row r="50" spans="1:16" x14ac:dyDescent="0.3">
      <c r="A50" s="1"/>
      <c r="B50" s="6" t="s">
        <v>42</v>
      </c>
      <c r="C50" s="6" t="s">
        <v>1149</v>
      </c>
      <c r="D50" s="86" t="s">
        <v>347</v>
      </c>
      <c r="E50" s="6" t="s">
        <v>1316</v>
      </c>
      <c r="F50" s="86" t="s">
        <v>1321</v>
      </c>
      <c r="G50" s="86" t="s">
        <v>1322</v>
      </c>
      <c r="H50" s="86" t="s">
        <v>1317</v>
      </c>
      <c r="I50" s="86" t="s">
        <v>938</v>
      </c>
      <c r="J50" s="86" t="s">
        <v>1229</v>
      </c>
      <c r="K50" s="86" t="s">
        <v>938</v>
      </c>
      <c r="L50" s="86" t="s">
        <v>938</v>
      </c>
      <c r="M50" s="86" t="s">
        <v>938</v>
      </c>
      <c r="N50" s="86" t="s">
        <v>938</v>
      </c>
      <c r="O50" s="6" t="s">
        <v>1222</v>
      </c>
      <c r="P50" s="6" t="s">
        <v>1323</v>
      </c>
    </row>
    <row r="51" spans="1:16" x14ac:dyDescent="0.3">
      <c r="A51" s="1"/>
      <c r="B51" s="6" t="s">
        <v>42</v>
      </c>
      <c r="C51" s="6" t="s">
        <v>1149</v>
      </c>
      <c r="D51" s="86" t="s">
        <v>1324</v>
      </c>
      <c r="E51" s="6" t="s">
        <v>1325</v>
      </c>
      <c r="F51" s="86" t="s">
        <v>1278</v>
      </c>
      <c r="G51" s="86" t="s">
        <v>1322</v>
      </c>
      <c r="H51" s="86" t="s">
        <v>1317</v>
      </c>
      <c r="I51" s="86" t="s">
        <v>938</v>
      </c>
      <c r="J51" s="86" t="s">
        <v>1229</v>
      </c>
      <c r="K51" s="86" t="s">
        <v>938</v>
      </c>
      <c r="L51" s="86" t="s">
        <v>938</v>
      </c>
      <c r="M51" s="86" t="s">
        <v>938</v>
      </c>
      <c r="N51" s="86" t="s">
        <v>938</v>
      </c>
      <c r="O51" s="6" t="s">
        <v>1222</v>
      </c>
      <c r="P51" s="6" t="s">
        <v>1326</v>
      </c>
    </row>
    <row r="52" spans="1:16" x14ac:dyDescent="0.3">
      <c r="A52" s="1"/>
      <c r="B52" s="6" t="s">
        <v>42</v>
      </c>
      <c r="C52" s="6" t="s">
        <v>1149</v>
      </c>
      <c r="D52" s="86" t="s">
        <v>134</v>
      </c>
      <c r="E52" s="6" t="s">
        <v>1314</v>
      </c>
      <c r="F52" s="86" t="s">
        <v>1320</v>
      </c>
      <c r="G52" s="86" t="s">
        <v>1235</v>
      </c>
      <c r="H52" s="86" t="s">
        <v>938</v>
      </c>
      <c r="I52" s="86" t="s">
        <v>938</v>
      </c>
      <c r="J52" s="86" t="s">
        <v>1232</v>
      </c>
      <c r="K52" s="86" t="s">
        <v>938</v>
      </c>
      <c r="L52" s="86" t="s">
        <v>938</v>
      </c>
      <c r="M52" s="86" t="s">
        <v>938</v>
      </c>
      <c r="N52" s="86" t="s">
        <v>938</v>
      </c>
      <c r="O52" s="6" t="s">
        <v>1222</v>
      </c>
      <c r="P52" s="6"/>
    </row>
    <row r="53" spans="1:16" x14ac:dyDescent="0.3">
      <c r="A53" s="1"/>
      <c r="B53" s="6" t="s">
        <v>42</v>
      </c>
      <c r="C53" s="6" t="s">
        <v>1149</v>
      </c>
      <c r="D53" s="86" t="s">
        <v>347</v>
      </c>
      <c r="E53" s="6" t="s">
        <v>1316</v>
      </c>
      <c r="F53" s="86" t="s">
        <v>1322</v>
      </c>
      <c r="G53" s="86" t="s">
        <v>1235</v>
      </c>
      <c r="H53" s="86" t="s">
        <v>938</v>
      </c>
      <c r="I53" s="86" t="s">
        <v>938</v>
      </c>
      <c r="J53" s="86" t="s">
        <v>1232</v>
      </c>
      <c r="K53" s="86" t="s">
        <v>938</v>
      </c>
      <c r="L53" s="86" t="s">
        <v>938</v>
      </c>
      <c r="M53" s="86" t="s">
        <v>938</v>
      </c>
      <c r="N53" s="86" t="s">
        <v>938</v>
      </c>
      <c r="O53" s="6" t="s">
        <v>1222</v>
      </c>
      <c r="P53" s="6"/>
    </row>
    <row r="54" spans="1:16" x14ac:dyDescent="0.3">
      <c r="A54" s="1"/>
      <c r="B54" s="6" t="s">
        <v>42</v>
      </c>
      <c r="C54" s="6" t="s">
        <v>1149</v>
      </c>
      <c r="D54" s="86" t="s">
        <v>1324</v>
      </c>
      <c r="E54" s="6" t="s">
        <v>1325</v>
      </c>
      <c r="F54" s="86" t="s">
        <v>1322</v>
      </c>
      <c r="G54" s="86" t="s">
        <v>1235</v>
      </c>
      <c r="H54" s="86" t="s">
        <v>938</v>
      </c>
      <c r="I54" s="86" t="s">
        <v>938</v>
      </c>
      <c r="J54" s="86" t="s">
        <v>1232</v>
      </c>
      <c r="K54" s="86" t="s">
        <v>938</v>
      </c>
      <c r="L54" s="86" t="s">
        <v>938</v>
      </c>
      <c r="M54" s="86" t="s">
        <v>938</v>
      </c>
      <c r="N54" s="86" t="s">
        <v>938</v>
      </c>
      <c r="O54" s="6" t="s">
        <v>1222</v>
      </c>
      <c r="P54" s="6"/>
    </row>
    <row r="55" spans="1:16" x14ac:dyDescent="0.3">
      <c r="A55" s="1"/>
      <c r="B55" s="6" t="s">
        <v>42</v>
      </c>
      <c r="C55" s="6" t="s">
        <v>1149</v>
      </c>
      <c r="D55" s="86" t="s">
        <v>134</v>
      </c>
      <c r="E55" s="6" t="s">
        <v>1314</v>
      </c>
      <c r="F55" s="86" t="s">
        <v>1235</v>
      </c>
      <c r="G55" s="86" t="s">
        <v>1327</v>
      </c>
      <c r="H55" s="86" t="s">
        <v>938</v>
      </c>
      <c r="I55" s="86" t="s">
        <v>938</v>
      </c>
      <c r="J55" s="86" t="s">
        <v>1229</v>
      </c>
      <c r="K55" s="86" t="s">
        <v>938</v>
      </c>
      <c r="L55" s="86" t="s">
        <v>938</v>
      </c>
      <c r="M55" s="86" t="s">
        <v>938</v>
      </c>
      <c r="N55" s="86" t="s">
        <v>938</v>
      </c>
      <c r="O55" s="6" t="s">
        <v>1222</v>
      </c>
      <c r="P55" s="6"/>
    </row>
    <row r="56" spans="1:16" x14ac:dyDescent="0.3">
      <c r="A56" s="1"/>
      <c r="B56" s="6" t="s">
        <v>42</v>
      </c>
      <c r="C56" s="6" t="s">
        <v>1149</v>
      </c>
      <c r="D56" s="86" t="s">
        <v>347</v>
      </c>
      <c r="E56" s="6" t="s">
        <v>1316</v>
      </c>
      <c r="F56" s="86" t="s">
        <v>1235</v>
      </c>
      <c r="G56" s="86" t="s">
        <v>1327</v>
      </c>
      <c r="H56" s="86" t="s">
        <v>938</v>
      </c>
      <c r="I56" s="86" t="s">
        <v>938</v>
      </c>
      <c r="J56" s="86" t="s">
        <v>1229</v>
      </c>
      <c r="K56" s="86" t="s">
        <v>938</v>
      </c>
      <c r="L56" s="86" t="s">
        <v>938</v>
      </c>
      <c r="M56" s="86" t="s">
        <v>938</v>
      </c>
      <c r="N56" s="86" t="s">
        <v>938</v>
      </c>
      <c r="O56" s="6" t="s">
        <v>1222</v>
      </c>
      <c r="P56" s="6" t="s">
        <v>1326</v>
      </c>
    </row>
    <row r="57" spans="1:16" x14ac:dyDescent="0.3">
      <c r="A57" s="1"/>
      <c r="B57" s="6" t="s">
        <v>42</v>
      </c>
      <c r="C57" s="6" t="s">
        <v>1149</v>
      </c>
      <c r="D57" s="86" t="s">
        <v>1324</v>
      </c>
      <c r="E57" s="6" t="s">
        <v>1325</v>
      </c>
      <c r="F57" s="86" t="s">
        <v>1235</v>
      </c>
      <c r="G57" s="86" t="s">
        <v>1327</v>
      </c>
      <c r="H57" s="86" t="s">
        <v>938</v>
      </c>
      <c r="I57" s="86" t="s">
        <v>938</v>
      </c>
      <c r="J57" s="86" t="s">
        <v>1229</v>
      </c>
      <c r="K57" s="86" t="s">
        <v>938</v>
      </c>
      <c r="L57" s="86" t="s">
        <v>938</v>
      </c>
      <c r="M57" s="86" t="s">
        <v>938</v>
      </c>
      <c r="N57" s="86" t="s">
        <v>938</v>
      </c>
      <c r="O57" s="6" t="s">
        <v>1222</v>
      </c>
      <c r="P57" s="6" t="s">
        <v>1328</v>
      </c>
    </row>
    <row r="58" spans="1:16" x14ac:dyDescent="0.3">
      <c r="A58" s="1"/>
      <c r="B58" s="6" t="s">
        <v>42</v>
      </c>
      <c r="C58" s="6" t="s">
        <v>1149</v>
      </c>
      <c r="D58" s="86" t="s">
        <v>134</v>
      </c>
      <c r="E58" s="6" t="s">
        <v>1314</v>
      </c>
      <c r="F58" s="86" t="s">
        <v>1327</v>
      </c>
      <c r="G58" s="86" t="s">
        <v>1220</v>
      </c>
      <c r="H58" s="86" t="s">
        <v>938</v>
      </c>
      <c r="I58" s="86" t="s">
        <v>1329</v>
      </c>
      <c r="J58" s="86" t="s">
        <v>1232</v>
      </c>
      <c r="K58" s="86" t="s">
        <v>938</v>
      </c>
      <c r="L58" s="86" t="s">
        <v>938</v>
      </c>
      <c r="M58" s="86" t="s">
        <v>938</v>
      </c>
      <c r="N58" s="86" t="s">
        <v>938</v>
      </c>
      <c r="O58" s="6" t="s">
        <v>1222</v>
      </c>
      <c r="P58" s="6"/>
    </row>
    <row r="59" spans="1:16" x14ac:dyDescent="0.3">
      <c r="A59" s="1"/>
      <c r="B59" s="6" t="s">
        <v>42</v>
      </c>
      <c r="C59" s="6" t="s">
        <v>1149</v>
      </c>
      <c r="D59" s="86" t="s">
        <v>347</v>
      </c>
      <c r="E59" s="6" t="s">
        <v>1316</v>
      </c>
      <c r="F59" s="86" t="s">
        <v>1327</v>
      </c>
      <c r="G59" s="86" t="s">
        <v>1220</v>
      </c>
      <c r="H59" s="86" t="s">
        <v>938</v>
      </c>
      <c r="I59" s="86" t="s">
        <v>1329</v>
      </c>
      <c r="J59" s="86" t="s">
        <v>1232</v>
      </c>
      <c r="K59" s="86" t="s">
        <v>938</v>
      </c>
      <c r="L59" s="86" t="s">
        <v>938</v>
      </c>
      <c r="M59" s="86" t="s">
        <v>938</v>
      </c>
      <c r="N59" s="86" t="s">
        <v>938</v>
      </c>
      <c r="O59" s="6" t="s">
        <v>1222</v>
      </c>
      <c r="P59" s="6"/>
    </row>
    <row r="60" spans="1:16" x14ac:dyDescent="0.3">
      <c r="A60" s="1"/>
      <c r="B60" s="6" t="s">
        <v>42</v>
      </c>
      <c r="C60" s="6" t="s">
        <v>1149</v>
      </c>
      <c r="D60" s="86" t="s">
        <v>1324</v>
      </c>
      <c r="E60" s="6" t="s">
        <v>1325</v>
      </c>
      <c r="F60" s="86" t="s">
        <v>1327</v>
      </c>
      <c r="G60" s="86" t="s">
        <v>1220</v>
      </c>
      <c r="H60" s="86" t="s">
        <v>938</v>
      </c>
      <c r="I60" s="86" t="s">
        <v>1329</v>
      </c>
      <c r="J60" s="86" t="s">
        <v>1232</v>
      </c>
      <c r="K60" s="86" t="s">
        <v>938</v>
      </c>
      <c r="L60" s="86" t="s">
        <v>938</v>
      </c>
      <c r="M60" s="86" t="s">
        <v>938</v>
      </c>
      <c r="N60" s="86" t="s">
        <v>938</v>
      </c>
      <c r="O60" s="6" t="s">
        <v>1222</v>
      </c>
      <c r="P60" s="6"/>
    </row>
    <row r="61" spans="1:16" x14ac:dyDescent="0.3">
      <c r="A61" s="1"/>
      <c r="B61" s="6" t="s">
        <v>42</v>
      </c>
      <c r="C61" s="6" t="s">
        <v>140</v>
      </c>
      <c r="D61" s="86" t="s">
        <v>1124</v>
      </c>
      <c r="E61" s="6" t="s">
        <v>1330</v>
      </c>
      <c r="F61" s="86" t="s">
        <v>1219</v>
      </c>
      <c r="G61" s="86" t="s">
        <v>1220</v>
      </c>
      <c r="H61" s="86" t="s">
        <v>938</v>
      </c>
      <c r="I61" s="86" t="s">
        <v>938</v>
      </c>
      <c r="J61" s="86" t="s">
        <v>1229</v>
      </c>
      <c r="K61" s="86" t="s">
        <v>938</v>
      </c>
      <c r="L61" s="86" t="s">
        <v>938</v>
      </c>
      <c r="M61" s="86" t="s">
        <v>938</v>
      </c>
      <c r="N61" s="86" t="s">
        <v>938</v>
      </c>
      <c r="O61" s="6" t="s">
        <v>1222</v>
      </c>
      <c r="P61" s="6"/>
    </row>
    <row r="62" spans="1:16" x14ac:dyDescent="0.3">
      <c r="A62" s="1"/>
      <c r="B62" s="6" t="s">
        <v>388</v>
      </c>
      <c r="C62" s="6" t="s">
        <v>1054</v>
      </c>
      <c r="D62" s="86" t="s">
        <v>58</v>
      </c>
      <c r="E62" s="6" t="s">
        <v>1331</v>
      </c>
      <c r="F62" s="86" t="s">
        <v>1219</v>
      </c>
      <c r="G62" s="86" t="s">
        <v>1220</v>
      </c>
      <c r="H62" s="86" t="s">
        <v>938</v>
      </c>
      <c r="I62" s="86" t="s">
        <v>938</v>
      </c>
      <c r="J62" s="86" t="s">
        <v>1229</v>
      </c>
      <c r="K62" s="86" t="s">
        <v>938</v>
      </c>
      <c r="L62" s="86" t="s">
        <v>938</v>
      </c>
      <c r="M62" s="86" t="s">
        <v>938</v>
      </c>
      <c r="N62" s="86" t="s">
        <v>938</v>
      </c>
      <c r="O62" s="6" t="s">
        <v>1222</v>
      </c>
      <c r="P62" s="6"/>
    </row>
    <row r="63" spans="1:16" x14ac:dyDescent="0.3">
      <c r="A63" s="1"/>
      <c r="B63" s="6" t="s">
        <v>388</v>
      </c>
      <c r="C63" s="6" t="s">
        <v>1154</v>
      </c>
      <c r="D63" s="86" t="s">
        <v>58</v>
      </c>
      <c r="E63" s="6" t="s">
        <v>1332</v>
      </c>
      <c r="F63" s="86" t="s">
        <v>1219</v>
      </c>
      <c r="G63" s="86" t="s">
        <v>1220</v>
      </c>
      <c r="H63" s="86" t="s">
        <v>938</v>
      </c>
      <c r="I63" s="86" t="s">
        <v>938</v>
      </c>
      <c r="J63" s="86" t="s">
        <v>1229</v>
      </c>
      <c r="K63" s="86" t="s">
        <v>938</v>
      </c>
      <c r="L63" s="86" t="s">
        <v>938</v>
      </c>
      <c r="M63" s="86" t="s">
        <v>938</v>
      </c>
      <c r="N63" s="86" t="s">
        <v>938</v>
      </c>
      <c r="O63" s="6" t="s">
        <v>1222</v>
      </c>
      <c r="P63" s="6"/>
    </row>
    <row r="64" spans="1:16" x14ac:dyDescent="0.3">
      <c r="A64" s="1"/>
      <c r="B64" s="6" t="s">
        <v>388</v>
      </c>
      <c r="C64" s="6" t="s">
        <v>1155</v>
      </c>
      <c r="D64" s="86" t="s">
        <v>58</v>
      </c>
      <c r="E64" s="6" t="s">
        <v>1333</v>
      </c>
      <c r="F64" s="86" t="s">
        <v>1219</v>
      </c>
      <c r="G64" s="86" t="s">
        <v>1220</v>
      </c>
      <c r="H64" s="86" t="s">
        <v>1275</v>
      </c>
      <c r="I64" s="86" t="s">
        <v>1334</v>
      </c>
      <c r="J64" s="86" t="s">
        <v>1229</v>
      </c>
      <c r="K64" s="86" t="s">
        <v>938</v>
      </c>
      <c r="L64" s="86" t="s">
        <v>938</v>
      </c>
      <c r="M64" s="86" t="s">
        <v>938</v>
      </c>
      <c r="N64" s="86" t="s">
        <v>938</v>
      </c>
      <c r="O64" s="6" t="s">
        <v>1222</v>
      </c>
      <c r="P64" s="6"/>
    </row>
    <row r="65" spans="1:16" x14ac:dyDescent="0.3">
      <c r="A65" s="1"/>
      <c r="B65" s="6" t="s">
        <v>388</v>
      </c>
      <c r="C65" s="6" t="s">
        <v>1156</v>
      </c>
      <c r="D65" s="86" t="s">
        <v>58</v>
      </c>
      <c r="E65" s="6" t="s">
        <v>1335</v>
      </c>
      <c r="F65" s="86" t="s">
        <v>1219</v>
      </c>
      <c r="G65" s="86" t="s">
        <v>1220</v>
      </c>
      <c r="H65" s="86" t="s">
        <v>938</v>
      </c>
      <c r="I65" s="86" t="s">
        <v>938</v>
      </c>
      <c r="J65" s="86" t="s">
        <v>1229</v>
      </c>
      <c r="K65" s="86" t="s">
        <v>938</v>
      </c>
      <c r="L65" s="86" t="s">
        <v>938</v>
      </c>
      <c r="M65" s="86" t="s">
        <v>938</v>
      </c>
      <c r="N65" s="86" t="s">
        <v>938</v>
      </c>
      <c r="O65" s="6" t="s">
        <v>1222</v>
      </c>
      <c r="P65" s="6"/>
    </row>
    <row r="66" spans="1:16" ht="26.4" x14ac:dyDescent="0.3">
      <c r="A66" s="1"/>
      <c r="B66" s="6" t="s">
        <v>393</v>
      </c>
      <c r="C66" s="6" t="s">
        <v>1157</v>
      </c>
      <c r="D66" s="86" t="s">
        <v>1158</v>
      </c>
      <c r="E66" s="6" t="s">
        <v>1336</v>
      </c>
      <c r="F66" s="86" t="s">
        <v>1219</v>
      </c>
      <c r="G66" s="86" t="s">
        <v>1337</v>
      </c>
      <c r="H66" s="86" t="s">
        <v>1219</v>
      </c>
      <c r="I66" s="86" t="s">
        <v>938</v>
      </c>
      <c r="J66" s="86" t="s">
        <v>1281</v>
      </c>
      <c r="K66" s="86" t="s">
        <v>938</v>
      </c>
      <c r="L66" s="86" t="s">
        <v>938</v>
      </c>
      <c r="M66" s="86" t="s">
        <v>938</v>
      </c>
      <c r="N66" s="86" t="s">
        <v>938</v>
      </c>
      <c r="O66" s="6" t="s">
        <v>1222</v>
      </c>
      <c r="P66" s="6"/>
    </row>
    <row r="67" spans="1:16" ht="26.4" x14ac:dyDescent="0.3">
      <c r="A67" s="1"/>
      <c r="B67" s="6" t="s">
        <v>393</v>
      </c>
      <c r="C67" s="6" t="s">
        <v>1157</v>
      </c>
      <c r="D67" s="86" t="s">
        <v>395</v>
      </c>
      <c r="E67" s="6" t="s">
        <v>1338</v>
      </c>
      <c r="F67" s="86" t="s">
        <v>1339</v>
      </c>
      <c r="G67" s="86" t="s">
        <v>1340</v>
      </c>
      <c r="H67" s="86" t="s">
        <v>1341</v>
      </c>
      <c r="I67" s="86" t="s">
        <v>938</v>
      </c>
      <c r="J67" s="86" t="s">
        <v>1253</v>
      </c>
      <c r="K67" s="86" t="s">
        <v>938</v>
      </c>
      <c r="L67" s="86" t="s">
        <v>938</v>
      </c>
      <c r="M67" s="86" t="s">
        <v>938</v>
      </c>
      <c r="N67" s="86" t="s">
        <v>938</v>
      </c>
      <c r="O67" s="6" t="s">
        <v>1222</v>
      </c>
      <c r="P67" s="6"/>
    </row>
    <row r="68" spans="1:16" ht="26.4" x14ac:dyDescent="0.3">
      <c r="A68" s="1"/>
      <c r="B68" s="6" t="s">
        <v>393</v>
      </c>
      <c r="C68" s="6" t="s">
        <v>1157</v>
      </c>
      <c r="D68" s="86" t="s">
        <v>395</v>
      </c>
      <c r="E68" s="6" t="s">
        <v>1338</v>
      </c>
      <c r="F68" s="86" t="s">
        <v>1340</v>
      </c>
      <c r="G68" s="86" t="s">
        <v>1342</v>
      </c>
      <c r="H68" s="86" t="s">
        <v>938</v>
      </c>
      <c r="I68" s="86" t="s">
        <v>1343</v>
      </c>
      <c r="J68" s="86" t="s">
        <v>1281</v>
      </c>
      <c r="K68" s="86" t="s">
        <v>938</v>
      </c>
      <c r="L68" s="86" t="s">
        <v>938</v>
      </c>
      <c r="M68" s="86" t="s">
        <v>938</v>
      </c>
      <c r="N68" s="86" t="s">
        <v>938</v>
      </c>
      <c r="O68" s="6" t="s">
        <v>1222</v>
      </c>
      <c r="P68" s="6" t="s">
        <v>1344</v>
      </c>
    </row>
    <row r="69" spans="1:16" x14ac:dyDescent="0.3">
      <c r="A69" s="1"/>
      <c r="B69" s="6" t="s">
        <v>145</v>
      </c>
      <c r="C69" s="6" t="s">
        <v>146</v>
      </c>
      <c r="D69" s="86" t="s">
        <v>1131</v>
      </c>
      <c r="E69" s="6" t="s">
        <v>1345</v>
      </c>
      <c r="F69" s="86" t="s">
        <v>1219</v>
      </c>
      <c r="G69" s="86" t="s">
        <v>1346</v>
      </c>
      <c r="H69" s="86" t="s">
        <v>938</v>
      </c>
      <c r="I69" s="86" t="s">
        <v>938</v>
      </c>
      <c r="J69" s="86" t="s">
        <v>1229</v>
      </c>
      <c r="K69" s="86" t="s">
        <v>938</v>
      </c>
      <c r="L69" s="86" t="s">
        <v>938</v>
      </c>
      <c r="M69" s="86" t="s">
        <v>938</v>
      </c>
      <c r="N69" s="86" t="s">
        <v>938</v>
      </c>
      <c r="O69" s="6" t="s">
        <v>1222</v>
      </c>
      <c r="P69" s="6"/>
    </row>
    <row r="70" spans="1:16" x14ac:dyDescent="0.3">
      <c r="A70" s="1"/>
      <c r="B70" s="6" t="s">
        <v>145</v>
      </c>
      <c r="C70" s="6" t="s">
        <v>146</v>
      </c>
      <c r="D70" s="86" t="s">
        <v>282</v>
      </c>
      <c r="E70" s="6" t="s">
        <v>1347</v>
      </c>
      <c r="F70" s="86" t="s">
        <v>1219</v>
      </c>
      <c r="G70" s="86" t="s">
        <v>1348</v>
      </c>
      <c r="H70" s="86" t="s">
        <v>938</v>
      </c>
      <c r="I70" s="86" t="s">
        <v>938</v>
      </c>
      <c r="J70" s="86" t="s">
        <v>1229</v>
      </c>
      <c r="K70" s="86" t="s">
        <v>938</v>
      </c>
      <c r="L70" s="86" t="s">
        <v>938</v>
      </c>
      <c r="M70" s="86" t="s">
        <v>938</v>
      </c>
      <c r="N70" s="86" t="s">
        <v>938</v>
      </c>
      <c r="O70" s="6" t="s">
        <v>1222</v>
      </c>
      <c r="P70" s="6"/>
    </row>
    <row r="71" spans="1:16" x14ac:dyDescent="0.3">
      <c r="A71" s="1"/>
      <c r="B71" s="6" t="s">
        <v>145</v>
      </c>
      <c r="C71" s="6" t="s">
        <v>146</v>
      </c>
      <c r="D71" s="86" t="s">
        <v>1124</v>
      </c>
      <c r="E71" s="6" t="s">
        <v>1349</v>
      </c>
      <c r="F71" s="86" t="s">
        <v>1219</v>
      </c>
      <c r="G71" s="86" t="s">
        <v>1220</v>
      </c>
      <c r="H71" s="86" t="s">
        <v>938</v>
      </c>
      <c r="I71" s="86" t="s">
        <v>938</v>
      </c>
      <c r="J71" s="86" t="s">
        <v>1229</v>
      </c>
      <c r="K71" s="86" t="s">
        <v>938</v>
      </c>
      <c r="L71" s="86" t="s">
        <v>938</v>
      </c>
      <c r="M71" s="86" t="s">
        <v>938</v>
      </c>
      <c r="N71" s="86" t="s">
        <v>938</v>
      </c>
      <c r="O71" s="6" t="s">
        <v>1222</v>
      </c>
      <c r="P71" s="6"/>
    </row>
    <row r="72" spans="1:16" x14ac:dyDescent="0.3">
      <c r="A72" s="1"/>
      <c r="B72" s="6" t="s">
        <v>145</v>
      </c>
      <c r="C72" s="6" t="s">
        <v>146</v>
      </c>
      <c r="D72" s="86" t="s">
        <v>75</v>
      </c>
      <c r="E72" s="6" t="s">
        <v>1350</v>
      </c>
      <c r="F72" s="86" t="s">
        <v>1219</v>
      </c>
      <c r="G72" s="86" t="s">
        <v>1351</v>
      </c>
      <c r="H72" s="86" t="s">
        <v>938</v>
      </c>
      <c r="I72" s="86" t="s">
        <v>1352</v>
      </c>
      <c r="J72" s="86" t="s">
        <v>1229</v>
      </c>
      <c r="K72" s="86" t="s">
        <v>938</v>
      </c>
      <c r="L72" s="86" t="s">
        <v>938</v>
      </c>
      <c r="M72" s="86" t="s">
        <v>938</v>
      </c>
      <c r="N72" s="86" t="s">
        <v>938</v>
      </c>
      <c r="O72" s="6" t="s">
        <v>1222</v>
      </c>
      <c r="P72" s="6"/>
    </row>
    <row r="73" spans="1:16" x14ac:dyDescent="0.3">
      <c r="A73" s="1"/>
      <c r="B73" s="6" t="s">
        <v>145</v>
      </c>
      <c r="C73" s="6" t="s">
        <v>146</v>
      </c>
      <c r="D73" s="86" t="s">
        <v>75</v>
      </c>
      <c r="E73" s="6" t="s">
        <v>1350</v>
      </c>
      <c r="F73" s="86" t="s">
        <v>1353</v>
      </c>
      <c r="G73" s="86" t="s">
        <v>1317</v>
      </c>
      <c r="H73" s="86" t="s">
        <v>1354</v>
      </c>
      <c r="I73" s="86" t="s">
        <v>938</v>
      </c>
      <c r="J73" s="86" t="s">
        <v>1232</v>
      </c>
      <c r="K73" s="86" t="s">
        <v>938</v>
      </c>
      <c r="L73" s="86" t="s">
        <v>938</v>
      </c>
      <c r="M73" s="86" t="s">
        <v>938</v>
      </c>
      <c r="N73" s="86" t="s">
        <v>938</v>
      </c>
      <c r="O73" s="6" t="s">
        <v>1222</v>
      </c>
      <c r="P73" s="6"/>
    </row>
    <row r="74" spans="1:16" x14ac:dyDescent="0.3">
      <c r="A74" s="1"/>
      <c r="B74" s="6" t="s">
        <v>145</v>
      </c>
      <c r="C74" s="6" t="s">
        <v>146</v>
      </c>
      <c r="D74" s="86" t="s">
        <v>282</v>
      </c>
      <c r="E74" s="6" t="s">
        <v>1347</v>
      </c>
      <c r="F74" s="86" t="s">
        <v>1348</v>
      </c>
      <c r="G74" s="86" t="s">
        <v>1317</v>
      </c>
      <c r="H74" s="86" t="s">
        <v>938</v>
      </c>
      <c r="I74" s="86" t="s">
        <v>938</v>
      </c>
      <c r="J74" s="86" t="s">
        <v>1232</v>
      </c>
      <c r="K74" s="86" t="s">
        <v>938</v>
      </c>
      <c r="L74" s="86" t="s">
        <v>938</v>
      </c>
      <c r="M74" s="86" t="s">
        <v>938</v>
      </c>
      <c r="N74" s="86" t="s">
        <v>938</v>
      </c>
      <c r="O74" s="6" t="s">
        <v>1222</v>
      </c>
      <c r="P74" s="6"/>
    </row>
    <row r="75" spans="1:16" x14ac:dyDescent="0.3">
      <c r="A75" s="1"/>
      <c r="B75" s="6" t="s">
        <v>145</v>
      </c>
      <c r="C75" s="6" t="s">
        <v>146</v>
      </c>
      <c r="D75" s="86" t="s">
        <v>1131</v>
      </c>
      <c r="E75" s="6" t="s">
        <v>1345</v>
      </c>
      <c r="F75" s="86" t="s">
        <v>1346</v>
      </c>
      <c r="G75" s="86" t="s">
        <v>1334</v>
      </c>
      <c r="H75" s="86" t="s">
        <v>938</v>
      </c>
      <c r="I75" s="86" t="s">
        <v>938</v>
      </c>
      <c r="J75" s="86" t="s">
        <v>1232</v>
      </c>
      <c r="K75" s="86" t="s">
        <v>938</v>
      </c>
      <c r="L75" s="86" t="s">
        <v>938</v>
      </c>
      <c r="M75" s="86" t="s">
        <v>938</v>
      </c>
      <c r="N75" s="86" t="s">
        <v>938</v>
      </c>
      <c r="O75" s="6" t="s">
        <v>1222</v>
      </c>
      <c r="P75" s="6"/>
    </row>
    <row r="76" spans="1:16" x14ac:dyDescent="0.3">
      <c r="A76" s="1"/>
      <c r="B76" s="6" t="s">
        <v>145</v>
      </c>
      <c r="C76" s="6" t="s">
        <v>146</v>
      </c>
      <c r="D76" s="86" t="s">
        <v>1131</v>
      </c>
      <c r="E76" s="6" t="s">
        <v>1345</v>
      </c>
      <c r="F76" s="86" t="s">
        <v>1334</v>
      </c>
      <c r="G76" s="86" t="s">
        <v>1355</v>
      </c>
      <c r="H76" s="86" t="s">
        <v>938</v>
      </c>
      <c r="I76" s="86" t="s">
        <v>938</v>
      </c>
      <c r="J76" s="86" t="s">
        <v>1229</v>
      </c>
      <c r="K76" s="86" t="s">
        <v>938</v>
      </c>
      <c r="L76" s="86" t="s">
        <v>938</v>
      </c>
      <c r="M76" s="86" t="s">
        <v>938</v>
      </c>
      <c r="N76" s="86" t="s">
        <v>938</v>
      </c>
      <c r="O76" s="6" t="s">
        <v>1222</v>
      </c>
      <c r="P76" s="6"/>
    </row>
    <row r="77" spans="1:16" x14ac:dyDescent="0.3">
      <c r="A77" s="1"/>
      <c r="B77" s="6" t="s">
        <v>145</v>
      </c>
      <c r="C77" s="6" t="s">
        <v>146</v>
      </c>
      <c r="D77" s="86" t="s">
        <v>282</v>
      </c>
      <c r="E77" s="6" t="s">
        <v>1347</v>
      </c>
      <c r="F77" s="86" t="s">
        <v>1317</v>
      </c>
      <c r="G77" s="86" t="s">
        <v>1356</v>
      </c>
      <c r="H77" s="86" t="s">
        <v>938</v>
      </c>
      <c r="I77" s="86" t="s">
        <v>938</v>
      </c>
      <c r="J77" s="86" t="s">
        <v>1229</v>
      </c>
      <c r="K77" s="86" t="s">
        <v>938</v>
      </c>
      <c r="L77" s="86" t="s">
        <v>938</v>
      </c>
      <c r="M77" s="86" t="s">
        <v>938</v>
      </c>
      <c r="N77" s="86" t="s">
        <v>938</v>
      </c>
      <c r="O77" s="6" t="s">
        <v>1222</v>
      </c>
      <c r="P77" s="6"/>
    </row>
    <row r="78" spans="1:16" x14ac:dyDescent="0.3">
      <c r="A78" s="1"/>
      <c r="B78" s="6" t="s">
        <v>145</v>
      </c>
      <c r="C78" s="6" t="s">
        <v>146</v>
      </c>
      <c r="D78" s="86" t="s">
        <v>75</v>
      </c>
      <c r="E78" s="6" t="s">
        <v>1350</v>
      </c>
      <c r="F78" s="86" t="s">
        <v>1317</v>
      </c>
      <c r="G78" s="86" t="s">
        <v>1322</v>
      </c>
      <c r="H78" s="86" t="s">
        <v>938</v>
      </c>
      <c r="I78" s="86" t="s">
        <v>938</v>
      </c>
      <c r="J78" s="86" t="s">
        <v>1229</v>
      </c>
      <c r="K78" s="86" t="s">
        <v>938</v>
      </c>
      <c r="L78" s="86" t="s">
        <v>938</v>
      </c>
      <c r="M78" s="86" t="s">
        <v>938</v>
      </c>
      <c r="N78" s="86" t="s">
        <v>938</v>
      </c>
      <c r="O78" s="6" t="s">
        <v>1222</v>
      </c>
      <c r="P78" s="6"/>
    </row>
    <row r="79" spans="1:16" x14ac:dyDescent="0.3">
      <c r="A79" s="1"/>
      <c r="B79" s="6" t="s">
        <v>145</v>
      </c>
      <c r="C79" s="6" t="s">
        <v>146</v>
      </c>
      <c r="D79" s="86" t="s">
        <v>75</v>
      </c>
      <c r="E79" s="6" t="s">
        <v>1350</v>
      </c>
      <c r="F79" s="86" t="s">
        <v>1322</v>
      </c>
      <c r="G79" s="86" t="s">
        <v>1224</v>
      </c>
      <c r="H79" s="86" t="s">
        <v>938</v>
      </c>
      <c r="I79" s="86" t="s">
        <v>938</v>
      </c>
      <c r="J79" s="86" t="s">
        <v>1232</v>
      </c>
      <c r="K79" s="86" t="s">
        <v>938</v>
      </c>
      <c r="L79" s="86" t="s">
        <v>938</v>
      </c>
      <c r="M79" s="86" t="s">
        <v>938</v>
      </c>
      <c r="N79" s="86" t="s">
        <v>938</v>
      </c>
      <c r="O79" s="6" t="s">
        <v>1222</v>
      </c>
      <c r="P79" s="6"/>
    </row>
    <row r="80" spans="1:16" x14ac:dyDescent="0.3">
      <c r="A80" s="1"/>
      <c r="B80" s="6" t="s">
        <v>145</v>
      </c>
      <c r="C80" s="6" t="s">
        <v>146</v>
      </c>
      <c r="D80" s="86" t="s">
        <v>282</v>
      </c>
      <c r="E80" s="6" t="s">
        <v>1347</v>
      </c>
      <c r="F80" s="86" t="s">
        <v>1356</v>
      </c>
      <c r="G80" s="86" t="s">
        <v>1357</v>
      </c>
      <c r="H80" s="86" t="s">
        <v>938</v>
      </c>
      <c r="I80" s="86" t="s">
        <v>938</v>
      </c>
      <c r="J80" s="86" t="s">
        <v>1232</v>
      </c>
      <c r="K80" s="86" t="s">
        <v>938</v>
      </c>
      <c r="L80" s="86" t="s">
        <v>938</v>
      </c>
      <c r="M80" s="86" t="s">
        <v>938</v>
      </c>
      <c r="N80" s="86" t="s">
        <v>938</v>
      </c>
      <c r="O80" s="6" t="s">
        <v>1222</v>
      </c>
      <c r="P80" s="6"/>
    </row>
    <row r="81" spans="1:16" x14ac:dyDescent="0.3">
      <c r="A81" s="1"/>
      <c r="B81" s="6" t="s">
        <v>145</v>
      </c>
      <c r="C81" s="6" t="s">
        <v>146</v>
      </c>
      <c r="D81" s="86" t="s">
        <v>1131</v>
      </c>
      <c r="E81" s="6" t="s">
        <v>1345</v>
      </c>
      <c r="F81" s="86" t="s">
        <v>1355</v>
      </c>
      <c r="G81" s="86" t="s">
        <v>1358</v>
      </c>
      <c r="H81" s="86" t="s">
        <v>938</v>
      </c>
      <c r="I81" s="86" t="s">
        <v>938</v>
      </c>
      <c r="J81" s="86" t="s">
        <v>1232</v>
      </c>
      <c r="K81" s="86" t="s">
        <v>938</v>
      </c>
      <c r="L81" s="86" t="s">
        <v>938</v>
      </c>
      <c r="M81" s="86" t="s">
        <v>938</v>
      </c>
      <c r="N81" s="86" t="s">
        <v>938</v>
      </c>
      <c r="O81" s="6" t="s">
        <v>1222</v>
      </c>
      <c r="P81" s="6"/>
    </row>
    <row r="82" spans="1:16" x14ac:dyDescent="0.3">
      <c r="A82" s="1"/>
      <c r="B82" s="6" t="s">
        <v>145</v>
      </c>
      <c r="C82" s="6" t="s">
        <v>146</v>
      </c>
      <c r="D82" s="86" t="s">
        <v>1131</v>
      </c>
      <c r="E82" s="6" t="s">
        <v>1345</v>
      </c>
      <c r="F82" s="86" t="s">
        <v>1358</v>
      </c>
      <c r="G82" s="86" t="s">
        <v>1220</v>
      </c>
      <c r="H82" s="86" t="s">
        <v>938</v>
      </c>
      <c r="I82" s="86" t="s">
        <v>938</v>
      </c>
      <c r="J82" s="86" t="s">
        <v>1229</v>
      </c>
      <c r="K82" s="86" t="s">
        <v>938</v>
      </c>
      <c r="L82" s="86" t="s">
        <v>938</v>
      </c>
      <c r="M82" s="86" t="s">
        <v>938</v>
      </c>
      <c r="N82" s="86" t="s">
        <v>938</v>
      </c>
      <c r="O82" s="6" t="s">
        <v>1222</v>
      </c>
      <c r="P82" s="6"/>
    </row>
    <row r="83" spans="1:16" x14ac:dyDescent="0.3">
      <c r="A83" s="1"/>
      <c r="B83" s="6" t="s">
        <v>145</v>
      </c>
      <c r="C83" s="6" t="s">
        <v>146</v>
      </c>
      <c r="D83" s="86" t="s">
        <v>282</v>
      </c>
      <c r="E83" s="6" t="s">
        <v>1347</v>
      </c>
      <c r="F83" s="86" t="s">
        <v>1357</v>
      </c>
      <c r="G83" s="86" t="s">
        <v>1359</v>
      </c>
      <c r="H83" s="86" t="s">
        <v>938</v>
      </c>
      <c r="I83" s="86" t="s">
        <v>938</v>
      </c>
      <c r="J83" s="86" t="s">
        <v>1229</v>
      </c>
      <c r="K83" s="86" t="s">
        <v>938</v>
      </c>
      <c r="L83" s="86" t="s">
        <v>938</v>
      </c>
      <c r="M83" s="86" t="s">
        <v>938</v>
      </c>
      <c r="N83" s="86" t="s">
        <v>938</v>
      </c>
      <c r="O83" s="6" t="s">
        <v>1222</v>
      </c>
      <c r="P83" s="6"/>
    </row>
    <row r="84" spans="1:16" x14ac:dyDescent="0.3">
      <c r="A84" s="1"/>
      <c r="B84" s="6" t="s">
        <v>145</v>
      </c>
      <c r="C84" s="6" t="s">
        <v>146</v>
      </c>
      <c r="D84" s="86" t="s">
        <v>75</v>
      </c>
      <c r="E84" s="6" t="s">
        <v>1350</v>
      </c>
      <c r="F84" s="86" t="s">
        <v>1224</v>
      </c>
      <c r="G84" s="86" t="s">
        <v>1360</v>
      </c>
      <c r="H84" s="86" t="s">
        <v>938</v>
      </c>
      <c r="I84" s="86" t="s">
        <v>938</v>
      </c>
      <c r="J84" s="86" t="s">
        <v>1229</v>
      </c>
      <c r="K84" s="86" t="s">
        <v>938</v>
      </c>
      <c r="L84" s="86" t="s">
        <v>938</v>
      </c>
      <c r="M84" s="86" t="s">
        <v>938</v>
      </c>
      <c r="N84" s="86" t="s">
        <v>938</v>
      </c>
      <c r="O84" s="6" t="s">
        <v>1222</v>
      </c>
      <c r="P84" s="6"/>
    </row>
    <row r="85" spans="1:16" x14ac:dyDescent="0.3">
      <c r="A85" s="1"/>
      <c r="B85" s="6" t="s">
        <v>145</v>
      </c>
      <c r="C85" s="6" t="s">
        <v>146</v>
      </c>
      <c r="D85" s="86" t="s">
        <v>75</v>
      </c>
      <c r="E85" s="6" t="s">
        <v>1350</v>
      </c>
      <c r="F85" s="86" t="s">
        <v>1360</v>
      </c>
      <c r="G85" s="86" t="s">
        <v>1361</v>
      </c>
      <c r="H85" s="86" t="s">
        <v>938</v>
      </c>
      <c r="I85" s="86" t="s">
        <v>938</v>
      </c>
      <c r="J85" s="86" t="s">
        <v>1232</v>
      </c>
      <c r="K85" s="86" t="s">
        <v>938</v>
      </c>
      <c r="L85" s="86" t="s">
        <v>938</v>
      </c>
      <c r="M85" s="86" t="s">
        <v>938</v>
      </c>
      <c r="N85" s="86" t="s">
        <v>938</v>
      </c>
      <c r="O85" s="6" t="s">
        <v>1222</v>
      </c>
      <c r="P85" s="6"/>
    </row>
    <row r="86" spans="1:16" x14ac:dyDescent="0.3">
      <c r="A86" s="1"/>
      <c r="B86" s="6" t="s">
        <v>145</v>
      </c>
      <c r="C86" s="6" t="s">
        <v>146</v>
      </c>
      <c r="D86" s="86" t="s">
        <v>282</v>
      </c>
      <c r="E86" s="6" t="s">
        <v>1347</v>
      </c>
      <c r="F86" s="86" t="s">
        <v>1359</v>
      </c>
      <c r="G86" s="86" t="s">
        <v>1362</v>
      </c>
      <c r="H86" s="86" t="s">
        <v>938</v>
      </c>
      <c r="I86" s="86" t="s">
        <v>938</v>
      </c>
      <c r="J86" s="86" t="s">
        <v>1232</v>
      </c>
      <c r="K86" s="86" t="s">
        <v>938</v>
      </c>
      <c r="L86" s="86" t="s">
        <v>938</v>
      </c>
      <c r="M86" s="86" t="s">
        <v>938</v>
      </c>
      <c r="N86" s="86" t="s">
        <v>938</v>
      </c>
      <c r="O86" s="6" t="s">
        <v>1222</v>
      </c>
      <c r="P86" s="6"/>
    </row>
    <row r="87" spans="1:16" x14ac:dyDescent="0.3">
      <c r="A87" s="1"/>
      <c r="B87" s="6" t="s">
        <v>145</v>
      </c>
      <c r="C87" s="6" t="s">
        <v>146</v>
      </c>
      <c r="D87" s="86" t="s">
        <v>282</v>
      </c>
      <c r="E87" s="6" t="s">
        <v>1347</v>
      </c>
      <c r="F87" s="86" t="s">
        <v>1362</v>
      </c>
      <c r="G87" s="86" t="s">
        <v>1220</v>
      </c>
      <c r="H87" s="86" t="s">
        <v>938</v>
      </c>
      <c r="I87" s="86" t="s">
        <v>938</v>
      </c>
      <c r="J87" s="86" t="s">
        <v>1229</v>
      </c>
      <c r="K87" s="86" t="s">
        <v>938</v>
      </c>
      <c r="L87" s="86" t="s">
        <v>938</v>
      </c>
      <c r="M87" s="86" t="s">
        <v>938</v>
      </c>
      <c r="N87" s="86" t="s">
        <v>938</v>
      </c>
      <c r="O87" s="6" t="s">
        <v>1222</v>
      </c>
      <c r="P87" s="6"/>
    </row>
    <row r="88" spans="1:16" x14ac:dyDescent="0.3">
      <c r="A88" s="1"/>
      <c r="B88" s="6" t="s">
        <v>145</v>
      </c>
      <c r="C88" s="6" t="s">
        <v>146</v>
      </c>
      <c r="D88" s="86" t="s">
        <v>75</v>
      </c>
      <c r="E88" s="6" t="s">
        <v>1350</v>
      </c>
      <c r="F88" s="86" t="s">
        <v>1361</v>
      </c>
      <c r="G88" s="86" t="s">
        <v>1220</v>
      </c>
      <c r="H88" s="86" t="s">
        <v>938</v>
      </c>
      <c r="I88" s="86" t="s">
        <v>938</v>
      </c>
      <c r="J88" s="86" t="s">
        <v>1229</v>
      </c>
      <c r="K88" s="86" t="s">
        <v>938</v>
      </c>
      <c r="L88" s="86" t="s">
        <v>938</v>
      </c>
      <c r="M88" s="86" t="s">
        <v>938</v>
      </c>
      <c r="N88" s="86" t="s">
        <v>938</v>
      </c>
      <c r="O88" s="6" t="s">
        <v>1222</v>
      </c>
      <c r="P88" s="6"/>
    </row>
    <row r="89" spans="1:16" x14ac:dyDescent="0.3">
      <c r="A89" s="1"/>
      <c r="B89" s="6" t="s">
        <v>495</v>
      </c>
      <c r="C89" s="6" t="s">
        <v>1159</v>
      </c>
      <c r="D89" s="86" t="s">
        <v>1161</v>
      </c>
      <c r="E89" s="6" t="s">
        <v>1363</v>
      </c>
      <c r="F89" s="86" t="s">
        <v>1219</v>
      </c>
      <c r="G89" s="86" t="s">
        <v>1364</v>
      </c>
      <c r="H89" s="86" t="s">
        <v>938</v>
      </c>
      <c r="I89" s="86" t="s">
        <v>938</v>
      </c>
      <c r="J89" s="86" t="s">
        <v>1229</v>
      </c>
      <c r="K89" s="86" t="s">
        <v>938</v>
      </c>
      <c r="L89" s="86" t="s">
        <v>938</v>
      </c>
      <c r="M89" s="86" t="s">
        <v>938</v>
      </c>
      <c r="N89" s="86" t="s">
        <v>938</v>
      </c>
      <c r="O89" s="6" t="s">
        <v>1222</v>
      </c>
      <c r="P89" s="6"/>
    </row>
    <row r="90" spans="1:16" x14ac:dyDescent="0.3">
      <c r="A90" s="1"/>
      <c r="B90" s="6" t="s">
        <v>495</v>
      </c>
      <c r="C90" s="6" t="s">
        <v>1159</v>
      </c>
      <c r="D90" s="86" t="s">
        <v>1162</v>
      </c>
      <c r="E90" s="6" t="s">
        <v>1365</v>
      </c>
      <c r="F90" s="86" t="s">
        <v>1219</v>
      </c>
      <c r="G90" s="86" t="s">
        <v>1364</v>
      </c>
      <c r="H90" s="86" t="s">
        <v>938</v>
      </c>
      <c r="I90" s="86" t="s">
        <v>938</v>
      </c>
      <c r="J90" s="86" t="s">
        <v>1229</v>
      </c>
      <c r="K90" s="86" t="s">
        <v>938</v>
      </c>
      <c r="L90" s="86" t="s">
        <v>938</v>
      </c>
      <c r="M90" s="86" t="s">
        <v>938</v>
      </c>
      <c r="N90" s="86" t="s">
        <v>938</v>
      </c>
      <c r="O90" s="6" t="s">
        <v>1222</v>
      </c>
      <c r="P90" s="6"/>
    </row>
    <row r="91" spans="1:16" x14ac:dyDescent="0.3">
      <c r="A91" s="1"/>
      <c r="B91" s="6" t="s">
        <v>495</v>
      </c>
      <c r="C91" s="6" t="s">
        <v>1159</v>
      </c>
      <c r="D91" s="86" t="s">
        <v>1161</v>
      </c>
      <c r="E91" s="6" t="s">
        <v>1363</v>
      </c>
      <c r="F91" s="86" t="s">
        <v>1364</v>
      </c>
      <c r="G91" s="86" t="s">
        <v>1366</v>
      </c>
      <c r="H91" s="86" t="s">
        <v>938</v>
      </c>
      <c r="I91" s="86" t="s">
        <v>938</v>
      </c>
      <c r="J91" s="86" t="s">
        <v>1229</v>
      </c>
      <c r="K91" s="86" t="s">
        <v>938</v>
      </c>
      <c r="L91" s="86" t="s">
        <v>938</v>
      </c>
      <c r="M91" s="86" t="s">
        <v>938</v>
      </c>
      <c r="N91" s="86" t="s">
        <v>938</v>
      </c>
      <c r="O91" s="6" t="s">
        <v>1222</v>
      </c>
      <c r="P91" s="6" t="s">
        <v>1367</v>
      </c>
    </row>
    <row r="92" spans="1:16" x14ac:dyDescent="0.3">
      <c r="A92" s="1"/>
      <c r="B92" s="6" t="s">
        <v>495</v>
      </c>
      <c r="C92" s="6" t="s">
        <v>1159</v>
      </c>
      <c r="D92" s="86" t="s">
        <v>1162</v>
      </c>
      <c r="E92" s="6" t="s">
        <v>1365</v>
      </c>
      <c r="F92" s="86" t="s">
        <v>1364</v>
      </c>
      <c r="G92" s="86" t="s">
        <v>1366</v>
      </c>
      <c r="H92" s="86" t="s">
        <v>938</v>
      </c>
      <c r="I92" s="86" t="s">
        <v>938</v>
      </c>
      <c r="J92" s="86" t="s">
        <v>1229</v>
      </c>
      <c r="K92" s="86" t="s">
        <v>938</v>
      </c>
      <c r="L92" s="86" t="s">
        <v>938</v>
      </c>
      <c r="M92" s="86" t="s">
        <v>938</v>
      </c>
      <c r="N92" s="86" t="s">
        <v>938</v>
      </c>
      <c r="O92" s="6" t="s">
        <v>1222</v>
      </c>
      <c r="P92" s="6" t="s">
        <v>1368</v>
      </c>
    </row>
    <row r="93" spans="1:16" x14ac:dyDescent="0.3">
      <c r="A93" s="1"/>
      <c r="B93" s="6" t="s">
        <v>495</v>
      </c>
      <c r="C93" s="6" t="s">
        <v>1159</v>
      </c>
      <c r="D93" s="86" t="s">
        <v>1161</v>
      </c>
      <c r="E93" s="6" t="s">
        <v>1363</v>
      </c>
      <c r="F93" s="86" t="s">
        <v>1366</v>
      </c>
      <c r="G93" s="86" t="s">
        <v>1220</v>
      </c>
      <c r="H93" s="86" t="s">
        <v>938</v>
      </c>
      <c r="I93" s="86" t="s">
        <v>938</v>
      </c>
      <c r="J93" s="86" t="s">
        <v>1229</v>
      </c>
      <c r="K93" s="86" t="s">
        <v>938</v>
      </c>
      <c r="L93" s="86" t="s">
        <v>938</v>
      </c>
      <c r="M93" s="86" t="s">
        <v>938</v>
      </c>
      <c r="N93" s="86" t="s">
        <v>938</v>
      </c>
      <c r="O93" s="6" t="s">
        <v>1222</v>
      </c>
      <c r="P93" s="6"/>
    </row>
    <row r="94" spans="1:16" x14ac:dyDescent="0.3">
      <c r="A94" s="1"/>
      <c r="B94" s="6" t="s">
        <v>495</v>
      </c>
      <c r="C94" s="6" t="s">
        <v>1159</v>
      </c>
      <c r="D94" s="86" t="s">
        <v>1162</v>
      </c>
      <c r="E94" s="6" t="s">
        <v>1365</v>
      </c>
      <c r="F94" s="86" t="s">
        <v>1366</v>
      </c>
      <c r="G94" s="86" t="s">
        <v>1220</v>
      </c>
      <c r="H94" s="86" t="s">
        <v>938</v>
      </c>
      <c r="I94" s="86" t="s">
        <v>938</v>
      </c>
      <c r="J94" s="86" t="s">
        <v>1229</v>
      </c>
      <c r="K94" s="86" t="s">
        <v>938</v>
      </c>
      <c r="L94" s="86" t="s">
        <v>938</v>
      </c>
      <c r="M94" s="86" t="s">
        <v>938</v>
      </c>
      <c r="N94" s="86" t="s">
        <v>938</v>
      </c>
      <c r="O94" s="6" t="s">
        <v>1222</v>
      </c>
      <c r="P94" s="6" t="s">
        <v>1368</v>
      </c>
    </row>
    <row r="95" spans="1:16" x14ac:dyDescent="0.3">
      <c r="A95" s="1"/>
      <c r="B95" s="6" t="s">
        <v>157</v>
      </c>
      <c r="C95" s="6" t="s">
        <v>1167</v>
      </c>
      <c r="D95" s="86" t="s">
        <v>1131</v>
      </c>
      <c r="E95" s="6" t="s">
        <v>1369</v>
      </c>
      <c r="F95" s="86" t="s">
        <v>1219</v>
      </c>
      <c r="G95" s="86" t="s">
        <v>1370</v>
      </c>
      <c r="H95" s="86" t="s">
        <v>938</v>
      </c>
      <c r="I95" s="86" t="s">
        <v>938</v>
      </c>
      <c r="J95" s="86" t="s">
        <v>1229</v>
      </c>
      <c r="K95" s="86" t="s">
        <v>938</v>
      </c>
      <c r="L95" s="86" t="s">
        <v>938</v>
      </c>
      <c r="M95" s="86" t="s">
        <v>938</v>
      </c>
      <c r="N95" s="86" t="s">
        <v>938</v>
      </c>
      <c r="O95" s="6" t="s">
        <v>1222</v>
      </c>
      <c r="P95" s="6"/>
    </row>
    <row r="96" spans="1:16" x14ac:dyDescent="0.3">
      <c r="A96" s="1"/>
      <c r="B96" s="6" t="s">
        <v>157</v>
      </c>
      <c r="C96" s="6" t="s">
        <v>1167</v>
      </c>
      <c r="D96" s="86" t="s">
        <v>282</v>
      </c>
      <c r="E96" s="6" t="s">
        <v>1371</v>
      </c>
      <c r="F96" s="86" t="s">
        <v>1372</v>
      </c>
      <c r="G96" s="86" t="s">
        <v>1220</v>
      </c>
      <c r="H96" s="86" t="s">
        <v>1373</v>
      </c>
      <c r="I96" s="86" t="s">
        <v>938</v>
      </c>
      <c r="J96" s="86" t="s">
        <v>1229</v>
      </c>
      <c r="K96" s="86" t="s">
        <v>938</v>
      </c>
      <c r="L96" s="86" t="s">
        <v>938</v>
      </c>
      <c r="M96" s="86" t="s">
        <v>938</v>
      </c>
      <c r="N96" s="86" t="s">
        <v>938</v>
      </c>
      <c r="O96" s="6" t="s">
        <v>1222</v>
      </c>
      <c r="P9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1374</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176</v>
      </c>
      <c r="E7" s="4" t="s">
        <v>177</v>
      </c>
      <c r="F7" s="4" t="s">
        <v>178</v>
      </c>
      <c r="G7" s="6" t="s">
        <v>1375</v>
      </c>
      <c r="H7" s="8">
        <v>14</v>
      </c>
      <c r="I7" s="5" t="s">
        <v>180</v>
      </c>
      <c r="J7" s="5" t="s">
        <v>181</v>
      </c>
      <c r="K7" s="5" t="s">
        <v>182</v>
      </c>
      <c r="L7" s="5" t="s">
        <v>183</v>
      </c>
      <c r="M7" s="8">
        <v>12664</v>
      </c>
      <c r="N7" s="5" t="s">
        <v>184</v>
      </c>
    </row>
    <row r="8" spans="1:14" x14ac:dyDescent="0.3">
      <c r="A8" s="1"/>
      <c r="B8" s="5" t="s">
        <v>185</v>
      </c>
      <c r="C8" s="5" t="s">
        <v>186</v>
      </c>
      <c r="D8" s="5" t="s">
        <v>58</v>
      </c>
      <c r="E8" s="4" t="s">
        <v>177</v>
      </c>
      <c r="F8" s="4" t="s">
        <v>178</v>
      </c>
      <c r="G8" s="6" t="s">
        <v>187</v>
      </c>
      <c r="H8" s="8">
        <v>8.15</v>
      </c>
      <c r="I8" s="5" t="s">
        <v>180</v>
      </c>
      <c r="J8" s="5" t="s">
        <v>181</v>
      </c>
      <c r="K8" s="5" t="s">
        <v>182</v>
      </c>
      <c r="L8" s="5" t="s">
        <v>183</v>
      </c>
      <c r="M8" s="8">
        <v>19865</v>
      </c>
      <c r="N8" s="5" t="s">
        <v>184</v>
      </c>
    </row>
    <row r="9" spans="1:14" x14ac:dyDescent="0.3">
      <c r="A9" s="1"/>
      <c r="B9" s="5" t="s">
        <v>202</v>
      </c>
      <c r="C9" s="5" t="s">
        <v>711</v>
      </c>
      <c r="D9" s="5" t="s">
        <v>58</v>
      </c>
      <c r="E9" s="4" t="s">
        <v>177</v>
      </c>
      <c r="F9" s="4" t="s">
        <v>178</v>
      </c>
      <c r="G9" s="6" t="s">
        <v>1376</v>
      </c>
      <c r="H9" s="8">
        <v>11.9</v>
      </c>
      <c r="I9" s="5" t="s">
        <v>180</v>
      </c>
      <c r="J9" s="5" t="s">
        <v>181</v>
      </c>
      <c r="K9" s="5" t="s">
        <v>182</v>
      </c>
      <c r="L9" s="5" t="s">
        <v>183</v>
      </c>
      <c r="M9" s="8">
        <v>20510</v>
      </c>
      <c r="N9" s="5" t="s">
        <v>184</v>
      </c>
    </row>
    <row r="10" spans="1:14" x14ac:dyDescent="0.3">
      <c r="A10" s="1"/>
      <c r="B10" s="5" t="s">
        <v>60</v>
      </c>
      <c r="C10" s="5" t="s">
        <v>226</v>
      </c>
      <c r="D10" s="5" t="s">
        <v>58</v>
      </c>
      <c r="E10" s="4" t="s">
        <v>177</v>
      </c>
      <c r="F10" s="4" t="s">
        <v>178</v>
      </c>
      <c r="G10" s="6" t="s">
        <v>227</v>
      </c>
      <c r="H10" s="8">
        <v>15</v>
      </c>
      <c r="I10" s="5" t="s">
        <v>208</v>
      </c>
      <c r="J10" s="5" t="s">
        <v>181</v>
      </c>
      <c r="K10" s="5" t="s">
        <v>182</v>
      </c>
      <c r="L10" s="5" t="s">
        <v>193</v>
      </c>
      <c r="M10" s="8">
        <v>1198</v>
      </c>
      <c r="N10" s="5" t="s">
        <v>184</v>
      </c>
    </row>
    <row r="11" spans="1:14" x14ac:dyDescent="0.3">
      <c r="A11" s="1"/>
      <c r="B11" s="5" t="s">
        <v>60</v>
      </c>
      <c r="C11" s="5" t="s">
        <v>233</v>
      </c>
      <c r="D11" s="5" t="s">
        <v>234</v>
      </c>
      <c r="E11" s="4" t="s">
        <v>235</v>
      </c>
      <c r="F11" s="4" t="s">
        <v>178</v>
      </c>
      <c r="G11" s="6" t="s">
        <v>1377</v>
      </c>
      <c r="H11" s="8">
        <v>5</v>
      </c>
      <c r="I11" s="5" t="s">
        <v>208</v>
      </c>
      <c r="J11" s="5" t="s">
        <v>181</v>
      </c>
      <c r="K11" s="5" t="s">
        <v>182</v>
      </c>
      <c r="L11" s="5" t="s">
        <v>237</v>
      </c>
      <c r="M11" s="8">
        <v>136</v>
      </c>
      <c r="N11" s="5" t="s">
        <v>184</v>
      </c>
    </row>
    <row r="12" spans="1:14" x14ac:dyDescent="0.3">
      <c r="A12" s="1"/>
      <c r="B12" s="5" t="s">
        <v>60</v>
      </c>
      <c r="C12" s="5" t="s">
        <v>238</v>
      </c>
      <c r="D12" s="5" t="s">
        <v>239</v>
      </c>
      <c r="E12" s="4" t="s">
        <v>177</v>
      </c>
      <c r="F12" s="4" t="s">
        <v>240</v>
      </c>
      <c r="G12" s="6" t="s">
        <v>1378</v>
      </c>
      <c r="H12" s="8">
        <v>8</v>
      </c>
      <c r="I12" s="5" t="s">
        <v>208</v>
      </c>
      <c r="J12" s="5" t="s">
        <v>181</v>
      </c>
      <c r="K12" s="5" t="s">
        <v>182</v>
      </c>
      <c r="L12" s="5" t="s">
        <v>237</v>
      </c>
      <c r="M12" s="8">
        <v>179</v>
      </c>
      <c r="N12" s="5" t="s">
        <v>184</v>
      </c>
    </row>
    <row r="13" spans="1:14" ht="52.8" x14ac:dyDescent="0.3">
      <c r="A13" s="1"/>
      <c r="B13" s="5" t="s">
        <v>245</v>
      </c>
      <c r="C13" s="5" t="s">
        <v>246</v>
      </c>
      <c r="D13" s="5" t="s">
        <v>38</v>
      </c>
      <c r="E13" s="4" t="s">
        <v>177</v>
      </c>
      <c r="F13" s="4" t="s">
        <v>178</v>
      </c>
      <c r="G13" s="6" t="s">
        <v>1379</v>
      </c>
      <c r="H13" s="8">
        <v>0</v>
      </c>
      <c r="I13" s="5" t="s">
        <v>180</v>
      </c>
      <c r="J13" s="5" t="s">
        <v>181</v>
      </c>
      <c r="K13" s="5" t="s">
        <v>182</v>
      </c>
      <c r="L13" s="5" t="s">
        <v>183</v>
      </c>
      <c r="M13" s="8">
        <v>125</v>
      </c>
      <c r="N13" s="5" t="s">
        <v>184</v>
      </c>
    </row>
    <row r="14" spans="1:14" x14ac:dyDescent="0.3">
      <c r="A14" s="1"/>
      <c r="B14" s="5" t="s">
        <v>35</v>
      </c>
      <c r="C14" s="5" t="s">
        <v>36</v>
      </c>
      <c r="D14" s="5" t="s">
        <v>38</v>
      </c>
      <c r="E14" s="4" t="s">
        <v>256</v>
      </c>
      <c r="F14" s="4" t="s">
        <v>257</v>
      </c>
      <c r="G14" s="6" t="s">
        <v>1380</v>
      </c>
      <c r="H14" s="8">
        <v>180.61</v>
      </c>
      <c r="I14" s="5" t="s">
        <v>208</v>
      </c>
      <c r="J14" s="5" t="s">
        <v>181</v>
      </c>
      <c r="K14" s="5" t="s">
        <v>182</v>
      </c>
      <c r="L14" s="5" t="s">
        <v>193</v>
      </c>
      <c r="M14" s="8">
        <v>14972</v>
      </c>
      <c r="N14" s="5" t="s">
        <v>184</v>
      </c>
    </row>
    <row r="15" spans="1:14" x14ac:dyDescent="0.3">
      <c r="A15" s="1"/>
      <c r="B15" s="5" t="s">
        <v>70</v>
      </c>
      <c r="C15" s="5" t="s">
        <v>262</v>
      </c>
      <c r="D15" s="5" t="s">
        <v>263</v>
      </c>
      <c r="E15" s="4" t="s">
        <v>177</v>
      </c>
      <c r="F15" s="4" t="s">
        <v>264</v>
      </c>
      <c r="G15" s="6" t="s">
        <v>265</v>
      </c>
      <c r="H15" s="8">
        <v>0</v>
      </c>
      <c r="I15" s="5" t="s">
        <v>208</v>
      </c>
      <c r="J15" s="5" t="s">
        <v>181</v>
      </c>
      <c r="K15" s="5" t="s">
        <v>182</v>
      </c>
      <c r="L15" s="5" t="s">
        <v>237</v>
      </c>
      <c r="M15" s="8">
        <v>16925</v>
      </c>
      <c r="N15" s="5" t="s">
        <v>184</v>
      </c>
    </row>
    <row r="16" spans="1:14" x14ac:dyDescent="0.3">
      <c r="A16" s="1"/>
      <c r="B16" s="5" t="s">
        <v>70</v>
      </c>
      <c r="C16" s="5" t="s">
        <v>266</v>
      </c>
      <c r="D16" s="5" t="s">
        <v>267</v>
      </c>
      <c r="E16" s="4" t="s">
        <v>177</v>
      </c>
      <c r="F16" s="4" t="s">
        <v>178</v>
      </c>
      <c r="G16" s="6" t="s">
        <v>268</v>
      </c>
      <c r="H16" s="8">
        <v>0</v>
      </c>
      <c r="I16" s="5" t="s">
        <v>180</v>
      </c>
      <c r="J16" s="5" t="s">
        <v>181</v>
      </c>
      <c r="K16" s="5" t="s">
        <v>182</v>
      </c>
      <c r="L16" s="5" t="s">
        <v>237</v>
      </c>
      <c r="M16" s="8">
        <v>13555</v>
      </c>
      <c r="N16" s="5" t="s">
        <v>184</v>
      </c>
    </row>
    <row r="17" spans="1:14" x14ac:dyDescent="0.3">
      <c r="A17" s="1"/>
      <c r="B17" s="5" t="s">
        <v>77</v>
      </c>
      <c r="C17" s="5" t="s">
        <v>281</v>
      </c>
      <c r="D17" s="5" t="s">
        <v>282</v>
      </c>
      <c r="E17" s="4" t="s">
        <v>177</v>
      </c>
      <c r="F17" s="4" t="s">
        <v>283</v>
      </c>
      <c r="G17" s="6" t="s">
        <v>284</v>
      </c>
      <c r="H17" s="8">
        <v>167</v>
      </c>
      <c r="I17" s="5" t="s">
        <v>208</v>
      </c>
      <c r="J17" s="5" t="s">
        <v>181</v>
      </c>
      <c r="K17" s="5" t="s">
        <v>182</v>
      </c>
      <c r="L17" s="5" t="s">
        <v>237</v>
      </c>
      <c r="M17" s="8">
        <v>13550</v>
      </c>
      <c r="N17" s="5" t="s">
        <v>184</v>
      </c>
    </row>
    <row r="18" spans="1:14" x14ac:dyDescent="0.3">
      <c r="A18" s="1"/>
      <c r="B18" s="5" t="s">
        <v>89</v>
      </c>
      <c r="C18" s="5" t="s">
        <v>302</v>
      </c>
      <c r="D18" s="5" t="s">
        <v>91</v>
      </c>
      <c r="E18" s="4" t="s">
        <v>303</v>
      </c>
      <c r="F18" s="4" t="s">
        <v>304</v>
      </c>
      <c r="G18" s="6" t="s">
        <v>305</v>
      </c>
      <c r="H18" s="8">
        <v>0</v>
      </c>
      <c r="I18" s="5" t="s">
        <v>180</v>
      </c>
      <c r="J18" s="5" t="s">
        <v>181</v>
      </c>
      <c r="K18" s="5" t="s">
        <v>182</v>
      </c>
      <c r="L18" s="5" t="s">
        <v>237</v>
      </c>
      <c r="M18" s="8">
        <v>15211</v>
      </c>
      <c r="N18" s="5" t="s">
        <v>184</v>
      </c>
    </row>
    <row r="19" spans="1:14" x14ac:dyDescent="0.3">
      <c r="A19" s="1"/>
      <c r="B19" s="5" t="s">
        <v>104</v>
      </c>
      <c r="C19" s="5" t="s">
        <v>1381</v>
      </c>
      <c r="D19" s="5" t="s">
        <v>38</v>
      </c>
      <c r="E19" s="4" t="s">
        <v>333</v>
      </c>
      <c r="F19" s="4" t="s">
        <v>334</v>
      </c>
      <c r="G19" s="6" t="s">
        <v>335</v>
      </c>
      <c r="H19" s="8">
        <v>0</v>
      </c>
      <c r="I19" s="5" t="s">
        <v>180</v>
      </c>
      <c r="J19" s="5" t="s">
        <v>181</v>
      </c>
      <c r="K19" s="5" t="s">
        <v>182</v>
      </c>
      <c r="L19" s="5" t="s">
        <v>237</v>
      </c>
      <c r="M19" s="8">
        <v>74</v>
      </c>
      <c r="N19" s="5" t="s">
        <v>184</v>
      </c>
    </row>
    <row r="20" spans="1:14" x14ac:dyDescent="0.3">
      <c r="A20" s="1"/>
      <c r="B20" s="5" t="s">
        <v>42</v>
      </c>
      <c r="C20" s="5" t="s">
        <v>336</v>
      </c>
      <c r="D20" s="5" t="s">
        <v>337</v>
      </c>
      <c r="E20" s="4" t="s">
        <v>177</v>
      </c>
      <c r="F20" s="4" t="s">
        <v>338</v>
      </c>
      <c r="G20" s="6" t="s">
        <v>1382</v>
      </c>
      <c r="H20" s="8">
        <v>0.7</v>
      </c>
      <c r="I20" s="5" t="s">
        <v>208</v>
      </c>
      <c r="J20" s="5" t="s">
        <v>181</v>
      </c>
      <c r="K20" s="5" t="s">
        <v>182</v>
      </c>
      <c r="L20" s="5" t="s">
        <v>193</v>
      </c>
      <c r="M20" s="8">
        <v>18790</v>
      </c>
      <c r="N20" s="5" t="s">
        <v>184</v>
      </c>
    </row>
    <row r="21" spans="1:14" ht="26.4" x14ac:dyDescent="0.3">
      <c r="A21" s="1"/>
      <c r="B21" s="5" t="s">
        <v>42</v>
      </c>
      <c r="C21" s="5" t="s">
        <v>43</v>
      </c>
      <c r="D21" s="5" t="s">
        <v>58</v>
      </c>
      <c r="E21" s="4" t="s">
        <v>341</v>
      </c>
      <c r="F21" s="4" t="s">
        <v>342</v>
      </c>
      <c r="G21" s="6" t="s">
        <v>1383</v>
      </c>
      <c r="H21" s="8">
        <v>30</v>
      </c>
      <c r="I21" s="5" t="s">
        <v>208</v>
      </c>
      <c r="J21" s="5" t="s">
        <v>181</v>
      </c>
      <c r="K21" s="5" t="s">
        <v>182</v>
      </c>
      <c r="L21" s="5" t="s">
        <v>193</v>
      </c>
      <c r="M21" s="8">
        <v>270</v>
      </c>
      <c r="N21" s="5" t="s">
        <v>184</v>
      </c>
    </row>
    <row r="22" spans="1:14" x14ac:dyDescent="0.3">
      <c r="A22" s="1"/>
      <c r="B22" s="5" t="s">
        <v>42</v>
      </c>
      <c r="C22" s="5" t="s">
        <v>43</v>
      </c>
      <c r="D22" s="5" t="s">
        <v>38</v>
      </c>
      <c r="E22" s="4" t="s">
        <v>344</v>
      </c>
      <c r="F22" s="4" t="s">
        <v>178</v>
      </c>
      <c r="G22" s="6" t="s">
        <v>1384</v>
      </c>
      <c r="H22" s="8">
        <v>15.2</v>
      </c>
      <c r="I22" s="5" t="s">
        <v>208</v>
      </c>
      <c r="J22" s="5" t="s">
        <v>181</v>
      </c>
      <c r="K22" s="5" t="s">
        <v>182</v>
      </c>
      <c r="L22" s="5" t="s">
        <v>193</v>
      </c>
      <c r="M22" s="8">
        <v>27</v>
      </c>
      <c r="N22" s="5" t="s">
        <v>184</v>
      </c>
    </row>
    <row r="23" spans="1:14" ht="39.6" x14ac:dyDescent="0.3">
      <c r="A23" s="1"/>
      <c r="B23" s="5" t="s">
        <v>42</v>
      </c>
      <c r="C23" s="5" t="s">
        <v>346</v>
      </c>
      <c r="D23" s="5" t="s">
        <v>347</v>
      </c>
      <c r="E23" s="4" t="s">
        <v>177</v>
      </c>
      <c r="F23" s="4" t="s">
        <v>178</v>
      </c>
      <c r="G23" s="6" t="s">
        <v>1385</v>
      </c>
      <c r="H23" s="8">
        <v>25</v>
      </c>
      <c r="I23" s="5" t="s">
        <v>180</v>
      </c>
      <c r="J23" s="5" t="s">
        <v>181</v>
      </c>
      <c r="K23" s="5" t="s">
        <v>182</v>
      </c>
      <c r="L23" s="5" t="s">
        <v>237</v>
      </c>
      <c r="M23" s="8">
        <v>34</v>
      </c>
      <c r="N23" s="5" t="s">
        <v>184</v>
      </c>
    </row>
    <row r="24" spans="1:14" x14ac:dyDescent="0.3">
      <c r="A24" s="1"/>
      <c r="B24" s="5" t="s">
        <v>42</v>
      </c>
      <c r="C24" s="5" t="s">
        <v>346</v>
      </c>
      <c r="D24" s="5" t="s">
        <v>349</v>
      </c>
      <c r="E24" s="4" t="s">
        <v>177</v>
      </c>
      <c r="F24" s="4" t="s">
        <v>350</v>
      </c>
      <c r="G24" s="6" t="s">
        <v>351</v>
      </c>
      <c r="H24" s="8">
        <v>50</v>
      </c>
      <c r="I24" s="5" t="s">
        <v>208</v>
      </c>
      <c r="J24" s="5" t="s">
        <v>181</v>
      </c>
      <c r="K24" s="5" t="s">
        <v>182</v>
      </c>
      <c r="L24" s="5" t="s">
        <v>237</v>
      </c>
      <c r="M24" s="8">
        <v>35</v>
      </c>
      <c r="N24" s="5" t="s">
        <v>184</v>
      </c>
    </row>
    <row r="25" spans="1:14" ht="39.6" x14ac:dyDescent="0.3">
      <c r="A25" s="1"/>
      <c r="B25" s="5" t="s">
        <v>42</v>
      </c>
      <c r="C25" s="5" t="s">
        <v>346</v>
      </c>
      <c r="D25" s="5" t="s">
        <v>349</v>
      </c>
      <c r="E25" s="4" t="s">
        <v>350</v>
      </c>
      <c r="F25" s="4" t="s">
        <v>178</v>
      </c>
      <c r="G25" s="6" t="s">
        <v>1386</v>
      </c>
      <c r="H25" s="8">
        <v>25</v>
      </c>
      <c r="I25" s="5" t="s">
        <v>180</v>
      </c>
      <c r="J25" s="5" t="s">
        <v>181</v>
      </c>
      <c r="K25" s="5" t="s">
        <v>182</v>
      </c>
      <c r="L25" s="5" t="s">
        <v>237</v>
      </c>
      <c r="M25" s="8">
        <v>35</v>
      </c>
      <c r="N25" s="5" t="s">
        <v>184</v>
      </c>
    </row>
    <row r="26" spans="1:14" x14ac:dyDescent="0.3">
      <c r="A26" s="1"/>
      <c r="B26" s="5" t="s">
        <v>42</v>
      </c>
      <c r="C26" s="5" t="s">
        <v>353</v>
      </c>
      <c r="D26" s="5" t="s">
        <v>75</v>
      </c>
      <c r="E26" s="4" t="s">
        <v>177</v>
      </c>
      <c r="F26" s="4" t="s">
        <v>178</v>
      </c>
      <c r="G26" s="6" t="s">
        <v>357</v>
      </c>
      <c r="H26" s="8">
        <v>150</v>
      </c>
      <c r="I26" s="5" t="s">
        <v>180</v>
      </c>
      <c r="J26" s="5" t="s">
        <v>181</v>
      </c>
      <c r="K26" s="5" t="s">
        <v>182</v>
      </c>
      <c r="L26" s="5" t="s">
        <v>183</v>
      </c>
      <c r="M26" s="8">
        <v>14</v>
      </c>
      <c r="N26" s="5" t="s">
        <v>184</v>
      </c>
    </row>
    <row r="27" spans="1:14" x14ac:dyDescent="0.3">
      <c r="A27" s="1"/>
      <c r="B27" s="5" t="s">
        <v>42</v>
      </c>
      <c r="C27" s="5" t="s">
        <v>353</v>
      </c>
      <c r="D27" s="5" t="s">
        <v>75</v>
      </c>
      <c r="E27" s="4" t="s">
        <v>177</v>
      </c>
      <c r="F27" s="4" t="s">
        <v>178</v>
      </c>
      <c r="G27" s="6" t="s">
        <v>355</v>
      </c>
      <c r="H27" s="8">
        <v>150</v>
      </c>
      <c r="I27" s="5" t="s">
        <v>180</v>
      </c>
      <c r="J27" s="5" t="s">
        <v>181</v>
      </c>
      <c r="K27" s="5" t="s">
        <v>182</v>
      </c>
      <c r="L27" s="5" t="s">
        <v>183</v>
      </c>
      <c r="M27" s="8">
        <v>14</v>
      </c>
      <c r="N27" s="5" t="s">
        <v>184</v>
      </c>
    </row>
    <row r="28" spans="1:14" x14ac:dyDescent="0.3">
      <c r="A28" s="1"/>
      <c r="B28" s="5" t="s">
        <v>42</v>
      </c>
      <c r="C28" s="5" t="s">
        <v>353</v>
      </c>
      <c r="D28" s="5" t="s">
        <v>75</v>
      </c>
      <c r="E28" s="4" t="s">
        <v>177</v>
      </c>
      <c r="F28" s="4" t="s">
        <v>178</v>
      </c>
      <c r="G28" s="6" t="s">
        <v>1387</v>
      </c>
      <c r="H28" s="8">
        <v>150</v>
      </c>
      <c r="I28" s="5" t="s">
        <v>180</v>
      </c>
      <c r="J28" s="5" t="s">
        <v>181</v>
      </c>
      <c r="K28" s="5" t="s">
        <v>182</v>
      </c>
      <c r="L28" s="5" t="s">
        <v>183</v>
      </c>
      <c r="M28" s="8">
        <v>14</v>
      </c>
      <c r="N28" s="5" t="s">
        <v>184</v>
      </c>
    </row>
    <row r="29" spans="1:14" x14ac:dyDescent="0.3">
      <c r="A29" s="1"/>
      <c r="B29" s="5" t="s">
        <v>359</v>
      </c>
      <c r="C29" s="5" t="s">
        <v>360</v>
      </c>
      <c r="D29" s="5" t="s">
        <v>58</v>
      </c>
      <c r="E29" s="4" t="s">
        <v>177</v>
      </c>
      <c r="F29" s="4" t="s">
        <v>361</v>
      </c>
      <c r="G29" s="6" t="s">
        <v>362</v>
      </c>
      <c r="H29" s="8">
        <v>3.15</v>
      </c>
      <c r="I29" s="5" t="s">
        <v>208</v>
      </c>
      <c r="J29" s="5" t="s">
        <v>181</v>
      </c>
      <c r="K29" s="5" t="s">
        <v>182</v>
      </c>
      <c r="L29" s="5" t="s">
        <v>237</v>
      </c>
      <c r="M29" s="8">
        <v>14160</v>
      </c>
      <c r="N29" s="5" t="s">
        <v>184</v>
      </c>
    </row>
    <row r="30" spans="1:14" x14ac:dyDescent="0.3">
      <c r="A30" s="1"/>
      <c r="B30" s="5" t="s">
        <v>359</v>
      </c>
      <c r="C30" s="5" t="s">
        <v>360</v>
      </c>
      <c r="D30" s="5" t="s">
        <v>58</v>
      </c>
      <c r="E30" s="4" t="s">
        <v>363</v>
      </c>
      <c r="F30" s="4" t="s">
        <v>364</v>
      </c>
      <c r="G30" s="6" t="s">
        <v>1388</v>
      </c>
      <c r="H30" s="8">
        <v>3.15</v>
      </c>
      <c r="I30" s="5" t="s">
        <v>208</v>
      </c>
      <c r="J30" s="5" t="s">
        <v>181</v>
      </c>
      <c r="K30" s="5" t="s">
        <v>182</v>
      </c>
      <c r="L30" s="5" t="s">
        <v>237</v>
      </c>
      <c r="M30" s="8">
        <v>14160</v>
      </c>
      <c r="N30" s="5" t="s">
        <v>184</v>
      </c>
    </row>
    <row r="31" spans="1:14" x14ac:dyDescent="0.3">
      <c r="A31" s="1"/>
      <c r="B31" s="5" t="s">
        <v>359</v>
      </c>
      <c r="C31" s="5" t="s">
        <v>360</v>
      </c>
      <c r="D31" s="5" t="s">
        <v>58</v>
      </c>
      <c r="E31" s="4" t="s">
        <v>366</v>
      </c>
      <c r="F31" s="4" t="s">
        <v>367</v>
      </c>
      <c r="G31" s="6" t="s">
        <v>368</v>
      </c>
      <c r="H31" s="8">
        <v>2.2999999999999998</v>
      </c>
      <c r="I31" s="5" t="s">
        <v>208</v>
      </c>
      <c r="J31" s="5" t="s">
        <v>181</v>
      </c>
      <c r="K31" s="5" t="s">
        <v>182</v>
      </c>
      <c r="L31" s="5" t="s">
        <v>237</v>
      </c>
      <c r="M31" s="8">
        <v>14160</v>
      </c>
      <c r="N31" s="5" t="s">
        <v>184</v>
      </c>
    </row>
    <row r="32" spans="1:14" x14ac:dyDescent="0.3">
      <c r="A32" s="1"/>
      <c r="B32" s="5" t="s">
        <v>359</v>
      </c>
      <c r="C32" s="5" t="s">
        <v>360</v>
      </c>
      <c r="D32" s="5" t="s">
        <v>58</v>
      </c>
      <c r="E32" s="4" t="s">
        <v>369</v>
      </c>
      <c r="F32" s="4" t="s">
        <v>370</v>
      </c>
      <c r="G32" s="6" t="s">
        <v>371</v>
      </c>
      <c r="H32" s="8">
        <v>3.15</v>
      </c>
      <c r="I32" s="5" t="s">
        <v>180</v>
      </c>
      <c r="J32" s="5" t="s">
        <v>181</v>
      </c>
      <c r="K32" s="5" t="s">
        <v>182</v>
      </c>
      <c r="L32" s="5" t="s">
        <v>183</v>
      </c>
      <c r="M32" s="8">
        <v>14160</v>
      </c>
      <c r="N32" s="5" t="s">
        <v>184</v>
      </c>
    </row>
    <row r="33" spans="1:14" x14ac:dyDescent="0.3">
      <c r="A33" s="1"/>
      <c r="B33" s="5" t="s">
        <v>359</v>
      </c>
      <c r="C33" s="5" t="s">
        <v>360</v>
      </c>
      <c r="D33" s="5" t="s">
        <v>58</v>
      </c>
      <c r="E33" s="4" t="s">
        <v>372</v>
      </c>
      <c r="F33" s="4" t="s">
        <v>373</v>
      </c>
      <c r="G33" s="6" t="s">
        <v>374</v>
      </c>
      <c r="H33" s="8">
        <v>3.15</v>
      </c>
      <c r="I33" s="5" t="s">
        <v>180</v>
      </c>
      <c r="J33" s="5" t="s">
        <v>181</v>
      </c>
      <c r="K33" s="5" t="s">
        <v>182</v>
      </c>
      <c r="L33" s="5" t="s">
        <v>183</v>
      </c>
      <c r="M33" s="8">
        <v>14160</v>
      </c>
      <c r="N33" s="5" t="s">
        <v>184</v>
      </c>
    </row>
    <row r="34" spans="1:14" x14ac:dyDescent="0.3">
      <c r="A34" s="1"/>
      <c r="B34" s="5" t="s">
        <v>359</v>
      </c>
      <c r="C34" s="5" t="s">
        <v>360</v>
      </c>
      <c r="D34" s="5" t="s">
        <v>58</v>
      </c>
      <c r="E34" s="4" t="s">
        <v>375</v>
      </c>
      <c r="F34" s="4" t="s">
        <v>376</v>
      </c>
      <c r="G34" s="6" t="s">
        <v>377</v>
      </c>
      <c r="H34" s="8">
        <v>3.15</v>
      </c>
      <c r="I34" s="5" t="s">
        <v>208</v>
      </c>
      <c r="J34" s="5" t="s">
        <v>181</v>
      </c>
      <c r="K34" s="5" t="s">
        <v>182</v>
      </c>
      <c r="L34" s="5" t="s">
        <v>237</v>
      </c>
      <c r="M34" s="8">
        <v>14160</v>
      </c>
      <c r="N34" s="5" t="s">
        <v>184</v>
      </c>
    </row>
    <row r="35" spans="1:14" x14ac:dyDescent="0.3">
      <c r="A35" s="1"/>
      <c r="B35" s="5" t="s">
        <v>359</v>
      </c>
      <c r="C35" s="5" t="s">
        <v>360</v>
      </c>
      <c r="D35" s="5" t="s">
        <v>58</v>
      </c>
      <c r="E35" s="4" t="s">
        <v>378</v>
      </c>
      <c r="F35" s="4" t="s">
        <v>379</v>
      </c>
      <c r="G35" s="6" t="s">
        <v>1389</v>
      </c>
      <c r="H35" s="8">
        <v>3.15</v>
      </c>
      <c r="I35" s="5" t="s">
        <v>208</v>
      </c>
      <c r="J35" s="5" t="s">
        <v>181</v>
      </c>
      <c r="K35" s="5" t="s">
        <v>182</v>
      </c>
      <c r="L35" s="5" t="s">
        <v>237</v>
      </c>
      <c r="M35" s="8">
        <v>14160</v>
      </c>
      <c r="N35" s="5" t="s">
        <v>184</v>
      </c>
    </row>
    <row r="36" spans="1:14" x14ac:dyDescent="0.3">
      <c r="A36" s="1"/>
      <c r="B36" s="5" t="s">
        <v>359</v>
      </c>
      <c r="C36" s="5" t="s">
        <v>360</v>
      </c>
      <c r="D36" s="5" t="s">
        <v>58</v>
      </c>
      <c r="E36" s="4" t="s">
        <v>381</v>
      </c>
      <c r="F36" s="4" t="s">
        <v>382</v>
      </c>
      <c r="G36" s="6" t="s">
        <v>368</v>
      </c>
      <c r="H36" s="8">
        <v>2.2999999999999998</v>
      </c>
      <c r="I36" s="5" t="s">
        <v>208</v>
      </c>
      <c r="J36" s="5" t="s">
        <v>181</v>
      </c>
      <c r="K36" s="5" t="s">
        <v>182</v>
      </c>
      <c r="L36" s="5" t="s">
        <v>237</v>
      </c>
      <c r="M36" s="8">
        <v>14160</v>
      </c>
      <c r="N36" s="5" t="s">
        <v>184</v>
      </c>
    </row>
    <row r="37" spans="1:14" x14ac:dyDescent="0.3">
      <c r="A37" s="1"/>
      <c r="B37" s="5" t="s">
        <v>383</v>
      </c>
      <c r="C37" s="5" t="s">
        <v>384</v>
      </c>
      <c r="D37" s="5" t="s">
        <v>58</v>
      </c>
      <c r="E37" s="4" t="s">
        <v>385</v>
      </c>
      <c r="F37" s="4" t="s">
        <v>386</v>
      </c>
      <c r="G37" s="6" t="s">
        <v>1390</v>
      </c>
      <c r="H37" s="8">
        <v>3.15</v>
      </c>
      <c r="I37" s="5" t="s">
        <v>180</v>
      </c>
      <c r="J37" s="5" t="s">
        <v>181</v>
      </c>
      <c r="K37" s="5" t="s">
        <v>182</v>
      </c>
      <c r="L37" s="5" t="s">
        <v>183</v>
      </c>
      <c r="M37" s="8">
        <v>15160</v>
      </c>
      <c r="N37" s="5" t="s">
        <v>184</v>
      </c>
    </row>
    <row r="38" spans="1:14" x14ac:dyDescent="0.3">
      <c r="A38" s="1"/>
      <c r="B38" s="5" t="s">
        <v>388</v>
      </c>
      <c r="C38" s="5" t="s">
        <v>1391</v>
      </c>
      <c r="D38" s="5" t="s">
        <v>91</v>
      </c>
      <c r="E38" s="4" t="s">
        <v>390</v>
      </c>
      <c r="F38" s="4" t="s">
        <v>391</v>
      </c>
      <c r="G38" s="6" t="s">
        <v>392</v>
      </c>
      <c r="H38" s="8">
        <v>1.2</v>
      </c>
      <c r="I38" s="5" t="s">
        <v>180</v>
      </c>
      <c r="J38" s="5" t="s">
        <v>181</v>
      </c>
      <c r="K38" s="5" t="s">
        <v>182</v>
      </c>
      <c r="L38" s="5" t="s">
        <v>183</v>
      </c>
      <c r="M38" s="8">
        <v>18813</v>
      </c>
      <c r="N38" s="5" t="s">
        <v>184</v>
      </c>
    </row>
    <row r="39" spans="1:14" ht="26.4" x14ac:dyDescent="0.3">
      <c r="A39" s="1"/>
      <c r="B39" s="5" t="s">
        <v>393</v>
      </c>
      <c r="C39" s="5" t="s">
        <v>394</v>
      </c>
      <c r="D39" s="5" t="s">
        <v>395</v>
      </c>
      <c r="E39" s="4" t="s">
        <v>177</v>
      </c>
      <c r="F39" s="4" t="s">
        <v>396</v>
      </c>
      <c r="G39" s="6" t="s">
        <v>1392</v>
      </c>
      <c r="H39" s="8">
        <v>217.12</v>
      </c>
      <c r="I39" s="5" t="s">
        <v>208</v>
      </c>
      <c r="J39" s="5" t="s">
        <v>181</v>
      </c>
      <c r="K39" s="5" t="s">
        <v>182</v>
      </c>
      <c r="L39" s="5" t="s">
        <v>237</v>
      </c>
      <c r="M39" s="8">
        <v>14928</v>
      </c>
      <c r="N39" s="5" t="s">
        <v>184</v>
      </c>
    </row>
    <row r="40" spans="1:14" x14ac:dyDescent="0.3">
      <c r="A40" s="1"/>
      <c r="B40" s="5" t="s">
        <v>495</v>
      </c>
      <c r="C40" s="5" t="s">
        <v>1393</v>
      </c>
      <c r="D40" s="5" t="s">
        <v>496</v>
      </c>
      <c r="E40" s="4" t="s">
        <v>177</v>
      </c>
      <c r="F40" s="4" t="s">
        <v>178</v>
      </c>
      <c r="G40" s="6" t="s">
        <v>497</v>
      </c>
      <c r="H40" s="8">
        <v>24.26</v>
      </c>
      <c r="I40" s="5" t="s">
        <v>180</v>
      </c>
      <c r="J40" s="5" t="s">
        <v>181</v>
      </c>
      <c r="K40" s="5" t="s">
        <v>182</v>
      </c>
      <c r="L40" s="5" t="s">
        <v>237</v>
      </c>
      <c r="M40" s="8">
        <v>60</v>
      </c>
      <c r="N40"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3" t="s">
        <v>52</v>
      </c>
      <c r="C3" s="199"/>
      <c r="D3" s="199"/>
      <c r="E3" s="224" t="s">
        <v>1394</v>
      </c>
      <c r="F3" s="224"/>
      <c r="G3" s="224"/>
      <c r="H3" s="2"/>
      <c r="I3" s="2"/>
      <c r="J3" s="2"/>
      <c r="K3" s="2"/>
      <c r="L3" s="2" t="s">
        <v>1395</v>
      </c>
      <c r="M3" s="2"/>
      <c r="N3" s="2"/>
      <c r="O3" s="2"/>
      <c r="P3" s="2"/>
      <c r="Q3" s="2"/>
      <c r="R3" s="2"/>
      <c r="S3" s="2"/>
      <c r="T3" s="2"/>
      <c r="U3" s="2"/>
      <c r="V3" s="2" t="s">
        <v>1394</v>
      </c>
      <c r="W3" s="2"/>
      <c r="X3" s="2"/>
      <c r="Y3" s="2"/>
      <c r="Z3" s="2"/>
      <c r="AA3" s="2"/>
      <c r="AB3" s="2"/>
      <c r="AC3" s="2" t="s">
        <v>1395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1396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1397</v>
      </c>
      <c r="GX3" s="1"/>
      <c r="GY3" s="1"/>
      <c r="GZ3" s="1"/>
      <c r="HA3" s="1"/>
      <c r="HB3" s="1"/>
      <c r="HC3" s="1"/>
      <c r="HD3" s="1"/>
      <c r="HE3" s="1"/>
      <c r="HF3" s="87" t="s">
        <v>1398</v>
      </c>
      <c r="HG3" s="1"/>
      <c r="HH3" s="1"/>
      <c r="HI3" s="1"/>
      <c r="HJ3" s="1"/>
      <c r="HK3" s="1"/>
      <c r="HL3" s="1"/>
      <c r="HM3" s="1"/>
      <c r="HN3" s="1"/>
      <c r="HO3" s="87" t="s">
        <v>938</v>
      </c>
      <c r="HP3" s="1"/>
      <c r="HQ3" s="1"/>
    </row>
    <row r="4" spans="1:225" ht="0" hidden="1" customHeight="1" x14ac:dyDescent="0.3">
      <c r="A4" s="1"/>
      <c r="B4" s="88" t="s">
        <v>1399</v>
      </c>
      <c r="C4" s="225" t="s">
        <v>1400</v>
      </c>
      <c r="D4" s="226" t="s">
        <v>65</v>
      </c>
      <c r="E4" s="227"/>
      <c r="F4" s="227"/>
      <c r="G4" s="228"/>
      <c r="H4" s="226" t="s">
        <v>1401</v>
      </c>
      <c r="I4" s="228"/>
      <c r="J4" s="226" t="s">
        <v>1402</v>
      </c>
      <c r="K4" s="228"/>
      <c r="L4" s="226" t="s">
        <v>89</v>
      </c>
      <c r="M4" s="227"/>
      <c r="N4" s="227"/>
      <c r="O4" s="227"/>
      <c r="P4" s="227"/>
      <c r="Q4" s="227"/>
      <c r="R4" s="227"/>
      <c r="S4" s="228"/>
      <c r="T4" s="226" t="s">
        <v>495</v>
      </c>
      <c r="U4" s="227"/>
      <c r="V4" s="227"/>
      <c r="W4" s="228"/>
      <c r="X4" s="225" t="s">
        <v>1403</v>
      </c>
      <c r="Y4" s="226" t="s">
        <v>245</v>
      </c>
      <c r="Z4" s="227"/>
      <c r="AA4" s="228"/>
      <c r="AB4" s="226" t="s">
        <v>60</v>
      </c>
      <c r="AC4" s="227"/>
      <c r="AD4" s="227"/>
      <c r="AE4" s="227"/>
      <c r="AF4" s="227"/>
      <c r="AG4" s="227"/>
      <c r="AH4" s="228"/>
      <c r="AI4" s="225" t="s">
        <v>1404</v>
      </c>
      <c r="AJ4" s="225" t="s">
        <v>1405</v>
      </c>
      <c r="AK4" s="225" t="s">
        <v>1406</v>
      </c>
      <c r="AL4" s="226" t="s">
        <v>1407</v>
      </c>
      <c r="AM4" s="228"/>
      <c r="AN4" s="226" t="s">
        <v>1408</v>
      </c>
      <c r="AO4" s="228"/>
      <c r="AP4" s="225" t="s">
        <v>1409</v>
      </c>
      <c r="AQ4" s="226" t="s">
        <v>1410</v>
      </c>
      <c r="AR4" s="228"/>
      <c r="AS4" s="225" t="s">
        <v>1411</v>
      </c>
      <c r="AT4" s="225" t="s">
        <v>1412</v>
      </c>
      <c r="AU4" s="225" t="s">
        <v>1413</v>
      </c>
      <c r="AV4" s="226" t="s">
        <v>86</v>
      </c>
      <c r="AW4" s="227"/>
      <c r="AX4" s="228"/>
      <c r="AY4" s="226" t="s">
        <v>148</v>
      </c>
      <c r="AZ4" s="227"/>
      <c r="BA4" s="227"/>
      <c r="BB4" s="227"/>
      <c r="BC4" s="227"/>
      <c r="BD4" s="228"/>
      <c r="BE4" s="226" t="s">
        <v>1414</v>
      </c>
      <c r="BF4" s="228"/>
      <c r="BG4" s="225" t="s">
        <v>664</v>
      </c>
      <c r="BH4" s="226" t="s">
        <v>70</v>
      </c>
      <c r="BI4" s="227"/>
      <c r="BJ4" s="228"/>
      <c r="BK4" s="226" t="s">
        <v>77</v>
      </c>
      <c r="BL4" s="227"/>
      <c r="BM4" s="227"/>
      <c r="BN4" s="227"/>
      <c r="BO4" s="227"/>
      <c r="BP4" s="227"/>
      <c r="BQ4" s="227"/>
      <c r="BR4" s="227"/>
      <c r="BS4" s="227"/>
      <c r="BT4" s="227"/>
      <c r="BU4" s="227"/>
      <c r="BV4" s="227"/>
      <c r="BW4" s="227"/>
      <c r="BX4" s="228"/>
      <c r="BY4" s="226" t="s">
        <v>1415</v>
      </c>
      <c r="BZ4" s="228"/>
      <c r="CA4" s="225" t="s">
        <v>1416</v>
      </c>
      <c r="CB4" s="226" t="s">
        <v>42</v>
      </c>
      <c r="CC4" s="227"/>
      <c r="CD4" s="227"/>
      <c r="CE4" s="227"/>
      <c r="CF4" s="227"/>
      <c r="CG4" s="227"/>
      <c r="CH4" s="227"/>
      <c r="CI4" s="227"/>
      <c r="CJ4" s="227"/>
      <c r="CK4" s="227"/>
      <c r="CL4" s="227"/>
      <c r="CM4" s="228"/>
      <c r="CN4" s="226" t="s">
        <v>145</v>
      </c>
      <c r="CO4" s="227"/>
      <c r="CP4" s="227"/>
      <c r="CQ4" s="228"/>
      <c r="CR4" s="226" t="s">
        <v>1417</v>
      </c>
      <c r="CS4" s="228"/>
      <c r="CT4" s="226" t="s">
        <v>1418</v>
      </c>
      <c r="CU4" s="228"/>
      <c r="CV4" s="226" t="s">
        <v>1419</v>
      </c>
      <c r="CW4" s="227"/>
      <c r="CX4" s="228"/>
      <c r="CY4" s="226" t="s">
        <v>1420</v>
      </c>
      <c r="CZ4" s="227"/>
      <c r="DA4" s="227"/>
      <c r="DB4" s="228"/>
      <c r="DC4" s="226" t="s">
        <v>1421</v>
      </c>
      <c r="DD4" s="227"/>
      <c r="DE4" s="227"/>
      <c r="DF4" s="227"/>
      <c r="DG4" s="227"/>
      <c r="DH4" s="227"/>
      <c r="DI4" s="227"/>
      <c r="DJ4" s="227"/>
      <c r="DK4" s="227"/>
      <c r="DL4" s="227"/>
      <c r="DM4" s="227"/>
      <c r="DN4" s="228"/>
      <c r="DO4" s="226" t="s">
        <v>1422</v>
      </c>
      <c r="DP4" s="227"/>
      <c r="DQ4" s="227"/>
      <c r="DR4" s="228"/>
      <c r="DS4" s="226" t="s">
        <v>1423</v>
      </c>
      <c r="DT4" s="227"/>
      <c r="DU4" s="227"/>
      <c r="DV4" s="228"/>
      <c r="DW4" s="225"/>
      <c r="DX4" s="226" t="s">
        <v>1424</v>
      </c>
      <c r="DY4" s="227"/>
      <c r="DZ4" s="227"/>
      <c r="EA4" s="227"/>
      <c r="EB4" s="227"/>
      <c r="EC4" s="228"/>
      <c r="ED4" s="1"/>
      <c r="EE4" s="225" t="s">
        <v>1425</v>
      </c>
      <c r="EF4" s="225" t="s">
        <v>1426</v>
      </c>
      <c r="EG4" s="225" t="s">
        <v>1427</v>
      </c>
      <c r="EH4" s="225" t="s">
        <v>1428</v>
      </c>
      <c r="EI4" s="225" t="s">
        <v>1429</v>
      </c>
      <c r="EJ4" s="225" t="s">
        <v>1430</v>
      </c>
      <c r="EK4" s="225" t="s">
        <v>1431</v>
      </c>
      <c r="EL4" s="225" t="s">
        <v>1432</v>
      </c>
      <c r="EM4" s="226" t="s">
        <v>1401</v>
      </c>
      <c r="EN4" s="228"/>
      <c r="EO4" s="226" t="s">
        <v>1433</v>
      </c>
      <c r="EP4" s="228"/>
      <c r="EQ4" s="225" t="s">
        <v>1404</v>
      </c>
      <c r="ER4" s="225" t="s">
        <v>1434</v>
      </c>
      <c r="ES4" s="225" t="s">
        <v>1435</v>
      </c>
      <c r="ET4" s="225" t="s">
        <v>1436</v>
      </c>
      <c r="EU4" s="225" t="s">
        <v>1437</v>
      </c>
      <c r="EV4" s="225" t="s">
        <v>1438</v>
      </c>
      <c r="EW4" s="225" t="s">
        <v>1439</v>
      </c>
      <c r="EX4" s="225" t="s">
        <v>1440</v>
      </c>
      <c r="EY4" s="225" t="s">
        <v>1441</v>
      </c>
      <c r="EZ4" s="225" t="s">
        <v>1442</v>
      </c>
      <c r="FA4" s="225" t="s">
        <v>1443</v>
      </c>
      <c r="FB4" s="225" t="s">
        <v>1444</v>
      </c>
      <c r="FC4" s="225" t="s">
        <v>1445</v>
      </c>
      <c r="FD4" s="225" t="s">
        <v>1446</v>
      </c>
      <c r="FE4" s="225" t="s">
        <v>1447</v>
      </c>
      <c r="FF4" s="225" t="s">
        <v>1448</v>
      </c>
      <c r="FG4" s="225" t="s">
        <v>1449</v>
      </c>
      <c r="FH4" s="225" t="s">
        <v>1450</v>
      </c>
      <c r="FI4" s="225" t="s">
        <v>1451</v>
      </c>
      <c r="FJ4" s="225" t="s">
        <v>1452</v>
      </c>
      <c r="FK4" s="225" t="s">
        <v>1453</v>
      </c>
      <c r="FL4" s="225" t="s">
        <v>1454</v>
      </c>
      <c r="FM4" s="225" t="s">
        <v>1455</v>
      </c>
      <c r="FN4" s="226" t="s">
        <v>597</v>
      </c>
      <c r="FO4" s="227"/>
      <c r="FP4" s="227"/>
      <c r="FQ4" s="228"/>
      <c r="FR4" s="226" t="s">
        <v>1456</v>
      </c>
      <c r="FS4" s="228"/>
      <c r="FT4" s="226" t="s">
        <v>77</v>
      </c>
      <c r="FU4" s="227"/>
      <c r="FV4" s="227"/>
      <c r="FW4" s="227"/>
      <c r="FX4" s="227"/>
      <c r="FY4" s="228"/>
      <c r="FZ4" s="226" t="s">
        <v>1457</v>
      </c>
      <c r="GA4" s="228"/>
      <c r="GB4" s="226" t="s">
        <v>600</v>
      </c>
      <c r="GC4" s="227"/>
      <c r="GD4" s="227"/>
      <c r="GE4" s="228"/>
      <c r="GF4" s="225" t="s">
        <v>1458</v>
      </c>
      <c r="GG4" s="225" t="s">
        <v>1459</v>
      </c>
      <c r="GH4" s="225" t="s">
        <v>1460</v>
      </c>
      <c r="GI4" s="226" t="s">
        <v>42</v>
      </c>
      <c r="GJ4" s="227"/>
      <c r="GK4" s="227"/>
      <c r="GL4" s="227"/>
      <c r="GM4" s="228"/>
      <c r="GN4" s="226" t="s">
        <v>388</v>
      </c>
      <c r="GO4" s="227"/>
      <c r="GP4" s="227"/>
      <c r="GQ4" s="228"/>
      <c r="GR4" s="225" t="s">
        <v>1461</v>
      </c>
      <c r="GS4" s="226" t="s">
        <v>991</v>
      </c>
      <c r="GT4" s="227"/>
      <c r="GU4" s="228"/>
      <c r="GV4" s="1"/>
      <c r="GW4" s="225" t="s">
        <v>1425</v>
      </c>
      <c r="GX4" s="226" t="s">
        <v>1462</v>
      </c>
      <c r="GY4" s="228"/>
      <c r="GZ4" s="225" t="s">
        <v>1434</v>
      </c>
      <c r="HA4" s="225" t="s">
        <v>1448</v>
      </c>
      <c r="HB4" s="225" t="s">
        <v>1449</v>
      </c>
      <c r="HC4" s="225" t="s">
        <v>1450</v>
      </c>
      <c r="HD4" s="225" t="s">
        <v>1454</v>
      </c>
      <c r="HE4" s="1"/>
      <c r="HF4" s="225" t="s">
        <v>1463</v>
      </c>
      <c r="HG4" s="225" t="s">
        <v>1464</v>
      </c>
      <c r="HH4" s="225" t="s">
        <v>1465</v>
      </c>
      <c r="HI4" s="225" t="s">
        <v>1466</v>
      </c>
      <c r="HJ4" s="225" t="s">
        <v>1467</v>
      </c>
      <c r="HK4" s="225" t="s">
        <v>1468</v>
      </c>
      <c r="HL4" s="226" t="s">
        <v>1469</v>
      </c>
      <c r="HM4" s="228"/>
      <c r="HN4" s="1"/>
      <c r="HO4" s="226" t="s">
        <v>1423</v>
      </c>
      <c r="HP4" s="227"/>
      <c r="HQ4" s="228"/>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1470</v>
      </c>
      <c r="C6" s="93" t="s">
        <v>614</v>
      </c>
      <c r="D6" s="94" t="s">
        <v>615</v>
      </c>
      <c r="E6" s="95" t="s">
        <v>616</v>
      </c>
      <c r="F6" s="95" t="s">
        <v>617</v>
      </c>
      <c r="G6" s="96" t="s">
        <v>618</v>
      </c>
      <c r="H6" s="94" t="s">
        <v>619</v>
      </c>
      <c r="I6" s="96" t="s">
        <v>620</v>
      </c>
      <c r="J6" s="94" t="s">
        <v>621</v>
      </c>
      <c r="K6" s="96" t="s">
        <v>622</v>
      </c>
      <c r="L6" s="94" t="s">
        <v>623</v>
      </c>
      <c r="M6" s="95" t="s">
        <v>624</v>
      </c>
      <c r="N6" s="95" t="s">
        <v>625</v>
      </c>
      <c r="O6" s="95" t="s">
        <v>626</v>
      </c>
      <c r="P6" s="95" t="s">
        <v>627</v>
      </c>
      <c r="Q6" s="95" t="s">
        <v>628</v>
      </c>
      <c r="R6" s="95" t="s">
        <v>302</v>
      </c>
      <c r="S6" s="96" t="s">
        <v>629</v>
      </c>
      <c r="T6" s="94" t="s">
        <v>630</v>
      </c>
      <c r="U6" s="95" t="s">
        <v>631</v>
      </c>
      <c r="V6" s="95" t="s">
        <v>632</v>
      </c>
      <c r="W6" s="96" t="s">
        <v>633</v>
      </c>
      <c r="X6" s="93" t="s">
        <v>634</v>
      </c>
      <c r="Y6" s="94" t="s">
        <v>635</v>
      </c>
      <c r="Z6" s="95" t="s">
        <v>636</v>
      </c>
      <c r="AA6" s="96" t="s">
        <v>251</v>
      </c>
      <c r="AB6" s="94" t="s">
        <v>637</v>
      </c>
      <c r="AC6" s="95" t="s">
        <v>226</v>
      </c>
      <c r="AD6" s="95" t="s">
        <v>228</v>
      </c>
      <c r="AE6" s="95" t="s">
        <v>638</v>
      </c>
      <c r="AF6" s="95" t="s">
        <v>639</v>
      </c>
      <c r="AG6" s="95" t="s">
        <v>640</v>
      </c>
      <c r="AH6" s="96" t="s">
        <v>641</v>
      </c>
      <c r="AI6" s="93" t="s">
        <v>642</v>
      </c>
      <c r="AJ6" s="93" t="s">
        <v>643</v>
      </c>
      <c r="AK6" s="93" t="s">
        <v>644</v>
      </c>
      <c r="AL6" s="94" t="s">
        <v>645</v>
      </c>
      <c r="AM6" s="96" t="s">
        <v>646</v>
      </c>
      <c r="AN6" s="94" t="s">
        <v>647</v>
      </c>
      <c r="AO6" s="96" t="s">
        <v>36</v>
      </c>
      <c r="AP6" s="93" t="s">
        <v>567</v>
      </c>
      <c r="AQ6" s="94" t="s">
        <v>648</v>
      </c>
      <c r="AR6" s="96" t="s">
        <v>649</v>
      </c>
      <c r="AS6" s="93" t="s">
        <v>650</v>
      </c>
      <c r="AT6" s="93" t="s">
        <v>651</v>
      </c>
      <c r="AU6" s="93" t="s">
        <v>652</v>
      </c>
      <c r="AV6" s="94" t="s">
        <v>653</v>
      </c>
      <c r="AW6" s="95" t="s">
        <v>654</v>
      </c>
      <c r="AX6" s="96" t="s">
        <v>655</v>
      </c>
      <c r="AY6" s="94" t="s">
        <v>656</v>
      </c>
      <c r="AZ6" s="95" t="s">
        <v>657</v>
      </c>
      <c r="BA6" s="95" t="s">
        <v>658</v>
      </c>
      <c r="BB6" s="95" t="s">
        <v>659</v>
      </c>
      <c r="BC6" s="95" t="s">
        <v>660</v>
      </c>
      <c r="BD6" s="96" t="s">
        <v>661</v>
      </c>
      <c r="BE6" s="94" t="s">
        <v>662</v>
      </c>
      <c r="BF6" s="96" t="s">
        <v>663</v>
      </c>
      <c r="BG6" s="93" t="s">
        <v>664</v>
      </c>
      <c r="BH6" s="94" t="s">
        <v>665</v>
      </c>
      <c r="BI6" s="95" t="s">
        <v>666</v>
      </c>
      <c r="BJ6" s="96" t="s">
        <v>667</v>
      </c>
      <c r="BK6" s="94" t="s">
        <v>668</v>
      </c>
      <c r="BL6" s="95" t="s">
        <v>669</v>
      </c>
      <c r="BM6" s="95" t="s">
        <v>670</v>
      </c>
      <c r="BN6" s="95" t="s">
        <v>671</v>
      </c>
      <c r="BO6" s="95" t="s">
        <v>672</v>
      </c>
      <c r="BP6" s="95" t="s">
        <v>673</v>
      </c>
      <c r="BQ6" s="95" t="s">
        <v>674</v>
      </c>
      <c r="BR6" s="95" t="s">
        <v>675</v>
      </c>
      <c r="BS6" s="95" t="s">
        <v>676</v>
      </c>
      <c r="BT6" s="95" t="s">
        <v>677</v>
      </c>
      <c r="BU6" s="95" t="s">
        <v>678</v>
      </c>
      <c r="BV6" s="95" t="s">
        <v>679</v>
      </c>
      <c r="BW6" s="95" t="s">
        <v>680</v>
      </c>
      <c r="BX6" s="96" t="s">
        <v>277</v>
      </c>
      <c r="BY6" s="94" t="s">
        <v>681</v>
      </c>
      <c r="BZ6" s="96" t="s">
        <v>682</v>
      </c>
      <c r="CA6" s="93" t="s">
        <v>683</v>
      </c>
      <c r="CB6" s="94" t="s">
        <v>684</v>
      </c>
      <c r="CC6" s="95" t="s">
        <v>685</v>
      </c>
      <c r="CD6" s="95" t="s">
        <v>686</v>
      </c>
      <c r="CE6" s="95" t="s">
        <v>687</v>
      </c>
      <c r="CF6" s="95" t="s">
        <v>340</v>
      </c>
      <c r="CG6" s="95" t="s">
        <v>688</v>
      </c>
      <c r="CH6" s="95" t="s">
        <v>689</v>
      </c>
      <c r="CI6" s="95" t="s">
        <v>690</v>
      </c>
      <c r="CJ6" s="95" t="s">
        <v>691</v>
      </c>
      <c r="CK6" s="95" t="s">
        <v>692</v>
      </c>
      <c r="CL6" s="95" t="s">
        <v>693</v>
      </c>
      <c r="CM6" s="96" t="s">
        <v>694</v>
      </c>
      <c r="CN6" s="94" t="s">
        <v>695</v>
      </c>
      <c r="CO6" s="95" t="s">
        <v>696</v>
      </c>
      <c r="CP6" s="95" t="s">
        <v>697</v>
      </c>
      <c r="CQ6" s="96" t="s">
        <v>698</v>
      </c>
      <c r="CR6" s="94" t="s">
        <v>699</v>
      </c>
      <c r="CS6" s="96" t="s">
        <v>700</v>
      </c>
      <c r="CT6" s="94" t="s">
        <v>701</v>
      </c>
      <c r="CU6" s="96" t="s">
        <v>702</v>
      </c>
      <c r="CV6" s="94" t="s">
        <v>1471</v>
      </c>
      <c r="CW6" s="95" t="s">
        <v>1472</v>
      </c>
      <c r="CX6" s="96" t="s">
        <v>1473</v>
      </c>
      <c r="CY6" s="94" t="s">
        <v>1474</v>
      </c>
      <c r="CZ6" s="95" t="s">
        <v>1475</v>
      </c>
      <c r="DA6" s="95" t="s">
        <v>1476</v>
      </c>
      <c r="DB6" s="96" t="s">
        <v>1477</v>
      </c>
      <c r="DC6" s="94" t="s">
        <v>1478</v>
      </c>
      <c r="DD6" s="95" t="s">
        <v>1479</v>
      </c>
      <c r="DE6" s="95" t="s">
        <v>1480</v>
      </c>
      <c r="DF6" s="95" t="s">
        <v>1481</v>
      </c>
      <c r="DG6" s="95" t="s">
        <v>1482</v>
      </c>
      <c r="DH6" s="95" t="s">
        <v>1483</v>
      </c>
      <c r="DI6" s="95" t="s">
        <v>1484</v>
      </c>
      <c r="DJ6" s="95" t="s">
        <v>1485</v>
      </c>
      <c r="DK6" s="95" t="s">
        <v>1486</v>
      </c>
      <c r="DL6" s="95" t="s">
        <v>1487</v>
      </c>
      <c r="DM6" s="95" t="s">
        <v>1488</v>
      </c>
      <c r="DN6" s="96" t="s">
        <v>1489</v>
      </c>
      <c r="DO6" s="94" t="s">
        <v>1490</v>
      </c>
      <c r="DP6" s="95" t="s">
        <v>1491</v>
      </c>
      <c r="DQ6" s="95" t="s">
        <v>1492</v>
      </c>
      <c r="DR6" s="96" t="s">
        <v>1493</v>
      </c>
      <c r="DS6" s="94" t="s">
        <v>1494</v>
      </c>
      <c r="DT6" s="95" t="s">
        <v>1495</v>
      </c>
      <c r="DU6" s="95" t="s">
        <v>1496</v>
      </c>
      <c r="DV6" s="96" t="s">
        <v>1497</v>
      </c>
      <c r="DW6" s="93" t="s">
        <v>1498</v>
      </c>
      <c r="DX6" s="94" t="s">
        <v>1499</v>
      </c>
      <c r="DY6" s="95" t="s">
        <v>1500</v>
      </c>
      <c r="DZ6" s="95" t="s">
        <v>1501</v>
      </c>
      <c r="EA6" s="95" t="s">
        <v>1502</v>
      </c>
      <c r="EB6" s="95" t="s">
        <v>1503</v>
      </c>
      <c r="EC6" s="96" t="s">
        <v>1504</v>
      </c>
      <c r="ED6" s="1"/>
      <c r="EE6" s="93" t="s">
        <v>765</v>
      </c>
      <c r="EF6" s="93" t="s">
        <v>703</v>
      </c>
      <c r="EG6" s="93" t="s">
        <v>704</v>
      </c>
      <c r="EH6" s="93" t="s">
        <v>705</v>
      </c>
      <c r="EI6" s="93" t="s">
        <v>706</v>
      </c>
      <c r="EJ6" s="93" t="s">
        <v>707</v>
      </c>
      <c r="EK6" s="93" t="s">
        <v>708</v>
      </c>
      <c r="EL6" s="93" t="s">
        <v>709</v>
      </c>
      <c r="EM6" s="94" t="s">
        <v>710</v>
      </c>
      <c r="EN6" s="96" t="s">
        <v>711</v>
      </c>
      <c r="EO6" s="94" t="s">
        <v>712</v>
      </c>
      <c r="EP6" s="96" t="s">
        <v>306</v>
      </c>
      <c r="EQ6" s="93" t="s">
        <v>713</v>
      </c>
      <c r="ER6" s="93" t="s">
        <v>175</v>
      </c>
      <c r="ES6" s="93" t="s">
        <v>714</v>
      </c>
      <c r="ET6" s="93" t="s">
        <v>715</v>
      </c>
      <c r="EU6" s="93" t="s">
        <v>716</v>
      </c>
      <c r="EV6" s="93" t="s">
        <v>717</v>
      </c>
      <c r="EW6" s="93" t="s">
        <v>718</v>
      </c>
      <c r="EX6" s="93" t="s">
        <v>719</v>
      </c>
      <c r="EY6" s="93" t="s">
        <v>720</v>
      </c>
      <c r="EZ6" s="93" t="s">
        <v>721</v>
      </c>
      <c r="FA6" s="93" t="s">
        <v>722</v>
      </c>
      <c r="FB6" s="93" t="s">
        <v>723</v>
      </c>
      <c r="FC6" s="93" t="s">
        <v>724</v>
      </c>
      <c r="FD6" s="93" t="s">
        <v>725</v>
      </c>
      <c r="FE6" s="93" t="s">
        <v>726</v>
      </c>
      <c r="FF6" s="93" t="s">
        <v>768</v>
      </c>
      <c r="FG6" s="93" t="s">
        <v>769</v>
      </c>
      <c r="FH6" s="93" t="s">
        <v>770</v>
      </c>
      <c r="FI6" s="93" t="s">
        <v>727</v>
      </c>
      <c r="FJ6" s="93" t="s">
        <v>728</v>
      </c>
      <c r="FK6" s="93" t="s">
        <v>729</v>
      </c>
      <c r="FL6" s="93" t="s">
        <v>771</v>
      </c>
      <c r="FM6" s="93" t="s">
        <v>730</v>
      </c>
      <c r="FN6" s="94" t="s">
        <v>731</v>
      </c>
      <c r="FO6" s="95" t="s">
        <v>732</v>
      </c>
      <c r="FP6" s="95" t="s">
        <v>733</v>
      </c>
      <c r="FQ6" s="96" t="s">
        <v>734</v>
      </c>
      <c r="FR6" s="94" t="s">
        <v>735</v>
      </c>
      <c r="FS6" s="96" t="s">
        <v>736</v>
      </c>
      <c r="FT6" s="94" t="s">
        <v>737</v>
      </c>
      <c r="FU6" s="95" t="s">
        <v>738</v>
      </c>
      <c r="FV6" s="95" t="s">
        <v>739</v>
      </c>
      <c r="FW6" s="95" t="s">
        <v>740</v>
      </c>
      <c r="FX6" s="95" t="s">
        <v>741</v>
      </c>
      <c r="FY6" s="96" t="s">
        <v>742</v>
      </c>
      <c r="FZ6" s="94" t="s">
        <v>743</v>
      </c>
      <c r="GA6" s="96" t="s">
        <v>744</v>
      </c>
      <c r="GB6" s="94" t="s">
        <v>745</v>
      </c>
      <c r="GC6" s="95" t="s">
        <v>746</v>
      </c>
      <c r="GD6" s="95" t="s">
        <v>747</v>
      </c>
      <c r="GE6" s="96" t="s">
        <v>748</v>
      </c>
      <c r="GF6" s="93" t="s">
        <v>749</v>
      </c>
      <c r="GG6" s="93" t="s">
        <v>750</v>
      </c>
      <c r="GH6" s="93" t="s">
        <v>751</v>
      </c>
      <c r="GI6" s="94" t="s">
        <v>752</v>
      </c>
      <c r="GJ6" s="95" t="s">
        <v>753</v>
      </c>
      <c r="GK6" s="95" t="s">
        <v>754</v>
      </c>
      <c r="GL6" s="95" t="s">
        <v>755</v>
      </c>
      <c r="GM6" s="96" t="s">
        <v>756</v>
      </c>
      <c r="GN6" s="94" t="s">
        <v>757</v>
      </c>
      <c r="GO6" s="95" t="s">
        <v>758</v>
      </c>
      <c r="GP6" s="95" t="s">
        <v>759</v>
      </c>
      <c r="GQ6" s="96" t="s">
        <v>760</v>
      </c>
      <c r="GR6" s="93" t="s">
        <v>761</v>
      </c>
      <c r="GS6" s="94" t="s">
        <v>762</v>
      </c>
      <c r="GT6" s="95" t="s">
        <v>763</v>
      </c>
      <c r="GU6" s="96" t="s">
        <v>764</v>
      </c>
      <c r="GV6" s="1"/>
      <c r="GW6" s="93" t="s">
        <v>765</v>
      </c>
      <c r="GX6" s="94" t="s">
        <v>766</v>
      </c>
      <c r="GY6" s="96" t="s">
        <v>767</v>
      </c>
      <c r="GZ6" s="93" t="s">
        <v>175</v>
      </c>
      <c r="HA6" s="93" t="s">
        <v>768</v>
      </c>
      <c r="HB6" s="93" t="s">
        <v>769</v>
      </c>
      <c r="HC6" s="93" t="s">
        <v>770</v>
      </c>
      <c r="HD6" s="93" t="s">
        <v>771</v>
      </c>
      <c r="HE6" s="1"/>
      <c r="HF6" s="93" t="s">
        <v>773</v>
      </c>
      <c r="HG6" s="93" t="s">
        <v>774</v>
      </c>
      <c r="HH6" s="93" t="s">
        <v>775</v>
      </c>
      <c r="HI6" s="93" t="s">
        <v>776</v>
      </c>
      <c r="HJ6" s="93" t="s">
        <v>777</v>
      </c>
      <c r="HK6" s="93" t="s">
        <v>778</v>
      </c>
      <c r="HL6" s="94" t="s">
        <v>779</v>
      </c>
      <c r="HM6" s="96" t="s">
        <v>780</v>
      </c>
      <c r="HN6" s="1"/>
      <c r="HO6" s="94" t="s">
        <v>1505</v>
      </c>
      <c r="HP6" s="95" t="s">
        <v>1506</v>
      </c>
      <c r="HQ6" s="96" t="s">
        <v>1507</v>
      </c>
    </row>
    <row r="7" spans="1:225" x14ac:dyDescent="0.3">
      <c r="A7" s="1"/>
      <c r="B7" s="97" t="s">
        <v>781</v>
      </c>
      <c r="C7" s="98"/>
      <c r="D7" s="99"/>
      <c r="E7" s="100"/>
      <c r="F7" s="100"/>
      <c r="G7" s="101"/>
      <c r="H7" s="99"/>
      <c r="I7" s="101"/>
      <c r="J7" s="99"/>
      <c r="K7" s="101"/>
      <c r="L7" s="99"/>
      <c r="M7" s="100"/>
      <c r="N7" s="100"/>
      <c r="O7" s="100">
        <v>883.91016999999999</v>
      </c>
      <c r="P7" s="100"/>
      <c r="Q7" s="100">
        <v>320.19954000000001</v>
      </c>
      <c r="R7" s="100"/>
      <c r="S7" s="101"/>
      <c r="T7" s="99"/>
      <c r="U7" s="100"/>
      <c r="V7" s="100"/>
      <c r="W7" s="101">
        <v>1.0612699999999999</v>
      </c>
      <c r="X7" s="98"/>
      <c r="Y7" s="99"/>
      <c r="Z7" s="100"/>
      <c r="AA7" s="101">
        <v>23.060680000000001</v>
      </c>
      <c r="AB7" s="99"/>
      <c r="AC7" s="100"/>
      <c r="AD7" s="100"/>
      <c r="AE7" s="100"/>
      <c r="AF7" s="100"/>
      <c r="AG7" s="100"/>
      <c r="AH7" s="101"/>
      <c r="AI7" s="98"/>
      <c r="AJ7" s="98"/>
      <c r="AK7" s="98">
        <v>175.92341999999999</v>
      </c>
      <c r="AL7" s="99"/>
      <c r="AM7" s="101"/>
      <c r="AN7" s="99"/>
      <c r="AO7" s="101"/>
      <c r="AP7" s="98"/>
      <c r="AQ7" s="99"/>
      <c r="AR7" s="101"/>
      <c r="AS7" s="98"/>
      <c r="AT7" s="98"/>
      <c r="AU7" s="98"/>
      <c r="AV7" s="99"/>
      <c r="AW7" s="100"/>
      <c r="AX7" s="101">
        <v>574.20174999999995</v>
      </c>
      <c r="AY7" s="99"/>
      <c r="AZ7" s="100"/>
      <c r="BA7" s="100"/>
      <c r="BB7" s="100"/>
      <c r="BC7" s="100"/>
      <c r="BD7" s="101"/>
      <c r="BE7" s="99"/>
      <c r="BF7" s="101"/>
      <c r="BG7" s="98"/>
      <c r="BH7" s="99"/>
      <c r="BI7" s="100"/>
      <c r="BJ7" s="101"/>
      <c r="BK7" s="99">
        <v>164.44227000000001</v>
      </c>
      <c r="BL7" s="100"/>
      <c r="BM7" s="100"/>
      <c r="BN7" s="100"/>
      <c r="BO7" s="100"/>
      <c r="BP7" s="100"/>
      <c r="BQ7" s="100"/>
      <c r="BR7" s="100">
        <v>819.76597000000004</v>
      </c>
      <c r="BS7" s="100"/>
      <c r="BT7" s="100">
        <v>110.49702000000001</v>
      </c>
      <c r="BU7" s="100"/>
      <c r="BV7" s="100"/>
      <c r="BW7" s="100"/>
      <c r="BX7" s="101"/>
      <c r="BY7" s="99">
        <v>17.41583</v>
      </c>
      <c r="BZ7" s="101">
        <v>44.053669999999997</v>
      </c>
      <c r="CA7" s="98"/>
      <c r="CB7" s="99"/>
      <c r="CC7" s="100"/>
      <c r="CD7" s="100"/>
      <c r="CE7" s="100"/>
      <c r="CF7" s="100"/>
      <c r="CG7" s="100"/>
      <c r="CH7" s="100"/>
      <c r="CI7" s="100"/>
      <c r="CJ7" s="100"/>
      <c r="CK7" s="100"/>
      <c r="CL7" s="100"/>
      <c r="CM7" s="101">
        <v>191.19621000000001</v>
      </c>
      <c r="CN7" s="99"/>
      <c r="CO7" s="100"/>
      <c r="CP7" s="100"/>
      <c r="CQ7" s="101"/>
      <c r="CR7" s="99"/>
      <c r="CS7" s="101">
        <v>319.03766999999999</v>
      </c>
      <c r="CT7" s="99"/>
      <c r="CU7" s="101"/>
      <c r="CV7" s="99"/>
      <c r="CW7" s="100"/>
      <c r="CX7" s="102"/>
      <c r="CY7" s="99"/>
      <c r="CZ7" s="100">
        <v>6884.6438200000002</v>
      </c>
      <c r="DA7" s="100"/>
      <c r="DB7" s="101"/>
      <c r="DC7" s="99"/>
      <c r="DD7" s="100"/>
      <c r="DE7" s="100"/>
      <c r="DF7" s="100"/>
      <c r="DG7" s="100"/>
      <c r="DH7" s="100"/>
      <c r="DI7" s="100"/>
      <c r="DJ7" s="100"/>
      <c r="DK7" s="100"/>
      <c r="DL7" s="100"/>
      <c r="DM7" s="100"/>
      <c r="DN7" s="101"/>
      <c r="DO7" s="103"/>
      <c r="DP7" s="104"/>
      <c r="DQ7" s="104"/>
      <c r="DR7" s="105" t="s">
        <v>1508</v>
      </c>
      <c r="DS7" s="99">
        <v>3644.7654699999998</v>
      </c>
      <c r="DT7" s="100">
        <v>3241.8690099999999</v>
      </c>
      <c r="DU7" s="100">
        <v>3241.8690099999999</v>
      </c>
      <c r="DV7" s="101"/>
      <c r="DW7" s="98"/>
      <c r="DX7" s="99"/>
      <c r="DY7" s="100"/>
      <c r="DZ7" s="100"/>
      <c r="EA7" s="100"/>
      <c r="EB7" s="100"/>
      <c r="EC7" s="102">
        <v>6760.07</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3644.7654699999998</v>
      </c>
      <c r="HP7" s="100">
        <v>3644.7654699999998</v>
      </c>
      <c r="HQ7" s="101">
        <v>959.67963999999995</v>
      </c>
    </row>
    <row r="8" spans="1:225" x14ac:dyDescent="0.3">
      <c r="A8" s="1"/>
      <c r="B8" s="97" t="s">
        <v>782</v>
      </c>
      <c r="C8" s="98"/>
      <c r="D8" s="99"/>
      <c r="E8" s="100"/>
      <c r="F8" s="100"/>
      <c r="G8" s="101"/>
      <c r="H8" s="99"/>
      <c r="I8" s="101"/>
      <c r="J8" s="99"/>
      <c r="K8" s="101"/>
      <c r="L8" s="99"/>
      <c r="M8" s="100"/>
      <c r="N8" s="100"/>
      <c r="O8" s="100">
        <v>883.91016999999999</v>
      </c>
      <c r="P8" s="100"/>
      <c r="Q8" s="100">
        <v>320.19954000000001</v>
      </c>
      <c r="R8" s="100"/>
      <c r="S8" s="101"/>
      <c r="T8" s="99"/>
      <c r="U8" s="100"/>
      <c r="V8" s="100"/>
      <c r="W8" s="101">
        <v>1.0612699999999999</v>
      </c>
      <c r="X8" s="98"/>
      <c r="Y8" s="99"/>
      <c r="Z8" s="100"/>
      <c r="AA8" s="101">
        <v>23.060680000000001</v>
      </c>
      <c r="AB8" s="99"/>
      <c r="AC8" s="100"/>
      <c r="AD8" s="100"/>
      <c r="AE8" s="100"/>
      <c r="AF8" s="100"/>
      <c r="AG8" s="100"/>
      <c r="AH8" s="101"/>
      <c r="AI8" s="98"/>
      <c r="AJ8" s="98"/>
      <c r="AK8" s="98">
        <v>175.92341999999999</v>
      </c>
      <c r="AL8" s="99"/>
      <c r="AM8" s="101">
        <v>7.8466800000000001</v>
      </c>
      <c r="AN8" s="99"/>
      <c r="AO8" s="101"/>
      <c r="AP8" s="98"/>
      <c r="AQ8" s="99"/>
      <c r="AR8" s="101"/>
      <c r="AS8" s="98"/>
      <c r="AT8" s="98"/>
      <c r="AU8" s="98"/>
      <c r="AV8" s="99"/>
      <c r="AW8" s="100"/>
      <c r="AX8" s="101">
        <v>574.20174999999995</v>
      </c>
      <c r="AY8" s="99"/>
      <c r="AZ8" s="100"/>
      <c r="BA8" s="100"/>
      <c r="BB8" s="100"/>
      <c r="BC8" s="100"/>
      <c r="BD8" s="101"/>
      <c r="BE8" s="99"/>
      <c r="BF8" s="101"/>
      <c r="BG8" s="98"/>
      <c r="BH8" s="99"/>
      <c r="BI8" s="100"/>
      <c r="BJ8" s="101"/>
      <c r="BK8" s="99">
        <v>164.44227000000001</v>
      </c>
      <c r="BL8" s="100"/>
      <c r="BM8" s="100">
        <v>165.59853000000001</v>
      </c>
      <c r="BN8" s="100"/>
      <c r="BO8" s="100"/>
      <c r="BP8" s="100"/>
      <c r="BQ8" s="100"/>
      <c r="BR8" s="100">
        <v>819.76597000000004</v>
      </c>
      <c r="BS8" s="100"/>
      <c r="BT8" s="100">
        <v>110.49702000000001</v>
      </c>
      <c r="BU8" s="100"/>
      <c r="BV8" s="100"/>
      <c r="BW8" s="100"/>
      <c r="BX8" s="101"/>
      <c r="BY8" s="99">
        <v>17.41583</v>
      </c>
      <c r="BZ8" s="101">
        <v>44.053669999999997</v>
      </c>
      <c r="CA8" s="98"/>
      <c r="CB8" s="99"/>
      <c r="CC8" s="100"/>
      <c r="CD8" s="100"/>
      <c r="CE8" s="100"/>
      <c r="CF8" s="100"/>
      <c r="CG8" s="100"/>
      <c r="CH8" s="100"/>
      <c r="CI8" s="100"/>
      <c r="CJ8" s="100"/>
      <c r="CK8" s="100"/>
      <c r="CL8" s="100"/>
      <c r="CM8" s="101">
        <v>191.19621000000001</v>
      </c>
      <c r="CN8" s="99"/>
      <c r="CO8" s="100"/>
      <c r="CP8" s="100"/>
      <c r="CQ8" s="101"/>
      <c r="CR8" s="99"/>
      <c r="CS8" s="101">
        <v>319.03766999999999</v>
      </c>
      <c r="CT8" s="99"/>
      <c r="CU8" s="101"/>
      <c r="CV8" s="99"/>
      <c r="CW8" s="100"/>
      <c r="CX8" s="102"/>
      <c r="CY8" s="99"/>
      <c r="CZ8" s="100">
        <v>6734.3206499999997</v>
      </c>
      <c r="DA8" s="100"/>
      <c r="DB8" s="101"/>
      <c r="DC8" s="99"/>
      <c r="DD8" s="100"/>
      <c r="DE8" s="100"/>
      <c r="DF8" s="100"/>
      <c r="DG8" s="100"/>
      <c r="DH8" s="100"/>
      <c r="DI8" s="100"/>
      <c r="DJ8" s="100"/>
      <c r="DK8" s="100"/>
      <c r="DL8" s="100"/>
      <c r="DM8" s="100"/>
      <c r="DN8" s="101"/>
      <c r="DO8" s="103"/>
      <c r="DP8" s="104"/>
      <c r="DQ8" s="104"/>
      <c r="DR8" s="105" t="s">
        <v>1508</v>
      </c>
      <c r="DS8" s="99">
        <v>3818.2106800000001</v>
      </c>
      <c r="DT8" s="100">
        <v>3241.8690099999999</v>
      </c>
      <c r="DU8" s="100">
        <v>3241.8690099999999</v>
      </c>
      <c r="DV8" s="101"/>
      <c r="DW8" s="98"/>
      <c r="DX8" s="99"/>
      <c r="DY8" s="100"/>
      <c r="DZ8" s="100"/>
      <c r="EA8" s="100"/>
      <c r="EB8" s="100"/>
      <c r="EC8" s="102">
        <v>6609.49</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3818.2106800000001</v>
      </c>
      <c r="HP8" s="100">
        <v>3818.2106800000001</v>
      </c>
      <c r="HQ8" s="101">
        <v>1012.09815</v>
      </c>
    </row>
    <row r="9" spans="1:225" x14ac:dyDescent="0.3">
      <c r="A9" s="1"/>
      <c r="B9" s="97" t="s">
        <v>783</v>
      </c>
      <c r="C9" s="98"/>
      <c r="D9" s="99"/>
      <c r="E9" s="100"/>
      <c r="F9" s="100"/>
      <c r="G9" s="101"/>
      <c r="H9" s="99"/>
      <c r="I9" s="101"/>
      <c r="J9" s="99"/>
      <c r="K9" s="101"/>
      <c r="L9" s="99"/>
      <c r="M9" s="100"/>
      <c r="N9" s="100"/>
      <c r="O9" s="100">
        <v>883.91016999999999</v>
      </c>
      <c r="P9" s="100"/>
      <c r="Q9" s="100">
        <v>320.19954000000001</v>
      </c>
      <c r="R9" s="100"/>
      <c r="S9" s="101"/>
      <c r="T9" s="99"/>
      <c r="U9" s="100"/>
      <c r="V9" s="100"/>
      <c r="W9" s="101">
        <v>1.0612699999999999</v>
      </c>
      <c r="X9" s="98"/>
      <c r="Y9" s="99"/>
      <c r="Z9" s="100"/>
      <c r="AA9" s="101">
        <v>23.060680000000001</v>
      </c>
      <c r="AB9" s="99"/>
      <c r="AC9" s="100"/>
      <c r="AD9" s="100"/>
      <c r="AE9" s="100"/>
      <c r="AF9" s="100"/>
      <c r="AG9" s="100">
        <v>15.970179999999999</v>
      </c>
      <c r="AH9" s="101">
        <v>10.22284</v>
      </c>
      <c r="AI9" s="98"/>
      <c r="AJ9" s="98"/>
      <c r="AK9" s="98">
        <v>175.92341999999999</v>
      </c>
      <c r="AL9" s="99"/>
      <c r="AM9" s="101">
        <v>7.8466800000000001</v>
      </c>
      <c r="AN9" s="99"/>
      <c r="AO9" s="101"/>
      <c r="AP9" s="98"/>
      <c r="AQ9" s="99"/>
      <c r="AR9" s="101"/>
      <c r="AS9" s="98"/>
      <c r="AT9" s="98"/>
      <c r="AU9" s="98"/>
      <c r="AV9" s="99"/>
      <c r="AW9" s="100"/>
      <c r="AX9" s="101">
        <v>574.20174999999995</v>
      </c>
      <c r="AY9" s="99"/>
      <c r="AZ9" s="100"/>
      <c r="BA9" s="100"/>
      <c r="BB9" s="100"/>
      <c r="BC9" s="100"/>
      <c r="BD9" s="101"/>
      <c r="BE9" s="99"/>
      <c r="BF9" s="101"/>
      <c r="BG9" s="98"/>
      <c r="BH9" s="99"/>
      <c r="BI9" s="100"/>
      <c r="BJ9" s="101"/>
      <c r="BK9" s="99">
        <v>164.44227000000001</v>
      </c>
      <c r="BL9" s="100"/>
      <c r="BM9" s="100">
        <v>165.59853000000001</v>
      </c>
      <c r="BN9" s="100"/>
      <c r="BO9" s="100"/>
      <c r="BP9" s="100"/>
      <c r="BQ9" s="100"/>
      <c r="BR9" s="100">
        <v>819.76597000000004</v>
      </c>
      <c r="BS9" s="100"/>
      <c r="BT9" s="100">
        <v>110.49702000000001</v>
      </c>
      <c r="BU9" s="100"/>
      <c r="BV9" s="100"/>
      <c r="BW9" s="100"/>
      <c r="BX9" s="101"/>
      <c r="BY9" s="99">
        <v>17.41583</v>
      </c>
      <c r="BZ9" s="101">
        <v>44.053669999999997</v>
      </c>
      <c r="CA9" s="98"/>
      <c r="CB9" s="99"/>
      <c r="CC9" s="100"/>
      <c r="CD9" s="100"/>
      <c r="CE9" s="100"/>
      <c r="CF9" s="100"/>
      <c r="CG9" s="100"/>
      <c r="CH9" s="100"/>
      <c r="CI9" s="100"/>
      <c r="CJ9" s="100"/>
      <c r="CK9" s="100"/>
      <c r="CL9" s="100"/>
      <c r="CM9" s="101">
        <v>191.19621000000001</v>
      </c>
      <c r="CN9" s="99"/>
      <c r="CO9" s="100"/>
      <c r="CP9" s="100"/>
      <c r="CQ9" s="101"/>
      <c r="CR9" s="99"/>
      <c r="CS9" s="101">
        <v>319.03766999999999</v>
      </c>
      <c r="CT9" s="99"/>
      <c r="CU9" s="101"/>
      <c r="CV9" s="99"/>
      <c r="CW9" s="100"/>
      <c r="CX9" s="102"/>
      <c r="CY9" s="99"/>
      <c r="CZ9" s="100">
        <v>6690.4719599999999</v>
      </c>
      <c r="DA9" s="100"/>
      <c r="DB9" s="101"/>
      <c r="DC9" s="99"/>
      <c r="DD9" s="100"/>
      <c r="DE9" s="100"/>
      <c r="DF9" s="100"/>
      <c r="DG9" s="100"/>
      <c r="DH9" s="100"/>
      <c r="DI9" s="100"/>
      <c r="DJ9" s="100"/>
      <c r="DK9" s="100"/>
      <c r="DL9" s="100"/>
      <c r="DM9" s="100"/>
      <c r="DN9" s="101"/>
      <c r="DO9" s="103"/>
      <c r="DP9" s="104"/>
      <c r="DQ9" s="104"/>
      <c r="DR9" s="105" t="s">
        <v>1508</v>
      </c>
      <c r="DS9" s="99">
        <v>3844.4036999999998</v>
      </c>
      <c r="DT9" s="100">
        <v>3241.8690099999999</v>
      </c>
      <c r="DU9" s="100">
        <v>3241.8690099999999</v>
      </c>
      <c r="DV9" s="101"/>
      <c r="DW9" s="98"/>
      <c r="DX9" s="99"/>
      <c r="DY9" s="100"/>
      <c r="DZ9" s="100"/>
      <c r="EA9" s="100"/>
      <c r="EB9" s="100"/>
      <c r="EC9" s="102">
        <v>6565.35</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3844.4036999999998</v>
      </c>
      <c r="HP9" s="100">
        <v>3844.4036999999998</v>
      </c>
      <c r="HQ9" s="101">
        <v>1012.09815</v>
      </c>
    </row>
    <row r="10" spans="1:225" x14ac:dyDescent="0.3">
      <c r="A10" s="1"/>
      <c r="B10" s="97" t="s">
        <v>784</v>
      </c>
      <c r="C10" s="98"/>
      <c r="D10" s="99"/>
      <c r="E10" s="100"/>
      <c r="F10" s="100"/>
      <c r="G10" s="101"/>
      <c r="H10" s="99"/>
      <c r="I10" s="101"/>
      <c r="J10" s="99"/>
      <c r="K10" s="101"/>
      <c r="L10" s="99"/>
      <c r="M10" s="100"/>
      <c r="N10" s="100"/>
      <c r="O10" s="100">
        <v>883.91016999999999</v>
      </c>
      <c r="P10" s="100"/>
      <c r="Q10" s="100">
        <v>320.19954000000001</v>
      </c>
      <c r="R10" s="100"/>
      <c r="S10" s="101"/>
      <c r="T10" s="99"/>
      <c r="U10" s="100"/>
      <c r="V10" s="100"/>
      <c r="W10" s="101">
        <v>1.0612699999999999</v>
      </c>
      <c r="X10" s="98"/>
      <c r="Y10" s="99"/>
      <c r="Z10" s="100"/>
      <c r="AA10" s="101">
        <v>23.060680000000001</v>
      </c>
      <c r="AB10" s="99"/>
      <c r="AC10" s="100"/>
      <c r="AD10" s="100"/>
      <c r="AE10" s="100"/>
      <c r="AF10" s="100">
        <v>11.413130000000001</v>
      </c>
      <c r="AG10" s="100">
        <v>15.970179999999999</v>
      </c>
      <c r="AH10" s="101">
        <v>10.22284</v>
      </c>
      <c r="AI10" s="98"/>
      <c r="AJ10" s="98"/>
      <c r="AK10" s="98">
        <v>175.92341999999999</v>
      </c>
      <c r="AL10" s="99"/>
      <c r="AM10" s="101">
        <v>7.8466800000000001</v>
      </c>
      <c r="AN10" s="99"/>
      <c r="AO10" s="101"/>
      <c r="AP10" s="98"/>
      <c r="AQ10" s="99"/>
      <c r="AR10" s="101"/>
      <c r="AS10" s="98"/>
      <c r="AT10" s="98"/>
      <c r="AU10" s="98"/>
      <c r="AV10" s="99"/>
      <c r="AW10" s="100"/>
      <c r="AX10" s="101">
        <v>574.20174999999995</v>
      </c>
      <c r="AY10" s="99"/>
      <c r="AZ10" s="100"/>
      <c r="BA10" s="100"/>
      <c r="BB10" s="100"/>
      <c r="BC10" s="100"/>
      <c r="BD10" s="101"/>
      <c r="BE10" s="99"/>
      <c r="BF10" s="101"/>
      <c r="BG10" s="98"/>
      <c r="BH10" s="99"/>
      <c r="BI10" s="100"/>
      <c r="BJ10" s="101"/>
      <c r="BK10" s="99">
        <v>164.44227000000001</v>
      </c>
      <c r="BL10" s="100"/>
      <c r="BM10" s="100">
        <v>165.59853000000001</v>
      </c>
      <c r="BN10" s="100"/>
      <c r="BO10" s="100"/>
      <c r="BP10" s="100"/>
      <c r="BQ10" s="100"/>
      <c r="BR10" s="100">
        <v>819.76597000000004</v>
      </c>
      <c r="BS10" s="100"/>
      <c r="BT10" s="100">
        <v>110.49702000000001</v>
      </c>
      <c r="BU10" s="100"/>
      <c r="BV10" s="100"/>
      <c r="BW10" s="100"/>
      <c r="BX10" s="101"/>
      <c r="BY10" s="99">
        <v>17.41583</v>
      </c>
      <c r="BZ10" s="101">
        <v>44.053669999999997</v>
      </c>
      <c r="CA10" s="98"/>
      <c r="CB10" s="99"/>
      <c r="CC10" s="100"/>
      <c r="CD10" s="100"/>
      <c r="CE10" s="100"/>
      <c r="CF10" s="100"/>
      <c r="CG10" s="100"/>
      <c r="CH10" s="100"/>
      <c r="CI10" s="100"/>
      <c r="CJ10" s="100"/>
      <c r="CK10" s="100"/>
      <c r="CL10" s="100"/>
      <c r="CM10" s="101">
        <v>191.19621000000001</v>
      </c>
      <c r="CN10" s="99"/>
      <c r="CO10" s="100"/>
      <c r="CP10" s="100"/>
      <c r="CQ10" s="101">
        <v>181.02912000000001</v>
      </c>
      <c r="CR10" s="99"/>
      <c r="CS10" s="101">
        <v>319.03766999999999</v>
      </c>
      <c r="CT10" s="99"/>
      <c r="CU10" s="101"/>
      <c r="CV10" s="99"/>
      <c r="CW10" s="100"/>
      <c r="CX10" s="102"/>
      <c r="CY10" s="99"/>
      <c r="CZ10" s="100">
        <v>6598.2706399999997</v>
      </c>
      <c r="DA10" s="100"/>
      <c r="DB10" s="101"/>
      <c r="DC10" s="99"/>
      <c r="DD10" s="100"/>
      <c r="DE10" s="100"/>
      <c r="DF10" s="100"/>
      <c r="DG10" s="100"/>
      <c r="DH10" s="100"/>
      <c r="DI10" s="100"/>
      <c r="DJ10" s="100"/>
      <c r="DK10" s="100"/>
      <c r="DL10" s="100"/>
      <c r="DM10" s="100"/>
      <c r="DN10" s="101"/>
      <c r="DO10" s="103"/>
      <c r="DP10" s="104"/>
      <c r="DQ10" s="104"/>
      <c r="DR10" s="105" t="s">
        <v>1508</v>
      </c>
      <c r="DS10" s="99">
        <v>4036.8459499999999</v>
      </c>
      <c r="DT10" s="100">
        <v>3241.8690099999999</v>
      </c>
      <c r="DU10" s="100">
        <v>3241.8690099999999</v>
      </c>
      <c r="DV10" s="101"/>
      <c r="DW10" s="98"/>
      <c r="DX10" s="99"/>
      <c r="DY10" s="100"/>
      <c r="DZ10" s="100"/>
      <c r="EA10" s="100"/>
      <c r="EB10" s="100"/>
      <c r="EC10" s="102">
        <v>6473.14</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4036.8459499999999</v>
      </c>
      <c r="HP10" s="100">
        <v>4036.8459499999999</v>
      </c>
      <c r="HQ10" s="101">
        <v>1012.09815</v>
      </c>
    </row>
    <row r="11" spans="1:225" x14ac:dyDescent="0.3">
      <c r="A11" s="1"/>
      <c r="B11" s="97" t="s">
        <v>785</v>
      </c>
      <c r="C11" s="98"/>
      <c r="D11" s="99"/>
      <c r="E11" s="100"/>
      <c r="F11" s="100"/>
      <c r="G11" s="101"/>
      <c r="H11" s="99"/>
      <c r="I11" s="101"/>
      <c r="J11" s="99"/>
      <c r="K11" s="101"/>
      <c r="L11" s="99"/>
      <c r="M11" s="100"/>
      <c r="N11" s="100"/>
      <c r="O11" s="100">
        <v>883.91016999999999</v>
      </c>
      <c r="P11" s="100"/>
      <c r="Q11" s="100">
        <v>320.19954000000001</v>
      </c>
      <c r="R11" s="100"/>
      <c r="S11" s="101"/>
      <c r="T11" s="99"/>
      <c r="U11" s="100"/>
      <c r="V11" s="100"/>
      <c r="W11" s="101">
        <v>1.0612699999999999</v>
      </c>
      <c r="X11" s="98"/>
      <c r="Y11" s="99"/>
      <c r="Z11" s="100"/>
      <c r="AA11" s="101">
        <v>23.060680000000001</v>
      </c>
      <c r="AB11" s="99"/>
      <c r="AC11" s="100"/>
      <c r="AD11" s="100"/>
      <c r="AE11" s="100"/>
      <c r="AF11" s="100">
        <v>11.413130000000001</v>
      </c>
      <c r="AG11" s="100">
        <v>15.970179999999999</v>
      </c>
      <c r="AH11" s="101">
        <v>10.22284</v>
      </c>
      <c r="AI11" s="98"/>
      <c r="AJ11" s="98"/>
      <c r="AK11" s="98">
        <v>175.92341999999999</v>
      </c>
      <c r="AL11" s="99"/>
      <c r="AM11" s="101">
        <v>7.8466800000000001</v>
      </c>
      <c r="AN11" s="99"/>
      <c r="AO11" s="101"/>
      <c r="AP11" s="98"/>
      <c r="AQ11" s="99"/>
      <c r="AR11" s="101"/>
      <c r="AS11" s="98"/>
      <c r="AT11" s="98"/>
      <c r="AU11" s="98"/>
      <c r="AV11" s="99"/>
      <c r="AW11" s="100"/>
      <c r="AX11" s="101">
        <v>574.20174999999995</v>
      </c>
      <c r="AY11" s="99"/>
      <c r="AZ11" s="100"/>
      <c r="BA11" s="100"/>
      <c r="BB11" s="100"/>
      <c r="BC11" s="100"/>
      <c r="BD11" s="101"/>
      <c r="BE11" s="99"/>
      <c r="BF11" s="101"/>
      <c r="BG11" s="98"/>
      <c r="BH11" s="99"/>
      <c r="BI11" s="100"/>
      <c r="BJ11" s="101"/>
      <c r="BK11" s="99">
        <v>164.44227000000001</v>
      </c>
      <c r="BL11" s="100"/>
      <c r="BM11" s="100">
        <v>165.59853000000001</v>
      </c>
      <c r="BN11" s="100"/>
      <c r="BO11" s="100"/>
      <c r="BP11" s="100"/>
      <c r="BQ11" s="100"/>
      <c r="BR11" s="100">
        <v>819.76597000000004</v>
      </c>
      <c r="BS11" s="100"/>
      <c r="BT11" s="100">
        <v>110.49702000000001</v>
      </c>
      <c r="BU11" s="100"/>
      <c r="BV11" s="100"/>
      <c r="BW11" s="100"/>
      <c r="BX11" s="101"/>
      <c r="BY11" s="99">
        <v>17.41583</v>
      </c>
      <c r="BZ11" s="101">
        <v>44.053669999999997</v>
      </c>
      <c r="CA11" s="98"/>
      <c r="CB11" s="99"/>
      <c r="CC11" s="100"/>
      <c r="CD11" s="100"/>
      <c r="CE11" s="100"/>
      <c r="CF11" s="100"/>
      <c r="CG11" s="100"/>
      <c r="CH11" s="100"/>
      <c r="CI11" s="100"/>
      <c r="CJ11" s="100"/>
      <c r="CK11" s="100"/>
      <c r="CL11" s="100"/>
      <c r="CM11" s="101">
        <v>191.19621000000001</v>
      </c>
      <c r="CN11" s="99"/>
      <c r="CO11" s="100"/>
      <c r="CP11" s="100"/>
      <c r="CQ11" s="101">
        <v>181.02912000000001</v>
      </c>
      <c r="CR11" s="99"/>
      <c r="CS11" s="101">
        <v>319.03766999999999</v>
      </c>
      <c r="CT11" s="99"/>
      <c r="CU11" s="101"/>
      <c r="CV11" s="99"/>
      <c r="CW11" s="100"/>
      <c r="CX11" s="102"/>
      <c r="CY11" s="99"/>
      <c r="CZ11" s="100">
        <v>6501.7884999999997</v>
      </c>
      <c r="DA11" s="100"/>
      <c r="DB11" s="101"/>
      <c r="DC11" s="99"/>
      <c r="DD11" s="100"/>
      <c r="DE11" s="100"/>
      <c r="DF11" s="100"/>
      <c r="DG11" s="100"/>
      <c r="DH11" s="100"/>
      <c r="DI11" s="100"/>
      <c r="DJ11" s="100"/>
      <c r="DK11" s="100"/>
      <c r="DL11" s="100"/>
      <c r="DM11" s="100"/>
      <c r="DN11" s="101"/>
      <c r="DO11" s="103"/>
      <c r="DP11" s="104"/>
      <c r="DQ11" s="104"/>
      <c r="DR11" s="105" t="s">
        <v>1508</v>
      </c>
      <c r="DS11" s="99">
        <v>4036.8459499999999</v>
      </c>
      <c r="DT11" s="100">
        <v>3241.8690099999999</v>
      </c>
      <c r="DU11" s="100">
        <v>3241.8690099999999</v>
      </c>
      <c r="DV11" s="101"/>
      <c r="DW11" s="98"/>
      <c r="DX11" s="99"/>
      <c r="DY11" s="100"/>
      <c r="DZ11" s="100"/>
      <c r="EA11" s="100"/>
      <c r="EB11" s="100"/>
      <c r="EC11" s="102">
        <v>6376.45</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4036.8459499999999</v>
      </c>
      <c r="HP11" s="100">
        <v>4036.8459499999999</v>
      </c>
      <c r="HQ11" s="101">
        <v>1012.09815</v>
      </c>
    </row>
    <row r="12" spans="1:225" x14ac:dyDescent="0.3">
      <c r="A12" s="1"/>
      <c r="B12" s="97" t="s">
        <v>786</v>
      </c>
      <c r="C12" s="98"/>
      <c r="D12" s="99"/>
      <c r="E12" s="100"/>
      <c r="F12" s="100"/>
      <c r="G12" s="101"/>
      <c r="H12" s="99"/>
      <c r="I12" s="101"/>
      <c r="J12" s="99"/>
      <c r="K12" s="101"/>
      <c r="L12" s="99"/>
      <c r="M12" s="100"/>
      <c r="N12" s="100"/>
      <c r="O12" s="100">
        <v>883.91016999999999</v>
      </c>
      <c r="P12" s="100"/>
      <c r="Q12" s="100">
        <v>320.19954000000001</v>
      </c>
      <c r="R12" s="100"/>
      <c r="S12" s="101"/>
      <c r="T12" s="99"/>
      <c r="U12" s="100"/>
      <c r="V12" s="100"/>
      <c r="W12" s="101">
        <v>1.0612699999999999</v>
      </c>
      <c r="X12" s="98"/>
      <c r="Y12" s="99"/>
      <c r="Z12" s="100"/>
      <c r="AA12" s="101">
        <v>23.060680000000001</v>
      </c>
      <c r="AB12" s="99"/>
      <c r="AC12" s="100"/>
      <c r="AD12" s="100"/>
      <c r="AE12" s="100"/>
      <c r="AF12" s="100">
        <v>11.413130000000001</v>
      </c>
      <c r="AG12" s="100">
        <v>15.970179999999999</v>
      </c>
      <c r="AH12" s="101">
        <v>10.22284</v>
      </c>
      <c r="AI12" s="98"/>
      <c r="AJ12" s="98"/>
      <c r="AK12" s="98">
        <v>175.92341999999999</v>
      </c>
      <c r="AL12" s="99"/>
      <c r="AM12" s="101">
        <v>7.8466800000000001</v>
      </c>
      <c r="AN12" s="99"/>
      <c r="AO12" s="101"/>
      <c r="AP12" s="98"/>
      <c r="AQ12" s="99"/>
      <c r="AR12" s="101"/>
      <c r="AS12" s="98"/>
      <c r="AT12" s="98"/>
      <c r="AU12" s="98"/>
      <c r="AV12" s="99"/>
      <c r="AW12" s="100"/>
      <c r="AX12" s="101">
        <v>574.20174999999995</v>
      </c>
      <c r="AY12" s="99"/>
      <c r="AZ12" s="100"/>
      <c r="BA12" s="100"/>
      <c r="BB12" s="100"/>
      <c r="BC12" s="100"/>
      <c r="BD12" s="101"/>
      <c r="BE12" s="99"/>
      <c r="BF12" s="101"/>
      <c r="BG12" s="98"/>
      <c r="BH12" s="99"/>
      <c r="BI12" s="100"/>
      <c r="BJ12" s="101"/>
      <c r="BK12" s="99">
        <v>164.44227000000001</v>
      </c>
      <c r="BL12" s="100"/>
      <c r="BM12" s="100">
        <v>165.59853000000001</v>
      </c>
      <c r="BN12" s="100"/>
      <c r="BO12" s="100"/>
      <c r="BP12" s="100"/>
      <c r="BQ12" s="100"/>
      <c r="BR12" s="100">
        <v>819.76597000000004</v>
      </c>
      <c r="BS12" s="100"/>
      <c r="BT12" s="100">
        <v>110.49702000000001</v>
      </c>
      <c r="BU12" s="100"/>
      <c r="BV12" s="100"/>
      <c r="BW12" s="100"/>
      <c r="BX12" s="101"/>
      <c r="BY12" s="99">
        <v>17.41583</v>
      </c>
      <c r="BZ12" s="101">
        <v>44.053669999999997</v>
      </c>
      <c r="CA12" s="98"/>
      <c r="CB12" s="99"/>
      <c r="CC12" s="100"/>
      <c r="CD12" s="100"/>
      <c r="CE12" s="100"/>
      <c r="CF12" s="100"/>
      <c r="CG12" s="100"/>
      <c r="CH12" s="100"/>
      <c r="CI12" s="100"/>
      <c r="CJ12" s="100"/>
      <c r="CK12" s="100"/>
      <c r="CL12" s="100"/>
      <c r="CM12" s="101">
        <v>191.19621000000001</v>
      </c>
      <c r="CN12" s="99"/>
      <c r="CO12" s="100"/>
      <c r="CP12" s="100"/>
      <c r="CQ12" s="101">
        <v>181.02912000000001</v>
      </c>
      <c r="CR12" s="99"/>
      <c r="CS12" s="101">
        <v>319.03766999999999</v>
      </c>
      <c r="CT12" s="99"/>
      <c r="CU12" s="101"/>
      <c r="CV12" s="99"/>
      <c r="CW12" s="100"/>
      <c r="CX12" s="102"/>
      <c r="CY12" s="99"/>
      <c r="CZ12" s="100">
        <v>6584.9021499999999</v>
      </c>
      <c r="DA12" s="100"/>
      <c r="DB12" s="101"/>
      <c r="DC12" s="99"/>
      <c r="DD12" s="100"/>
      <c r="DE12" s="100"/>
      <c r="DF12" s="100"/>
      <c r="DG12" s="100"/>
      <c r="DH12" s="100"/>
      <c r="DI12" s="100"/>
      <c r="DJ12" s="100"/>
      <c r="DK12" s="100"/>
      <c r="DL12" s="100"/>
      <c r="DM12" s="100"/>
      <c r="DN12" s="101"/>
      <c r="DO12" s="103"/>
      <c r="DP12" s="104"/>
      <c r="DQ12" s="104"/>
      <c r="DR12" s="105" t="s">
        <v>1508</v>
      </c>
      <c r="DS12" s="99">
        <v>4036.8459499999999</v>
      </c>
      <c r="DT12" s="100">
        <v>3241.8690099999999</v>
      </c>
      <c r="DU12" s="100">
        <v>3241.8690099999999</v>
      </c>
      <c r="DV12" s="101"/>
      <c r="DW12" s="98"/>
      <c r="DX12" s="99"/>
      <c r="DY12" s="100"/>
      <c r="DZ12" s="100"/>
      <c r="EA12" s="100"/>
      <c r="EB12" s="100"/>
      <c r="EC12" s="102">
        <v>6459.48</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4036.8459499999999</v>
      </c>
      <c r="HP12" s="100">
        <v>4036.8459499999999</v>
      </c>
      <c r="HQ12" s="101">
        <v>1012.09815</v>
      </c>
    </row>
    <row r="13" spans="1:225" x14ac:dyDescent="0.3">
      <c r="A13" s="1"/>
      <c r="B13" s="97" t="s">
        <v>787</v>
      </c>
      <c r="C13" s="98"/>
      <c r="D13" s="99"/>
      <c r="E13" s="100"/>
      <c r="F13" s="100"/>
      <c r="G13" s="101"/>
      <c r="H13" s="99"/>
      <c r="I13" s="101"/>
      <c r="J13" s="99"/>
      <c r="K13" s="101"/>
      <c r="L13" s="99"/>
      <c r="M13" s="100"/>
      <c r="N13" s="100"/>
      <c r="O13" s="100">
        <v>883.91016999999999</v>
      </c>
      <c r="P13" s="100"/>
      <c r="Q13" s="100">
        <v>320.19954000000001</v>
      </c>
      <c r="R13" s="100"/>
      <c r="S13" s="101"/>
      <c r="T13" s="99"/>
      <c r="U13" s="100"/>
      <c r="V13" s="100"/>
      <c r="W13" s="101">
        <v>1.0612699999999999</v>
      </c>
      <c r="X13" s="98"/>
      <c r="Y13" s="99"/>
      <c r="Z13" s="100"/>
      <c r="AA13" s="101">
        <v>23.060680000000001</v>
      </c>
      <c r="AB13" s="99"/>
      <c r="AC13" s="100"/>
      <c r="AD13" s="100"/>
      <c r="AE13" s="100"/>
      <c r="AF13" s="100">
        <v>11.413130000000001</v>
      </c>
      <c r="AG13" s="100">
        <v>15.970179999999999</v>
      </c>
      <c r="AH13" s="101">
        <v>10.22284</v>
      </c>
      <c r="AI13" s="98"/>
      <c r="AJ13" s="98"/>
      <c r="AK13" s="98">
        <v>175.92341999999999</v>
      </c>
      <c r="AL13" s="99"/>
      <c r="AM13" s="101">
        <v>7.8466800000000001</v>
      </c>
      <c r="AN13" s="99"/>
      <c r="AO13" s="101"/>
      <c r="AP13" s="98"/>
      <c r="AQ13" s="99"/>
      <c r="AR13" s="101"/>
      <c r="AS13" s="98"/>
      <c r="AT13" s="98"/>
      <c r="AU13" s="98"/>
      <c r="AV13" s="99"/>
      <c r="AW13" s="100"/>
      <c r="AX13" s="101">
        <v>574.20174999999995</v>
      </c>
      <c r="AY13" s="99"/>
      <c r="AZ13" s="100"/>
      <c r="BA13" s="100"/>
      <c r="BB13" s="100"/>
      <c r="BC13" s="100"/>
      <c r="BD13" s="101"/>
      <c r="BE13" s="99"/>
      <c r="BF13" s="101"/>
      <c r="BG13" s="98"/>
      <c r="BH13" s="99"/>
      <c r="BI13" s="100"/>
      <c r="BJ13" s="101"/>
      <c r="BK13" s="99">
        <v>164.44227000000001</v>
      </c>
      <c r="BL13" s="100"/>
      <c r="BM13" s="100">
        <v>165.59853000000001</v>
      </c>
      <c r="BN13" s="100"/>
      <c r="BO13" s="100"/>
      <c r="BP13" s="100"/>
      <c r="BQ13" s="100"/>
      <c r="BR13" s="100">
        <v>819.76597000000004</v>
      </c>
      <c r="BS13" s="100"/>
      <c r="BT13" s="100">
        <v>110.49702000000001</v>
      </c>
      <c r="BU13" s="100"/>
      <c r="BV13" s="100"/>
      <c r="BW13" s="100">
        <v>205.99002999999999</v>
      </c>
      <c r="BX13" s="101"/>
      <c r="BY13" s="99">
        <v>17.41583</v>
      </c>
      <c r="BZ13" s="101">
        <v>44.053669999999997</v>
      </c>
      <c r="CA13" s="98"/>
      <c r="CB13" s="99"/>
      <c r="CC13" s="100"/>
      <c r="CD13" s="100"/>
      <c r="CE13" s="100"/>
      <c r="CF13" s="100"/>
      <c r="CG13" s="100"/>
      <c r="CH13" s="100"/>
      <c r="CI13" s="100"/>
      <c r="CJ13" s="100"/>
      <c r="CK13" s="100"/>
      <c r="CL13" s="100"/>
      <c r="CM13" s="101">
        <v>191.19621000000001</v>
      </c>
      <c r="CN13" s="99"/>
      <c r="CO13" s="100"/>
      <c r="CP13" s="100"/>
      <c r="CQ13" s="101"/>
      <c r="CR13" s="99"/>
      <c r="CS13" s="101">
        <v>319.03766999999999</v>
      </c>
      <c r="CT13" s="99"/>
      <c r="CU13" s="101"/>
      <c r="CV13" s="99"/>
      <c r="CW13" s="100"/>
      <c r="CX13" s="102"/>
      <c r="CY13" s="99"/>
      <c r="CZ13" s="100">
        <v>6533.7384499999998</v>
      </c>
      <c r="DA13" s="100"/>
      <c r="DB13" s="101"/>
      <c r="DC13" s="99"/>
      <c r="DD13" s="100"/>
      <c r="DE13" s="100"/>
      <c r="DF13" s="100"/>
      <c r="DG13" s="100"/>
      <c r="DH13" s="100"/>
      <c r="DI13" s="100"/>
      <c r="DJ13" s="100"/>
      <c r="DK13" s="100"/>
      <c r="DL13" s="100"/>
      <c r="DM13" s="100"/>
      <c r="DN13" s="101"/>
      <c r="DO13" s="103"/>
      <c r="DP13" s="104"/>
      <c r="DQ13" s="104"/>
      <c r="DR13" s="105" t="s">
        <v>1508</v>
      </c>
      <c r="DS13" s="99">
        <v>4061.8068600000001</v>
      </c>
      <c r="DT13" s="100">
        <v>3241.8690099999999</v>
      </c>
      <c r="DU13" s="100">
        <v>3241.8690099999999</v>
      </c>
      <c r="DV13" s="101"/>
      <c r="DW13" s="98"/>
      <c r="DX13" s="99"/>
      <c r="DY13" s="100"/>
      <c r="DZ13" s="100"/>
      <c r="EA13" s="100"/>
      <c r="EB13" s="100"/>
      <c r="EC13" s="102">
        <v>6408.6</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4061.8068600000001</v>
      </c>
      <c r="HP13" s="100">
        <v>4061.8068600000001</v>
      </c>
      <c r="HQ13" s="101">
        <v>1012.09815</v>
      </c>
    </row>
    <row r="14" spans="1:225" x14ac:dyDescent="0.3">
      <c r="A14" s="1"/>
      <c r="B14" s="97" t="s">
        <v>788</v>
      </c>
      <c r="C14" s="98"/>
      <c r="D14" s="99"/>
      <c r="E14" s="100"/>
      <c r="F14" s="100"/>
      <c r="G14" s="101"/>
      <c r="H14" s="99"/>
      <c r="I14" s="101"/>
      <c r="J14" s="99"/>
      <c r="K14" s="101"/>
      <c r="L14" s="99"/>
      <c r="M14" s="100"/>
      <c r="N14" s="100"/>
      <c r="O14" s="100">
        <v>883.91016999999999</v>
      </c>
      <c r="P14" s="100"/>
      <c r="Q14" s="100">
        <v>320.19954000000001</v>
      </c>
      <c r="R14" s="100"/>
      <c r="S14" s="101"/>
      <c r="T14" s="99"/>
      <c r="U14" s="100"/>
      <c r="V14" s="100"/>
      <c r="W14" s="101">
        <v>1.0612699999999999</v>
      </c>
      <c r="X14" s="98"/>
      <c r="Y14" s="99"/>
      <c r="Z14" s="100"/>
      <c r="AA14" s="101">
        <v>23.060680000000001</v>
      </c>
      <c r="AB14" s="99"/>
      <c r="AC14" s="100"/>
      <c r="AD14" s="100"/>
      <c r="AE14" s="100"/>
      <c r="AF14" s="100">
        <v>11.413130000000001</v>
      </c>
      <c r="AG14" s="100">
        <v>15.970179999999999</v>
      </c>
      <c r="AH14" s="101">
        <v>10.22284</v>
      </c>
      <c r="AI14" s="98"/>
      <c r="AJ14" s="98"/>
      <c r="AK14" s="98">
        <v>175.92341999999999</v>
      </c>
      <c r="AL14" s="99"/>
      <c r="AM14" s="101">
        <v>7.8466800000000001</v>
      </c>
      <c r="AN14" s="99"/>
      <c r="AO14" s="101"/>
      <c r="AP14" s="98"/>
      <c r="AQ14" s="99"/>
      <c r="AR14" s="101"/>
      <c r="AS14" s="98"/>
      <c r="AT14" s="98"/>
      <c r="AU14" s="98"/>
      <c r="AV14" s="99"/>
      <c r="AW14" s="100"/>
      <c r="AX14" s="101">
        <v>574.20174999999995</v>
      </c>
      <c r="AY14" s="99"/>
      <c r="AZ14" s="100"/>
      <c r="BA14" s="100"/>
      <c r="BB14" s="100"/>
      <c r="BC14" s="100"/>
      <c r="BD14" s="101"/>
      <c r="BE14" s="99"/>
      <c r="BF14" s="101"/>
      <c r="BG14" s="98"/>
      <c r="BH14" s="99"/>
      <c r="BI14" s="100"/>
      <c r="BJ14" s="101"/>
      <c r="BK14" s="99">
        <v>164.44227000000001</v>
      </c>
      <c r="BL14" s="100"/>
      <c r="BM14" s="100">
        <v>165.59853000000001</v>
      </c>
      <c r="BN14" s="100"/>
      <c r="BO14" s="100"/>
      <c r="BP14" s="100"/>
      <c r="BQ14" s="100"/>
      <c r="BR14" s="100">
        <v>819.76597000000004</v>
      </c>
      <c r="BS14" s="100"/>
      <c r="BT14" s="100">
        <v>110.49702000000001</v>
      </c>
      <c r="BU14" s="100"/>
      <c r="BV14" s="100"/>
      <c r="BW14" s="100">
        <v>205.99002999999999</v>
      </c>
      <c r="BX14" s="101"/>
      <c r="BY14" s="99">
        <v>17.41583</v>
      </c>
      <c r="BZ14" s="101">
        <v>44.053669999999997</v>
      </c>
      <c r="CA14" s="98"/>
      <c r="CB14" s="99"/>
      <c r="CC14" s="100"/>
      <c r="CD14" s="100"/>
      <c r="CE14" s="100"/>
      <c r="CF14" s="100"/>
      <c r="CG14" s="100"/>
      <c r="CH14" s="100"/>
      <c r="CI14" s="100"/>
      <c r="CJ14" s="100"/>
      <c r="CK14" s="100"/>
      <c r="CL14" s="100"/>
      <c r="CM14" s="101">
        <v>191.19621000000001</v>
      </c>
      <c r="CN14" s="99"/>
      <c r="CO14" s="100"/>
      <c r="CP14" s="100"/>
      <c r="CQ14" s="101"/>
      <c r="CR14" s="99"/>
      <c r="CS14" s="101">
        <v>319.03766999999999</v>
      </c>
      <c r="CT14" s="99"/>
      <c r="CU14" s="101"/>
      <c r="CV14" s="99"/>
      <c r="CW14" s="100"/>
      <c r="CX14" s="102"/>
      <c r="CY14" s="99"/>
      <c r="CZ14" s="100">
        <v>6548.8675199999998</v>
      </c>
      <c r="DA14" s="100"/>
      <c r="DB14" s="101"/>
      <c r="DC14" s="99"/>
      <c r="DD14" s="100"/>
      <c r="DE14" s="100"/>
      <c r="DF14" s="100"/>
      <c r="DG14" s="100"/>
      <c r="DH14" s="100"/>
      <c r="DI14" s="100"/>
      <c r="DJ14" s="100"/>
      <c r="DK14" s="100"/>
      <c r="DL14" s="100"/>
      <c r="DM14" s="100"/>
      <c r="DN14" s="101"/>
      <c r="DO14" s="103"/>
      <c r="DP14" s="104"/>
      <c r="DQ14" s="104"/>
      <c r="DR14" s="105" t="s">
        <v>1508</v>
      </c>
      <c r="DS14" s="99">
        <v>4061.8068600000001</v>
      </c>
      <c r="DT14" s="100">
        <v>3241.8690099999999</v>
      </c>
      <c r="DU14" s="100">
        <v>3241.8690099999999</v>
      </c>
      <c r="DV14" s="101"/>
      <c r="DW14" s="98"/>
      <c r="DX14" s="99"/>
      <c r="DY14" s="100"/>
      <c r="DZ14" s="100"/>
      <c r="EA14" s="100"/>
      <c r="EB14" s="100"/>
      <c r="EC14" s="102">
        <v>6423.04</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4061.8068600000001</v>
      </c>
      <c r="HP14" s="100">
        <v>4061.8068600000001</v>
      </c>
      <c r="HQ14" s="101">
        <v>1012.09815</v>
      </c>
    </row>
    <row r="15" spans="1:225" x14ac:dyDescent="0.3">
      <c r="A15" s="1"/>
      <c r="B15" s="97" t="s">
        <v>789</v>
      </c>
      <c r="C15" s="98"/>
      <c r="D15" s="99"/>
      <c r="E15" s="100"/>
      <c r="F15" s="100"/>
      <c r="G15" s="101"/>
      <c r="H15" s="99"/>
      <c r="I15" s="101"/>
      <c r="J15" s="99"/>
      <c r="K15" s="101"/>
      <c r="L15" s="99"/>
      <c r="M15" s="100"/>
      <c r="N15" s="100"/>
      <c r="O15" s="100">
        <v>883.91016999999999</v>
      </c>
      <c r="P15" s="100"/>
      <c r="Q15" s="100">
        <v>320.19954000000001</v>
      </c>
      <c r="R15" s="100"/>
      <c r="S15" s="101"/>
      <c r="T15" s="99"/>
      <c r="U15" s="100"/>
      <c r="V15" s="100"/>
      <c r="W15" s="101">
        <v>1.0612699999999999</v>
      </c>
      <c r="X15" s="98"/>
      <c r="Y15" s="99"/>
      <c r="Z15" s="100"/>
      <c r="AA15" s="101">
        <v>23.060680000000001</v>
      </c>
      <c r="AB15" s="99"/>
      <c r="AC15" s="100"/>
      <c r="AD15" s="100"/>
      <c r="AE15" s="100"/>
      <c r="AF15" s="100">
        <v>11.413130000000001</v>
      </c>
      <c r="AG15" s="100">
        <v>15.970179999999999</v>
      </c>
      <c r="AH15" s="101">
        <v>10.22284</v>
      </c>
      <c r="AI15" s="98"/>
      <c r="AJ15" s="98"/>
      <c r="AK15" s="98">
        <v>175.92341999999999</v>
      </c>
      <c r="AL15" s="99"/>
      <c r="AM15" s="101">
        <v>7.8466800000000001</v>
      </c>
      <c r="AN15" s="99"/>
      <c r="AO15" s="101"/>
      <c r="AP15" s="98"/>
      <c r="AQ15" s="99"/>
      <c r="AR15" s="101"/>
      <c r="AS15" s="98"/>
      <c r="AT15" s="98"/>
      <c r="AU15" s="98"/>
      <c r="AV15" s="99"/>
      <c r="AW15" s="100"/>
      <c r="AX15" s="101">
        <v>574.20174999999995</v>
      </c>
      <c r="AY15" s="99"/>
      <c r="AZ15" s="100"/>
      <c r="BA15" s="100"/>
      <c r="BB15" s="100"/>
      <c r="BC15" s="100"/>
      <c r="BD15" s="101"/>
      <c r="BE15" s="99"/>
      <c r="BF15" s="101"/>
      <c r="BG15" s="98"/>
      <c r="BH15" s="99"/>
      <c r="BI15" s="100"/>
      <c r="BJ15" s="101"/>
      <c r="BK15" s="99">
        <v>164.44227000000001</v>
      </c>
      <c r="BL15" s="100"/>
      <c r="BM15" s="100">
        <v>165.59853000000001</v>
      </c>
      <c r="BN15" s="100"/>
      <c r="BO15" s="100"/>
      <c r="BP15" s="100"/>
      <c r="BQ15" s="100"/>
      <c r="BR15" s="100">
        <v>819.76597000000004</v>
      </c>
      <c r="BS15" s="100"/>
      <c r="BT15" s="100">
        <v>110.49702000000001</v>
      </c>
      <c r="BU15" s="100"/>
      <c r="BV15" s="100"/>
      <c r="BW15" s="100">
        <v>205.99002999999999</v>
      </c>
      <c r="BX15" s="101"/>
      <c r="BY15" s="99">
        <v>17.41583</v>
      </c>
      <c r="BZ15" s="101">
        <v>44.053669999999997</v>
      </c>
      <c r="CA15" s="98"/>
      <c r="CB15" s="99"/>
      <c r="CC15" s="100"/>
      <c r="CD15" s="100"/>
      <c r="CE15" s="100"/>
      <c r="CF15" s="100"/>
      <c r="CG15" s="100"/>
      <c r="CH15" s="100"/>
      <c r="CI15" s="100"/>
      <c r="CJ15" s="100"/>
      <c r="CK15" s="100"/>
      <c r="CL15" s="100"/>
      <c r="CM15" s="101">
        <v>191.19621000000001</v>
      </c>
      <c r="CN15" s="99"/>
      <c r="CO15" s="100"/>
      <c r="CP15" s="100"/>
      <c r="CQ15" s="101"/>
      <c r="CR15" s="99"/>
      <c r="CS15" s="101">
        <v>319.03766999999999</v>
      </c>
      <c r="CT15" s="99"/>
      <c r="CU15" s="101"/>
      <c r="CV15" s="99"/>
      <c r="CW15" s="100"/>
      <c r="CX15" s="102"/>
      <c r="CY15" s="99"/>
      <c r="CZ15" s="100">
        <v>6506.9412300000004</v>
      </c>
      <c r="DA15" s="100"/>
      <c r="DB15" s="101"/>
      <c r="DC15" s="99"/>
      <c r="DD15" s="100"/>
      <c r="DE15" s="100"/>
      <c r="DF15" s="100"/>
      <c r="DG15" s="100"/>
      <c r="DH15" s="100"/>
      <c r="DI15" s="100"/>
      <c r="DJ15" s="100"/>
      <c r="DK15" s="100"/>
      <c r="DL15" s="100"/>
      <c r="DM15" s="100"/>
      <c r="DN15" s="101"/>
      <c r="DO15" s="103"/>
      <c r="DP15" s="104"/>
      <c r="DQ15" s="104"/>
      <c r="DR15" s="105" t="s">
        <v>1508</v>
      </c>
      <c r="DS15" s="99">
        <v>4061.8068600000001</v>
      </c>
      <c r="DT15" s="100">
        <v>3241.8690099999999</v>
      </c>
      <c r="DU15" s="100">
        <v>3241.8690099999999</v>
      </c>
      <c r="DV15" s="101"/>
      <c r="DW15" s="98"/>
      <c r="DX15" s="99"/>
      <c r="DY15" s="100"/>
      <c r="DZ15" s="100"/>
      <c r="EA15" s="100"/>
      <c r="EB15" s="100"/>
      <c r="EC15" s="102">
        <v>6381.43</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4061.8068600000001</v>
      </c>
      <c r="HP15" s="100">
        <v>4061.8068600000001</v>
      </c>
      <c r="HQ15" s="101">
        <v>1012.09815</v>
      </c>
    </row>
    <row r="16" spans="1:225" x14ac:dyDescent="0.3">
      <c r="A16" s="1"/>
      <c r="B16" s="97" t="s">
        <v>790</v>
      </c>
      <c r="C16" s="98"/>
      <c r="D16" s="99"/>
      <c r="E16" s="100"/>
      <c r="F16" s="100"/>
      <c r="G16" s="101"/>
      <c r="H16" s="99"/>
      <c r="I16" s="101"/>
      <c r="J16" s="99"/>
      <c r="K16" s="101"/>
      <c r="L16" s="99"/>
      <c r="M16" s="100"/>
      <c r="N16" s="100"/>
      <c r="O16" s="100">
        <v>883.91016999999999</v>
      </c>
      <c r="P16" s="100"/>
      <c r="Q16" s="100">
        <v>320.19954000000001</v>
      </c>
      <c r="R16" s="100"/>
      <c r="S16" s="101"/>
      <c r="T16" s="99"/>
      <c r="U16" s="100"/>
      <c r="V16" s="100"/>
      <c r="W16" s="101">
        <v>1.0612699999999999</v>
      </c>
      <c r="X16" s="98"/>
      <c r="Y16" s="99"/>
      <c r="Z16" s="100"/>
      <c r="AA16" s="101">
        <v>23.060680000000001</v>
      </c>
      <c r="AB16" s="99"/>
      <c r="AC16" s="100"/>
      <c r="AD16" s="100"/>
      <c r="AE16" s="100"/>
      <c r="AF16" s="100">
        <v>11.413130000000001</v>
      </c>
      <c r="AG16" s="100">
        <v>15.970179999999999</v>
      </c>
      <c r="AH16" s="101">
        <v>10.22284</v>
      </c>
      <c r="AI16" s="98"/>
      <c r="AJ16" s="98"/>
      <c r="AK16" s="98">
        <v>175.92341999999999</v>
      </c>
      <c r="AL16" s="99"/>
      <c r="AM16" s="101">
        <v>7.8466800000000001</v>
      </c>
      <c r="AN16" s="99"/>
      <c r="AO16" s="101"/>
      <c r="AP16" s="98"/>
      <c r="AQ16" s="99"/>
      <c r="AR16" s="101"/>
      <c r="AS16" s="98"/>
      <c r="AT16" s="98"/>
      <c r="AU16" s="98"/>
      <c r="AV16" s="99"/>
      <c r="AW16" s="100"/>
      <c r="AX16" s="101">
        <v>574.20174999999995</v>
      </c>
      <c r="AY16" s="99"/>
      <c r="AZ16" s="100"/>
      <c r="BA16" s="100"/>
      <c r="BB16" s="100"/>
      <c r="BC16" s="100"/>
      <c r="BD16" s="101"/>
      <c r="BE16" s="99"/>
      <c r="BF16" s="101"/>
      <c r="BG16" s="98"/>
      <c r="BH16" s="99"/>
      <c r="BI16" s="100"/>
      <c r="BJ16" s="101"/>
      <c r="BK16" s="99">
        <v>164.44227000000001</v>
      </c>
      <c r="BL16" s="100"/>
      <c r="BM16" s="100">
        <v>165.59853000000001</v>
      </c>
      <c r="BN16" s="100"/>
      <c r="BO16" s="100"/>
      <c r="BP16" s="100"/>
      <c r="BQ16" s="100"/>
      <c r="BR16" s="100">
        <v>819.76597000000004</v>
      </c>
      <c r="BS16" s="100"/>
      <c r="BT16" s="100">
        <v>110.49702000000001</v>
      </c>
      <c r="BU16" s="100"/>
      <c r="BV16" s="100"/>
      <c r="BW16" s="100">
        <v>205.99002999999999</v>
      </c>
      <c r="BX16" s="101"/>
      <c r="BY16" s="99">
        <v>17.41583</v>
      </c>
      <c r="BZ16" s="101">
        <v>44.053669999999997</v>
      </c>
      <c r="CA16" s="98"/>
      <c r="CB16" s="99"/>
      <c r="CC16" s="100"/>
      <c r="CD16" s="100"/>
      <c r="CE16" s="100"/>
      <c r="CF16" s="100"/>
      <c r="CG16" s="100"/>
      <c r="CH16" s="100"/>
      <c r="CI16" s="100"/>
      <c r="CJ16" s="100"/>
      <c r="CK16" s="100"/>
      <c r="CL16" s="100"/>
      <c r="CM16" s="101">
        <v>191.19621000000001</v>
      </c>
      <c r="CN16" s="99"/>
      <c r="CO16" s="100"/>
      <c r="CP16" s="100"/>
      <c r="CQ16" s="101"/>
      <c r="CR16" s="99"/>
      <c r="CS16" s="101">
        <v>319.03766999999999</v>
      </c>
      <c r="CT16" s="99"/>
      <c r="CU16" s="101"/>
      <c r="CV16" s="99"/>
      <c r="CW16" s="100"/>
      <c r="CX16" s="102"/>
      <c r="CY16" s="99"/>
      <c r="CZ16" s="100">
        <v>6562.3910800000003</v>
      </c>
      <c r="DA16" s="100"/>
      <c r="DB16" s="101"/>
      <c r="DC16" s="99"/>
      <c r="DD16" s="100"/>
      <c r="DE16" s="100"/>
      <c r="DF16" s="100"/>
      <c r="DG16" s="100"/>
      <c r="DH16" s="100"/>
      <c r="DI16" s="100"/>
      <c r="DJ16" s="100"/>
      <c r="DK16" s="100"/>
      <c r="DL16" s="100"/>
      <c r="DM16" s="100"/>
      <c r="DN16" s="101"/>
      <c r="DO16" s="103"/>
      <c r="DP16" s="104"/>
      <c r="DQ16" s="104"/>
      <c r="DR16" s="105" t="s">
        <v>1508</v>
      </c>
      <c r="DS16" s="99">
        <v>4061.8068600000001</v>
      </c>
      <c r="DT16" s="100">
        <v>3241.8690099999999</v>
      </c>
      <c r="DU16" s="100">
        <v>3241.8690099999999</v>
      </c>
      <c r="DV16" s="101"/>
      <c r="DW16" s="98"/>
      <c r="DX16" s="99"/>
      <c r="DY16" s="100"/>
      <c r="DZ16" s="100"/>
      <c r="EA16" s="100"/>
      <c r="EB16" s="100"/>
      <c r="EC16" s="102">
        <v>6436.96</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4061.8068600000001</v>
      </c>
      <c r="HP16" s="100">
        <v>4061.8068600000001</v>
      </c>
      <c r="HQ16" s="101">
        <v>1012.09815</v>
      </c>
    </row>
    <row r="17" spans="1:225" x14ac:dyDescent="0.3">
      <c r="A17" s="1"/>
      <c r="B17" s="97" t="s">
        <v>791</v>
      </c>
      <c r="C17" s="98"/>
      <c r="D17" s="99"/>
      <c r="E17" s="100"/>
      <c r="F17" s="100"/>
      <c r="G17" s="101"/>
      <c r="H17" s="99"/>
      <c r="I17" s="101"/>
      <c r="J17" s="99"/>
      <c r="K17" s="101"/>
      <c r="L17" s="99"/>
      <c r="M17" s="100"/>
      <c r="N17" s="100"/>
      <c r="O17" s="100">
        <v>883.91016999999999</v>
      </c>
      <c r="P17" s="100"/>
      <c r="Q17" s="100">
        <v>320.19954000000001</v>
      </c>
      <c r="R17" s="100"/>
      <c r="S17" s="101"/>
      <c r="T17" s="99"/>
      <c r="U17" s="100"/>
      <c r="V17" s="100"/>
      <c r="W17" s="101">
        <v>1.0612699999999999</v>
      </c>
      <c r="X17" s="98"/>
      <c r="Y17" s="99"/>
      <c r="Z17" s="100"/>
      <c r="AA17" s="101">
        <v>23.060680000000001</v>
      </c>
      <c r="AB17" s="99"/>
      <c r="AC17" s="100"/>
      <c r="AD17" s="100"/>
      <c r="AE17" s="100"/>
      <c r="AF17" s="100">
        <v>11.413130000000001</v>
      </c>
      <c r="AG17" s="100">
        <v>15.970179999999999</v>
      </c>
      <c r="AH17" s="101">
        <v>10.22284</v>
      </c>
      <c r="AI17" s="98"/>
      <c r="AJ17" s="98"/>
      <c r="AK17" s="98">
        <v>175.92341999999999</v>
      </c>
      <c r="AL17" s="99"/>
      <c r="AM17" s="101">
        <v>7.8466800000000001</v>
      </c>
      <c r="AN17" s="99"/>
      <c r="AO17" s="101"/>
      <c r="AP17" s="98"/>
      <c r="AQ17" s="99"/>
      <c r="AR17" s="101"/>
      <c r="AS17" s="98"/>
      <c r="AT17" s="98"/>
      <c r="AU17" s="98"/>
      <c r="AV17" s="99"/>
      <c r="AW17" s="100"/>
      <c r="AX17" s="101">
        <v>574.20174999999995</v>
      </c>
      <c r="AY17" s="99"/>
      <c r="AZ17" s="100"/>
      <c r="BA17" s="100"/>
      <c r="BB17" s="100"/>
      <c r="BC17" s="100"/>
      <c r="BD17" s="101"/>
      <c r="BE17" s="99"/>
      <c r="BF17" s="101"/>
      <c r="BG17" s="98"/>
      <c r="BH17" s="99"/>
      <c r="BI17" s="100"/>
      <c r="BJ17" s="101"/>
      <c r="BK17" s="99">
        <v>164.44227000000001</v>
      </c>
      <c r="BL17" s="100"/>
      <c r="BM17" s="100">
        <v>165.59853000000001</v>
      </c>
      <c r="BN17" s="100"/>
      <c r="BO17" s="100"/>
      <c r="BP17" s="100"/>
      <c r="BQ17" s="100"/>
      <c r="BR17" s="100">
        <v>819.76597000000004</v>
      </c>
      <c r="BS17" s="100"/>
      <c r="BT17" s="100">
        <v>110.49702000000001</v>
      </c>
      <c r="BU17" s="100"/>
      <c r="BV17" s="100"/>
      <c r="BW17" s="100">
        <v>205.99002999999999</v>
      </c>
      <c r="BX17" s="101"/>
      <c r="BY17" s="99">
        <v>17.41583</v>
      </c>
      <c r="BZ17" s="101">
        <v>44.053669999999997</v>
      </c>
      <c r="CA17" s="98"/>
      <c r="CB17" s="99"/>
      <c r="CC17" s="100"/>
      <c r="CD17" s="100"/>
      <c r="CE17" s="100"/>
      <c r="CF17" s="100"/>
      <c r="CG17" s="100"/>
      <c r="CH17" s="100"/>
      <c r="CI17" s="100"/>
      <c r="CJ17" s="100"/>
      <c r="CK17" s="100"/>
      <c r="CL17" s="100"/>
      <c r="CM17" s="101">
        <v>191.19621000000001</v>
      </c>
      <c r="CN17" s="99"/>
      <c r="CO17" s="100"/>
      <c r="CP17" s="100"/>
      <c r="CQ17" s="101"/>
      <c r="CR17" s="99"/>
      <c r="CS17" s="101">
        <v>319.03766999999999</v>
      </c>
      <c r="CT17" s="99"/>
      <c r="CU17" s="101"/>
      <c r="CV17" s="99"/>
      <c r="CW17" s="100"/>
      <c r="CX17" s="102"/>
      <c r="CY17" s="99"/>
      <c r="CZ17" s="100">
        <v>6584.7672700000003</v>
      </c>
      <c r="DA17" s="100"/>
      <c r="DB17" s="101"/>
      <c r="DC17" s="99"/>
      <c r="DD17" s="100"/>
      <c r="DE17" s="100"/>
      <c r="DF17" s="100"/>
      <c r="DG17" s="100"/>
      <c r="DH17" s="100"/>
      <c r="DI17" s="100"/>
      <c r="DJ17" s="100"/>
      <c r="DK17" s="100"/>
      <c r="DL17" s="100"/>
      <c r="DM17" s="100"/>
      <c r="DN17" s="101"/>
      <c r="DO17" s="103"/>
      <c r="DP17" s="104"/>
      <c r="DQ17" s="104"/>
      <c r="DR17" s="105" t="s">
        <v>1508</v>
      </c>
      <c r="DS17" s="99">
        <v>4061.8068600000001</v>
      </c>
      <c r="DT17" s="100">
        <v>3241.8690099999999</v>
      </c>
      <c r="DU17" s="100">
        <v>3241.8690099999999</v>
      </c>
      <c r="DV17" s="101"/>
      <c r="DW17" s="98"/>
      <c r="DX17" s="99"/>
      <c r="DY17" s="100"/>
      <c r="DZ17" s="100"/>
      <c r="EA17" s="100"/>
      <c r="EB17" s="100"/>
      <c r="EC17" s="102">
        <v>6460.97</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4061.8068600000001</v>
      </c>
      <c r="HP17" s="100">
        <v>4061.8068600000001</v>
      </c>
      <c r="HQ17" s="101">
        <v>1012.09815</v>
      </c>
    </row>
    <row r="18" spans="1:225" x14ac:dyDescent="0.3">
      <c r="A18" s="1"/>
      <c r="B18" s="97" t="s">
        <v>792</v>
      </c>
      <c r="C18" s="98"/>
      <c r="D18" s="99"/>
      <c r="E18" s="100"/>
      <c r="F18" s="100"/>
      <c r="G18" s="101"/>
      <c r="H18" s="99"/>
      <c r="I18" s="101"/>
      <c r="J18" s="99"/>
      <c r="K18" s="101"/>
      <c r="L18" s="99"/>
      <c r="M18" s="100"/>
      <c r="N18" s="100"/>
      <c r="O18" s="100">
        <v>883.91016999999999</v>
      </c>
      <c r="P18" s="100"/>
      <c r="Q18" s="100">
        <v>320.19954000000001</v>
      </c>
      <c r="R18" s="100"/>
      <c r="S18" s="101"/>
      <c r="T18" s="99"/>
      <c r="U18" s="100"/>
      <c r="V18" s="100"/>
      <c r="W18" s="101">
        <v>1.0612699999999999</v>
      </c>
      <c r="X18" s="98"/>
      <c r="Y18" s="99"/>
      <c r="Z18" s="100"/>
      <c r="AA18" s="101">
        <v>23.060680000000001</v>
      </c>
      <c r="AB18" s="99"/>
      <c r="AC18" s="100"/>
      <c r="AD18" s="100"/>
      <c r="AE18" s="100"/>
      <c r="AF18" s="100">
        <v>11.413130000000001</v>
      </c>
      <c r="AG18" s="100">
        <v>15.970179999999999</v>
      </c>
      <c r="AH18" s="101">
        <v>10.22284</v>
      </c>
      <c r="AI18" s="98"/>
      <c r="AJ18" s="98"/>
      <c r="AK18" s="98">
        <v>175.92341999999999</v>
      </c>
      <c r="AL18" s="99"/>
      <c r="AM18" s="101">
        <v>7.8466800000000001</v>
      </c>
      <c r="AN18" s="99"/>
      <c r="AO18" s="101"/>
      <c r="AP18" s="98"/>
      <c r="AQ18" s="99"/>
      <c r="AR18" s="101"/>
      <c r="AS18" s="98"/>
      <c r="AT18" s="98"/>
      <c r="AU18" s="98"/>
      <c r="AV18" s="99"/>
      <c r="AW18" s="100"/>
      <c r="AX18" s="101">
        <v>574.20174999999995</v>
      </c>
      <c r="AY18" s="99"/>
      <c r="AZ18" s="100"/>
      <c r="BA18" s="100"/>
      <c r="BB18" s="100"/>
      <c r="BC18" s="100"/>
      <c r="BD18" s="101"/>
      <c r="BE18" s="99"/>
      <c r="BF18" s="101"/>
      <c r="BG18" s="98"/>
      <c r="BH18" s="99"/>
      <c r="BI18" s="100"/>
      <c r="BJ18" s="101"/>
      <c r="BK18" s="99">
        <v>164.44227000000001</v>
      </c>
      <c r="BL18" s="100"/>
      <c r="BM18" s="100">
        <v>165.59853000000001</v>
      </c>
      <c r="BN18" s="100"/>
      <c r="BO18" s="100"/>
      <c r="BP18" s="100"/>
      <c r="BQ18" s="100"/>
      <c r="BR18" s="100">
        <v>819.76597000000004</v>
      </c>
      <c r="BS18" s="100"/>
      <c r="BT18" s="100">
        <v>110.49702000000001</v>
      </c>
      <c r="BU18" s="100"/>
      <c r="BV18" s="100"/>
      <c r="BW18" s="100">
        <v>205.99002999999999</v>
      </c>
      <c r="BX18" s="101"/>
      <c r="BY18" s="99">
        <v>17.41583</v>
      </c>
      <c r="BZ18" s="101">
        <v>44.053669999999997</v>
      </c>
      <c r="CA18" s="98"/>
      <c r="CB18" s="99"/>
      <c r="CC18" s="100"/>
      <c r="CD18" s="100"/>
      <c r="CE18" s="100"/>
      <c r="CF18" s="100"/>
      <c r="CG18" s="100"/>
      <c r="CH18" s="100"/>
      <c r="CI18" s="100"/>
      <c r="CJ18" s="100"/>
      <c r="CK18" s="100"/>
      <c r="CL18" s="100"/>
      <c r="CM18" s="101">
        <v>191.19621000000001</v>
      </c>
      <c r="CN18" s="99"/>
      <c r="CO18" s="100"/>
      <c r="CP18" s="100"/>
      <c r="CQ18" s="101"/>
      <c r="CR18" s="99"/>
      <c r="CS18" s="101">
        <v>319.03766999999999</v>
      </c>
      <c r="CT18" s="99"/>
      <c r="CU18" s="101"/>
      <c r="CV18" s="99"/>
      <c r="CW18" s="100"/>
      <c r="CX18" s="102"/>
      <c r="CY18" s="99"/>
      <c r="CZ18" s="100">
        <v>6640.3196200000002</v>
      </c>
      <c r="DA18" s="100"/>
      <c r="DB18" s="101"/>
      <c r="DC18" s="99"/>
      <c r="DD18" s="100"/>
      <c r="DE18" s="100"/>
      <c r="DF18" s="100"/>
      <c r="DG18" s="100"/>
      <c r="DH18" s="100"/>
      <c r="DI18" s="100"/>
      <c r="DJ18" s="100"/>
      <c r="DK18" s="100"/>
      <c r="DL18" s="100"/>
      <c r="DM18" s="100"/>
      <c r="DN18" s="101"/>
      <c r="DO18" s="103"/>
      <c r="DP18" s="104"/>
      <c r="DQ18" s="104"/>
      <c r="DR18" s="105" t="s">
        <v>1508</v>
      </c>
      <c r="DS18" s="99">
        <v>4061.8068600000001</v>
      </c>
      <c r="DT18" s="100">
        <v>3241.8690099999999</v>
      </c>
      <c r="DU18" s="100">
        <v>3241.8690099999999</v>
      </c>
      <c r="DV18" s="101"/>
      <c r="DW18" s="98"/>
      <c r="DX18" s="99"/>
      <c r="DY18" s="100"/>
      <c r="DZ18" s="100"/>
      <c r="EA18" s="100"/>
      <c r="EB18" s="100"/>
      <c r="EC18" s="102">
        <v>6517.41</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4061.8068600000001</v>
      </c>
      <c r="HP18" s="100">
        <v>4061.8068600000001</v>
      </c>
      <c r="HQ18" s="101">
        <v>1012.09815</v>
      </c>
    </row>
    <row r="19" spans="1:225" x14ac:dyDescent="0.3">
      <c r="A19" s="1"/>
      <c r="B19" s="97" t="s">
        <v>793</v>
      </c>
      <c r="C19" s="98"/>
      <c r="D19" s="99"/>
      <c r="E19" s="100"/>
      <c r="F19" s="100"/>
      <c r="G19" s="101"/>
      <c r="H19" s="99"/>
      <c r="I19" s="101"/>
      <c r="J19" s="99"/>
      <c r="K19" s="101"/>
      <c r="L19" s="99"/>
      <c r="M19" s="100"/>
      <c r="N19" s="100"/>
      <c r="O19" s="100">
        <v>883.91016999999999</v>
      </c>
      <c r="P19" s="100"/>
      <c r="Q19" s="100">
        <v>320.19954000000001</v>
      </c>
      <c r="R19" s="100"/>
      <c r="S19" s="101"/>
      <c r="T19" s="99"/>
      <c r="U19" s="100"/>
      <c r="V19" s="100"/>
      <c r="W19" s="101">
        <v>1.0612699999999999</v>
      </c>
      <c r="X19" s="98"/>
      <c r="Y19" s="99"/>
      <c r="Z19" s="100"/>
      <c r="AA19" s="101">
        <v>23.060680000000001</v>
      </c>
      <c r="AB19" s="99"/>
      <c r="AC19" s="100"/>
      <c r="AD19" s="100"/>
      <c r="AE19" s="100"/>
      <c r="AF19" s="100">
        <v>11.413130000000001</v>
      </c>
      <c r="AG19" s="100">
        <v>15.970179999999999</v>
      </c>
      <c r="AH19" s="101">
        <v>10.22284</v>
      </c>
      <c r="AI19" s="98"/>
      <c r="AJ19" s="98"/>
      <c r="AK19" s="98">
        <v>175.92341999999999</v>
      </c>
      <c r="AL19" s="99"/>
      <c r="AM19" s="101">
        <v>7.8466800000000001</v>
      </c>
      <c r="AN19" s="99"/>
      <c r="AO19" s="101"/>
      <c r="AP19" s="98"/>
      <c r="AQ19" s="99"/>
      <c r="AR19" s="101"/>
      <c r="AS19" s="98"/>
      <c r="AT19" s="98"/>
      <c r="AU19" s="98"/>
      <c r="AV19" s="99"/>
      <c r="AW19" s="100"/>
      <c r="AX19" s="101">
        <v>574.20174999999995</v>
      </c>
      <c r="AY19" s="99"/>
      <c r="AZ19" s="100"/>
      <c r="BA19" s="100"/>
      <c r="BB19" s="100"/>
      <c r="BC19" s="100"/>
      <c r="BD19" s="101"/>
      <c r="BE19" s="99"/>
      <c r="BF19" s="101"/>
      <c r="BG19" s="98"/>
      <c r="BH19" s="99"/>
      <c r="BI19" s="100"/>
      <c r="BJ19" s="101"/>
      <c r="BK19" s="99">
        <v>164.44227000000001</v>
      </c>
      <c r="BL19" s="100"/>
      <c r="BM19" s="100">
        <v>165.59853000000001</v>
      </c>
      <c r="BN19" s="100"/>
      <c r="BO19" s="100"/>
      <c r="BP19" s="100"/>
      <c r="BQ19" s="100"/>
      <c r="BR19" s="100">
        <v>819.76597000000004</v>
      </c>
      <c r="BS19" s="100"/>
      <c r="BT19" s="100">
        <v>110.49702000000001</v>
      </c>
      <c r="BU19" s="100"/>
      <c r="BV19" s="100"/>
      <c r="BW19" s="100">
        <v>205.99002999999999</v>
      </c>
      <c r="BX19" s="101"/>
      <c r="BY19" s="99">
        <v>17.41583</v>
      </c>
      <c r="BZ19" s="101">
        <v>44.053669999999997</v>
      </c>
      <c r="CA19" s="98"/>
      <c r="CB19" s="99"/>
      <c r="CC19" s="100"/>
      <c r="CD19" s="100"/>
      <c r="CE19" s="100"/>
      <c r="CF19" s="100"/>
      <c r="CG19" s="100"/>
      <c r="CH19" s="100"/>
      <c r="CI19" s="100"/>
      <c r="CJ19" s="100"/>
      <c r="CK19" s="100"/>
      <c r="CL19" s="100"/>
      <c r="CM19" s="101">
        <v>191.19621000000001</v>
      </c>
      <c r="CN19" s="99"/>
      <c r="CO19" s="100"/>
      <c r="CP19" s="100"/>
      <c r="CQ19" s="101"/>
      <c r="CR19" s="99"/>
      <c r="CS19" s="101">
        <v>319.03766999999999</v>
      </c>
      <c r="CT19" s="99"/>
      <c r="CU19" s="101"/>
      <c r="CV19" s="99"/>
      <c r="CW19" s="100"/>
      <c r="CX19" s="102"/>
      <c r="CY19" s="99"/>
      <c r="CZ19" s="100">
        <v>6672.7968799999999</v>
      </c>
      <c r="DA19" s="100"/>
      <c r="DB19" s="101"/>
      <c r="DC19" s="99"/>
      <c r="DD19" s="100"/>
      <c r="DE19" s="100"/>
      <c r="DF19" s="100"/>
      <c r="DG19" s="100"/>
      <c r="DH19" s="100"/>
      <c r="DI19" s="100"/>
      <c r="DJ19" s="100"/>
      <c r="DK19" s="100"/>
      <c r="DL19" s="100"/>
      <c r="DM19" s="100"/>
      <c r="DN19" s="101"/>
      <c r="DO19" s="103"/>
      <c r="DP19" s="104"/>
      <c r="DQ19" s="104"/>
      <c r="DR19" s="105" t="s">
        <v>1508</v>
      </c>
      <c r="DS19" s="99">
        <v>4061.8068600000001</v>
      </c>
      <c r="DT19" s="100">
        <v>3241.8690099999999</v>
      </c>
      <c r="DU19" s="100">
        <v>3241.8690099999999</v>
      </c>
      <c r="DV19" s="101"/>
      <c r="DW19" s="98"/>
      <c r="DX19" s="99"/>
      <c r="DY19" s="100"/>
      <c r="DZ19" s="100"/>
      <c r="EA19" s="100"/>
      <c r="EB19" s="100"/>
      <c r="EC19" s="102">
        <v>6551.75</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4061.8068600000001</v>
      </c>
      <c r="HP19" s="100">
        <v>4061.8068600000001</v>
      </c>
      <c r="HQ19" s="101">
        <v>1012.09815</v>
      </c>
    </row>
    <row r="20" spans="1:225" x14ac:dyDescent="0.3">
      <c r="A20" s="1"/>
      <c r="B20" s="97" t="s">
        <v>794</v>
      </c>
      <c r="C20" s="98"/>
      <c r="D20" s="99"/>
      <c r="E20" s="100"/>
      <c r="F20" s="100"/>
      <c r="G20" s="101"/>
      <c r="H20" s="99"/>
      <c r="I20" s="101"/>
      <c r="J20" s="99"/>
      <c r="K20" s="101"/>
      <c r="L20" s="99"/>
      <c r="M20" s="100"/>
      <c r="N20" s="100"/>
      <c r="O20" s="100">
        <v>883.91016999999999</v>
      </c>
      <c r="P20" s="100"/>
      <c r="Q20" s="100">
        <v>320.19954000000001</v>
      </c>
      <c r="R20" s="100"/>
      <c r="S20" s="101"/>
      <c r="T20" s="99"/>
      <c r="U20" s="100"/>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c r="AM20" s="101">
        <v>7.8466800000000001</v>
      </c>
      <c r="AN20" s="99"/>
      <c r="AO20" s="101"/>
      <c r="AP20" s="98"/>
      <c r="AQ20" s="99"/>
      <c r="AR20" s="101"/>
      <c r="AS20" s="98"/>
      <c r="AT20" s="98"/>
      <c r="AU20" s="98"/>
      <c r="AV20" s="99"/>
      <c r="AW20" s="100"/>
      <c r="AX20" s="101">
        <v>574.20174999999995</v>
      </c>
      <c r="AY20" s="99"/>
      <c r="AZ20" s="100"/>
      <c r="BA20" s="100"/>
      <c r="BB20" s="100"/>
      <c r="BC20" s="100"/>
      <c r="BD20" s="101"/>
      <c r="BE20" s="99"/>
      <c r="BF20" s="101"/>
      <c r="BG20" s="98"/>
      <c r="BH20" s="99"/>
      <c r="BI20" s="100"/>
      <c r="BJ20" s="101">
        <v>25</v>
      </c>
      <c r="BK20" s="99">
        <v>164.44227000000001</v>
      </c>
      <c r="BL20" s="100"/>
      <c r="BM20" s="100">
        <v>165.59853000000001</v>
      </c>
      <c r="BN20" s="100"/>
      <c r="BO20" s="100"/>
      <c r="BP20" s="100"/>
      <c r="BQ20" s="100"/>
      <c r="BR20" s="100">
        <v>819.76597000000004</v>
      </c>
      <c r="BS20" s="100"/>
      <c r="BT20" s="100">
        <v>110.49702000000001</v>
      </c>
      <c r="BU20" s="100"/>
      <c r="BV20" s="100"/>
      <c r="BW20" s="100">
        <v>205.99002999999999</v>
      </c>
      <c r="BX20" s="101"/>
      <c r="BY20" s="99">
        <v>17.41583</v>
      </c>
      <c r="BZ20" s="101">
        <v>44.053669999999997</v>
      </c>
      <c r="CA20" s="98"/>
      <c r="CB20" s="99"/>
      <c r="CC20" s="100"/>
      <c r="CD20" s="100"/>
      <c r="CE20" s="100"/>
      <c r="CF20" s="100"/>
      <c r="CG20" s="100"/>
      <c r="CH20" s="100"/>
      <c r="CI20" s="100"/>
      <c r="CJ20" s="100"/>
      <c r="CK20" s="100"/>
      <c r="CL20" s="100"/>
      <c r="CM20" s="101">
        <v>191.19621000000001</v>
      </c>
      <c r="CN20" s="99"/>
      <c r="CO20" s="100"/>
      <c r="CP20" s="100"/>
      <c r="CQ20" s="101"/>
      <c r="CR20" s="99"/>
      <c r="CS20" s="101">
        <v>319.03766999999999</v>
      </c>
      <c r="CT20" s="99"/>
      <c r="CU20" s="101"/>
      <c r="CV20" s="99"/>
      <c r="CW20" s="100"/>
      <c r="CX20" s="102"/>
      <c r="CY20" s="99"/>
      <c r="CZ20" s="100">
        <v>6816.9419900000003</v>
      </c>
      <c r="DA20" s="100"/>
      <c r="DB20" s="101"/>
      <c r="DC20" s="99"/>
      <c r="DD20" s="100"/>
      <c r="DE20" s="100"/>
      <c r="DF20" s="100"/>
      <c r="DG20" s="100"/>
      <c r="DH20" s="100"/>
      <c r="DI20" s="100"/>
      <c r="DJ20" s="100"/>
      <c r="DK20" s="100"/>
      <c r="DL20" s="100"/>
      <c r="DM20" s="100"/>
      <c r="DN20" s="101"/>
      <c r="DO20" s="103"/>
      <c r="DP20" s="104"/>
      <c r="DQ20" s="104"/>
      <c r="DR20" s="105" t="s">
        <v>1508</v>
      </c>
      <c r="DS20" s="99">
        <v>4094.7258299999999</v>
      </c>
      <c r="DT20" s="100">
        <v>3266.8690099999999</v>
      </c>
      <c r="DU20" s="100">
        <v>3266.8690099999999</v>
      </c>
      <c r="DV20" s="101"/>
      <c r="DW20" s="98"/>
      <c r="DX20" s="99"/>
      <c r="DY20" s="100"/>
      <c r="DZ20" s="100"/>
      <c r="EA20" s="100"/>
      <c r="EB20" s="100"/>
      <c r="EC20" s="102">
        <v>6696.11</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4094.7258299999999</v>
      </c>
      <c r="HP20" s="100">
        <v>4094.7258299999999</v>
      </c>
      <c r="HQ20" s="101">
        <v>1004.17918</v>
      </c>
    </row>
    <row r="21" spans="1:225" x14ac:dyDescent="0.3">
      <c r="A21" s="1"/>
      <c r="B21" s="97" t="s">
        <v>795</v>
      </c>
      <c r="C21" s="98"/>
      <c r="D21" s="99"/>
      <c r="E21" s="100"/>
      <c r="F21" s="100"/>
      <c r="G21" s="101"/>
      <c r="H21" s="99"/>
      <c r="I21" s="101"/>
      <c r="J21" s="99"/>
      <c r="K21" s="101"/>
      <c r="L21" s="99"/>
      <c r="M21" s="100"/>
      <c r="N21" s="100"/>
      <c r="O21" s="100">
        <v>883.91016999999999</v>
      </c>
      <c r="P21" s="100"/>
      <c r="Q21" s="100">
        <v>320.19954000000001</v>
      </c>
      <c r="R21" s="100"/>
      <c r="S21" s="101"/>
      <c r="T21" s="99"/>
      <c r="U21" s="100"/>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c r="AM21" s="101">
        <v>7.8466800000000001</v>
      </c>
      <c r="AN21" s="99"/>
      <c r="AO21" s="101"/>
      <c r="AP21" s="98"/>
      <c r="AQ21" s="99"/>
      <c r="AR21" s="101"/>
      <c r="AS21" s="98"/>
      <c r="AT21" s="98"/>
      <c r="AU21" s="98"/>
      <c r="AV21" s="99"/>
      <c r="AW21" s="100"/>
      <c r="AX21" s="101">
        <v>574.20174999999995</v>
      </c>
      <c r="AY21" s="99"/>
      <c r="AZ21" s="100"/>
      <c r="BA21" s="100"/>
      <c r="BB21" s="100"/>
      <c r="BC21" s="100"/>
      <c r="BD21" s="101"/>
      <c r="BE21" s="99"/>
      <c r="BF21" s="101"/>
      <c r="BG21" s="98"/>
      <c r="BH21" s="99"/>
      <c r="BI21" s="100"/>
      <c r="BJ21" s="101">
        <v>25</v>
      </c>
      <c r="BK21" s="99">
        <v>164.44227000000001</v>
      </c>
      <c r="BL21" s="100"/>
      <c r="BM21" s="100">
        <v>165.59853000000001</v>
      </c>
      <c r="BN21" s="100"/>
      <c r="BO21" s="100"/>
      <c r="BP21" s="100"/>
      <c r="BQ21" s="100"/>
      <c r="BR21" s="100">
        <v>819.76597000000004</v>
      </c>
      <c r="BS21" s="100"/>
      <c r="BT21" s="100">
        <v>110.49702000000001</v>
      </c>
      <c r="BU21" s="100"/>
      <c r="BV21" s="100"/>
      <c r="BW21" s="100">
        <v>205.99002999999999</v>
      </c>
      <c r="BX21" s="101"/>
      <c r="BY21" s="99">
        <v>17.41583</v>
      </c>
      <c r="BZ21" s="101">
        <v>44.053669999999997</v>
      </c>
      <c r="CA21" s="98"/>
      <c r="CB21" s="99"/>
      <c r="CC21" s="100"/>
      <c r="CD21" s="100"/>
      <c r="CE21" s="100"/>
      <c r="CF21" s="100"/>
      <c r="CG21" s="100"/>
      <c r="CH21" s="100"/>
      <c r="CI21" s="100"/>
      <c r="CJ21" s="100"/>
      <c r="CK21" s="100"/>
      <c r="CL21" s="100"/>
      <c r="CM21" s="101">
        <v>191.19621000000001</v>
      </c>
      <c r="CN21" s="99"/>
      <c r="CO21" s="100"/>
      <c r="CP21" s="100"/>
      <c r="CQ21" s="101"/>
      <c r="CR21" s="99"/>
      <c r="CS21" s="101">
        <v>319.03766999999999</v>
      </c>
      <c r="CT21" s="99"/>
      <c r="CU21" s="101"/>
      <c r="CV21" s="99"/>
      <c r="CW21" s="100"/>
      <c r="CX21" s="102"/>
      <c r="CY21" s="99"/>
      <c r="CZ21" s="100">
        <v>7002.5396899999996</v>
      </c>
      <c r="DA21" s="100"/>
      <c r="DB21" s="101"/>
      <c r="DC21" s="99"/>
      <c r="DD21" s="100"/>
      <c r="DE21" s="100"/>
      <c r="DF21" s="100"/>
      <c r="DG21" s="100"/>
      <c r="DH21" s="100"/>
      <c r="DI21" s="100"/>
      <c r="DJ21" s="100"/>
      <c r="DK21" s="100"/>
      <c r="DL21" s="100"/>
      <c r="DM21" s="100"/>
      <c r="DN21" s="101"/>
      <c r="DO21" s="103"/>
      <c r="DP21" s="104"/>
      <c r="DQ21" s="104"/>
      <c r="DR21" s="105" t="s">
        <v>1508</v>
      </c>
      <c r="DS21" s="99">
        <v>4094.7258299999999</v>
      </c>
      <c r="DT21" s="100">
        <v>3266.8690099999999</v>
      </c>
      <c r="DU21" s="100">
        <v>3266.8690099999999</v>
      </c>
      <c r="DV21" s="101"/>
      <c r="DW21" s="98"/>
      <c r="DX21" s="99"/>
      <c r="DY21" s="100"/>
      <c r="DZ21" s="100"/>
      <c r="EA21" s="100"/>
      <c r="EB21" s="100"/>
      <c r="EC21" s="102">
        <v>6881.59</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4094.7258299999999</v>
      </c>
      <c r="HP21" s="100">
        <v>4094.7258299999999</v>
      </c>
      <c r="HQ21" s="101">
        <v>1004.17918</v>
      </c>
    </row>
    <row r="22" spans="1:225" x14ac:dyDescent="0.3">
      <c r="A22" s="1"/>
      <c r="B22" s="97" t="s">
        <v>796</v>
      </c>
      <c r="C22" s="98"/>
      <c r="D22" s="99"/>
      <c r="E22" s="100"/>
      <c r="F22" s="100"/>
      <c r="G22" s="101"/>
      <c r="H22" s="99"/>
      <c r="I22" s="101"/>
      <c r="J22" s="99"/>
      <c r="K22" s="101"/>
      <c r="L22" s="99"/>
      <c r="M22" s="100"/>
      <c r="N22" s="100"/>
      <c r="O22" s="100">
        <v>883.91016999999999</v>
      </c>
      <c r="P22" s="100"/>
      <c r="Q22" s="100">
        <v>320.19954000000001</v>
      </c>
      <c r="R22" s="100"/>
      <c r="S22" s="101"/>
      <c r="T22" s="99"/>
      <c r="U22" s="100"/>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c r="AM22" s="101">
        <v>7.8466800000000001</v>
      </c>
      <c r="AN22" s="99"/>
      <c r="AO22" s="101"/>
      <c r="AP22" s="98"/>
      <c r="AQ22" s="99"/>
      <c r="AR22" s="101"/>
      <c r="AS22" s="98"/>
      <c r="AT22" s="98"/>
      <c r="AU22" s="98"/>
      <c r="AV22" s="99"/>
      <c r="AW22" s="100"/>
      <c r="AX22" s="101">
        <v>574.20174999999995</v>
      </c>
      <c r="AY22" s="99"/>
      <c r="AZ22" s="100"/>
      <c r="BA22" s="100"/>
      <c r="BB22" s="100"/>
      <c r="BC22" s="100"/>
      <c r="BD22" s="101"/>
      <c r="BE22" s="99"/>
      <c r="BF22" s="101"/>
      <c r="BG22" s="98"/>
      <c r="BH22" s="99"/>
      <c r="BI22" s="100"/>
      <c r="BJ22" s="101">
        <v>25</v>
      </c>
      <c r="BK22" s="99">
        <v>164.44227000000001</v>
      </c>
      <c r="BL22" s="100"/>
      <c r="BM22" s="100">
        <v>165.59853000000001</v>
      </c>
      <c r="BN22" s="100"/>
      <c r="BO22" s="100"/>
      <c r="BP22" s="100"/>
      <c r="BQ22" s="100"/>
      <c r="BR22" s="100">
        <v>819.76597000000004</v>
      </c>
      <c r="BS22" s="100"/>
      <c r="BT22" s="100">
        <v>110.49702000000001</v>
      </c>
      <c r="BU22" s="100"/>
      <c r="BV22" s="100">
        <v>206.11548999999999</v>
      </c>
      <c r="BW22" s="100">
        <v>205.99002999999999</v>
      </c>
      <c r="BX22" s="101"/>
      <c r="BY22" s="99">
        <v>17.41583</v>
      </c>
      <c r="BZ22" s="101">
        <v>44.053669999999997</v>
      </c>
      <c r="CA22" s="98"/>
      <c r="CB22" s="99"/>
      <c r="CC22" s="100"/>
      <c r="CD22" s="100"/>
      <c r="CE22" s="100"/>
      <c r="CF22" s="100"/>
      <c r="CG22" s="100"/>
      <c r="CH22" s="100"/>
      <c r="CI22" s="100"/>
      <c r="CJ22" s="100"/>
      <c r="CK22" s="100"/>
      <c r="CL22" s="100"/>
      <c r="CM22" s="101">
        <v>191.19621000000001</v>
      </c>
      <c r="CN22" s="99"/>
      <c r="CO22" s="100"/>
      <c r="CP22" s="100"/>
      <c r="CQ22" s="101"/>
      <c r="CR22" s="99"/>
      <c r="CS22" s="101">
        <v>319.03766999999999</v>
      </c>
      <c r="CT22" s="99"/>
      <c r="CU22" s="101"/>
      <c r="CV22" s="99"/>
      <c r="CW22" s="100"/>
      <c r="CX22" s="102"/>
      <c r="CY22" s="99"/>
      <c r="CZ22" s="100">
        <v>7203.3414899999998</v>
      </c>
      <c r="DA22" s="100"/>
      <c r="DB22" s="101"/>
      <c r="DC22" s="99"/>
      <c r="DD22" s="100"/>
      <c r="DE22" s="100"/>
      <c r="DF22" s="100"/>
      <c r="DG22" s="100"/>
      <c r="DH22" s="100"/>
      <c r="DI22" s="100"/>
      <c r="DJ22" s="100"/>
      <c r="DK22" s="100"/>
      <c r="DL22" s="100"/>
      <c r="DM22" s="100"/>
      <c r="DN22" s="101"/>
      <c r="DO22" s="103"/>
      <c r="DP22" s="104"/>
      <c r="DQ22" s="104"/>
      <c r="DR22" s="105" t="s">
        <v>1509</v>
      </c>
      <c r="DS22" s="99">
        <v>4300.8413200000005</v>
      </c>
      <c r="DT22" s="100">
        <v>3266.8690099999999</v>
      </c>
      <c r="DU22" s="100">
        <v>3266.8690099999999</v>
      </c>
      <c r="DV22" s="101"/>
      <c r="DW22" s="98"/>
      <c r="DX22" s="99"/>
      <c r="DY22" s="100"/>
      <c r="DZ22" s="100"/>
      <c r="EA22" s="100"/>
      <c r="EB22" s="100"/>
      <c r="EC22" s="102">
        <v>7081.54</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4300.8413200000005</v>
      </c>
      <c r="HP22" s="100">
        <v>4300.8413200000005</v>
      </c>
      <c r="HQ22" s="101">
        <v>1004.17918</v>
      </c>
    </row>
    <row r="23" spans="1:225" x14ac:dyDescent="0.3">
      <c r="A23" s="1"/>
      <c r="B23" s="97" t="s">
        <v>797</v>
      </c>
      <c r="C23" s="98"/>
      <c r="D23" s="99"/>
      <c r="E23" s="100"/>
      <c r="F23" s="100"/>
      <c r="G23" s="101"/>
      <c r="H23" s="99"/>
      <c r="I23" s="101"/>
      <c r="J23" s="99"/>
      <c r="K23" s="101"/>
      <c r="L23" s="99"/>
      <c r="M23" s="100"/>
      <c r="N23" s="100"/>
      <c r="O23" s="100">
        <v>883.91016999999999</v>
      </c>
      <c r="P23" s="100"/>
      <c r="Q23" s="100">
        <v>320.19954000000001</v>
      </c>
      <c r="R23" s="100"/>
      <c r="S23" s="101"/>
      <c r="T23" s="99"/>
      <c r="U23" s="100"/>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c r="AM23" s="101">
        <v>7.8466800000000001</v>
      </c>
      <c r="AN23" s="99"/>
      <c r="AO23" s="101"/>
      <c r="AP23" s="98"/>
      <c r="AQ23" s="99"/>
      <c r="AR23" s="101"/>
      <c r="AS23" s="98"/>
      <c r="AT23" s="98"/>
      <c r="AU23" s="98"/>
      <c r="AV23" s="99"/>
      <c r="AW23" s="100"/>
      <c r="AX23" s="101">
        <v>284.80191000000002</v>
      </c>
      <c r="AY23" s="99"/>
      <c r="AZ23" s="100"/>
      <c r="BA23" s="100"/>
      <c r="BB23" s="100"/>
      <c r="BC23" s="100"/>
      <c r="BD23" s="101"/>
      <c r="BE23" s="99"/>
      <c r="BF23" s="101"/>
      <c r="BG23" s="98"/>
      <c r="BH23" s="99"/>
      <c r="BI23" s="100"/>
      <c r="BJ23" s="101">
        <v>25</v>
      </c>
      <c r="BK23" s="99">
        <v>164.44227000000001</v>
      </c>
      <c r="BL23" s="100"/>
      <c r="BM23" s="100">
        <v>165.59853000000001</v>
      </c>
      <c r="BN23" s="100"/>
      <c r="BO23" s="100"/>
      <c r="BP23" s="100"/>
      <c r="BQ23" s="100"/>
      <c r="BR23" s="100">
        <v>819.76597000000004</v>
      </c>
      <c r="BS23" s="100"/>
      <c r="BT23" s="100">
        <v>110.49702000000001</v>
      </c>
      <c r="BU23" s="100"/>
      <c r="BV23" s="100">
        <v>206.11548999999999</v>
      </c>
      <c r="BW23" s="100">
        <v>205.99002999999999</v>
      </c>
      <c r="BX23" s="101"/>
      <c r="BY23" s="99">
        <v>17.41583</v>
      </c>
      <c r="BZ23" s="101">
        <v>44.053669999999997</v>
      </c>
      <c r="CA23" s="98"/>
      <c r="CB23" s="99"/>
      <c r="CC23" s="100"/>
      <c r="CD23" s="100"/>
      <c r="CE23" s="100"/>
      <c r="CF23" s="100"/>
      <c r="CG23" s="100"/>
      <c r="CH23" s="100"/>
      <c r="CI23" s="100"/>
      <c r="CJ23" s="100"/>
      <c r="CK23" s="100"/>
      <c r="CL23" s="100"/>
      <c r="CM23" s="101">
        <v>191.19621000000001</v>
      </c>
      <c r="CN23" s="99"/>
      <c r="CO23" s="100"/>
      <c r="CP23" s="100"/>
      <c r="CQ23" s="101"/>
      <c r="CR23" s="99"/>
      <c r="CS23" s="101">
        <v>319.03766999999999</v>
      </c>
      <c r="CT23" s="99"/>
      <c r="CU23" s="101"/>
      <c r="CV23" s="99"/>
      <c r="CW23" s="100"/>
      <c r="CX23" s="102"/>
      <c r="CY23" s="99"/>
      <c r="CZ23" s="100">
        <v>7460.9710699999996</v>
      </c>
      <c r="DA23" s="100"/>
      <c r="DB23" s="101"/>
      <c r="DC23" s="99"/>
      <c r="DD23" s="100"/>
      <c r="DE23" s="100"/>
      <c r="DF23" s="100"/>
      <c r="DG23" s="100"/>
      <c r="DH23" s="100"/>
      <c r="DI23" s="100"/>
      <c r="DJ23" s="100"/>
      <c r="DK23" s="100"/>
      <c r="DL23" s="100"/>
      <c r="DM23" s="100"/>
      <c r="DN23" s="101"/>
      <c r="DO23" s="103"/>
      <c r="DP23" s="104"/>
      <c r="DQ23" s="104"/>
      <c r="DR23" s="105" t="s">
        <v>1509</v>
      </c>
      <c r="DS23" s="99">
        <v>4011.44148</v>
      </c>
      <c r="DT23" s="100">
        <v>2977.4691699999998</v>
      </c>
      <c r="DU23" s="100">
        <v>2977.4691699999998</v>
      </c>
      <c r="DV23" s="101"/>
      <c r="DW23" s="98"/>
      <c r="DX23" s="99"/>
      <c r="DY23" s="100"/>
      <c r="DZ23" s="100"/>
      <c r="EA23" s="100"/>
      <c r="EB23" s="100"/>
      <c r="EC23" s="102">
        <v>7338.22</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4011.44148</v>
      </c>
      <c r="HP23" s="100">
        <v>4011.44148</v>
      </c>
      <c r="HQ23" s="101">
        <v>1005.13861</v>
      </c>
    </row>
    <row r="24" spans="1:225" x14ac:dyDescent="0.3">
      <c r="A24" s="1"/>
      <c r="B24" s="97" t="s">
        <v>798</v>
      </c>
      <c r="C24" s="98"/>
      <c r="D24" s="99"/>
      <c r="E24" s="100"/>
      <c r="F24" s="100"/>
      <c r="G24" s="101"/>
      <c r="H24" s="99"/>
      <c r="I24" s="101"/>
      <c r="J24" s="99"/>
      <c r="K24" s="101"/>
      <c r="L24" s="99"/>
      <c r="M24" s="100"/>
      <c r="N24" s="100"/>
      <c r="O24" s="100">
        <v>883.91016999999999</v>
      </c>
      <c r="P24" s="100"/>
      <c r="Q24" s="100">
        <v>320.19954000000001</v>
      </c>
      <c r="R24" s="100"/>
      <c r="S24" s="101"/>
      <c r="T24" s="99"/>
      <c r="U24" s="100"/>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c r="AM24" s="101">
        <v>7.8466800000000001</v>
      </c>
      <c r="AN24" s="99"/>
      <c r="AO24" s="101"/>
      <c r="AP24" s="98"/>
      <c r="AQ24" s="99"/>
      <c r="AR24" s="101"/>
      <c r="AS24" s="98"/>
      <c r="AT24" s="98"/>
      <c r="AU24" s="98"/>
      <c r="AV24" s="99"/>
      <c r="AW24" s="100"/>
      <c r="AX24" s="101">
        <v>284.80191000000002</v>
      </c>
      <c r="AY24" s="99"/>
      <c r="AZ24" s="100"/>
      <c r="BA24" s="100"/>
      <c r="BB24" s="100"/>
      <c r="BC24" s="100"/>
      <c r="BD24" s="101"/>
      <c r="BE24" s="99"/>
      <c r="BF24" s="101"/>
      <c r="BG24" s="98"/>
      <c r="BH24" s="99"/>
      <c r="BI24" s="100"/>
      <c r="BJ24" s="101">
        <v>25</v>
      </c>
      <c r="BK24" s="99">
        <v>164.44227000000001</v>
      </c>
      <c r="BL24" s="100"/>
      <c r="BM24" s="100">
        <v>165.59853000000001</v>
      </c>
      <c r="BN24" s="100"/>
      <c r="BO24" s="100"/>
      <c r="BP24" s="100"/>
      <c r="BQ24" s="100"/>
      <c r="BR24" s="100">
        <v>819.76597000000004</v>
      </c>
      <c r="BS24" s="100"/>
      <c r="BT24" s="100">
        <v>110.49702000000001</v>
      </c>
      <c r="BU24" s="100"/>
      <c r="BV24" s="100"/>
      <c r="BW24" s="100"/>
      <c r="BX24" s="101"/>
      <c r="BY24" s="99">
        <v>17.41583</v>
      </c>
      <c r="BZ24" s="101">
        <v>44.053669999999997</v>
      </c>
      <c r="CA24" s="98"/>
      <c r="CB24" s="99"/>
      <c r="CC24" s="100"/>
      <c r="CD24" s="100"/>
      <c r="CE24" s="100"/>
      <c r="CF24" s="100"/>
      <c r="CG24" s="100"/>
      <c r="CH24" s="100"/>
      <c r="CI24" s="100"/>
      <c r="CJ24" s="100"/>
      <c r="CK24" s="100"/>
      <c r="CL24" s="100"/>
      <c r="CM24" s="101">
        <v>191.19621000000001</v>
      </c>
      <c r="CN24" s="99"/>
      <c r="CO24" s="100"/>
      <c r="CP24" s="100"/>
      <c r="CQ24" s="101"/>
      <c r="CR24" s="99"/>
      <c r="CS24" s="101">
        <v>319.03766999999999</v>
      </c>
      <c r="CT24" s="99"/>
      <c r="CU24" s="101"/>
      <c r="CV24" s="99"/>
      <c r="CW24" s="100"/>
      <c r="CX24" s="102"/>
      <c r="CY24" s="99"/>
      <c r="CZ24" s="100">
        <v>7573.1206700000002</v>
      </c>
      <c r="DA24" s="100"/>
      <c r="DB24" s="101"/>
      <c r="DC24" s="99"/>
      <c r="DD24" s="100"/>
      <c r="DE24" s="100"/>
      <c r="DF24" s="100"/>
      <c r="DG24" s="100"/>
      <c r="DH24" s="100"/>
      <c r="DI24" s="100"/>
      <c r="DJ24" s="100"/>
      <c r="DK24" s="100"/>
      <c r="DL24" s="100"/>
      <c r="DM24" s="100"/>
      <c r="DN24" s="101"/>
      <c r="DO24" s="103"/>
      <c r="DP24" s="104"/>
      <c r="DQ24" s="104"/>
      <c r="DR24" s="105" t="s">
        <v>1509</v>
      </c>
      <c r="DS24" s="99">
        <v>3599.3359599999999</v>
      </c>
      <c r="DT24" s="100">
        <v>2977.4691699999998</v>
      </c>
      <c r="DU24" s="100">
        <v>2977.4691699999998</v>
      </c>
      <c r="DV24" s="101"/>
      <c r="DW24" s="98"/>
      <c r="DX24" s="99"/>
      <c r="DY24" s="100"/>
      <c r="DZ24" s="100"/>
      <c r="EA24" s="100"/>
      <c r="EB24" s="100"/>
      <c r="EC24" s="102">
        <v>7450.26</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3599.3359599999999</v>
      </c>
      <c r="HP24" s="100">
        <v>3599.3359599999999</v>
      </c>
      <c r="HQ24" s="101">
        <v>1005.13861</v>
      </c>
    </row>
    <row r="25" spans="1:225" x14ac:dyDescent="0.3">
      <c r="A25" s="1"/>
      <c r="B25" s="97" t="s">
        <v>799</v>
      </c>
      <c r="C25" s="98"/>
      <c r="D25" s="99"/>
      <c r="E25" s="100"/>
      <c r="F25" s="100"/>
      <c r="G25" s="101"/>
      <c r="H25" s="99"/>
      <c r="I25" s="101"/>
      <c r="J25" s="99"/>
      <c r="K25" s="101"/>
      <c r="L25" s="99"/>
      <c r="M25" s="100"/>
      <c r="N25" s="100"/>
      <c r="O25" s="100">
        <v>883.91016999999999</v>
      </c>
      <c r="P25" s="100"/>
      <c r="Q25" s="100">
        <v>320.19954000000001</v>
      </c>
      <c r="R25" s="100"/>
      <c r="S25" s="101"/>
      <c r="T25" s="99"/>
      <c r="U25" s="100"/>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c r="AM25" s="101">
        <v>7.8466800000000001</v>
      </c>
      <c r="AN25" s="99"/>
      <c r="AO25" s="101"/>
      <c r="AP25" s="98"/>
      <c r="AQ25" s="99"/>
      <c r="AR25" s="101"/>
      <c r="AS25" s="98"/>
      <c r="AT25" s="98"/>
      <c r="AU25" s="98"/>
      <c r="AV25" s="99"/>
      <c r="AW25" s="100"/>
      <c r="AX25" s="101">
        <v>284.80191000000002</v>
      </c>
      <c r="AY25" s="99"/>
      <c r="AZ25" s="100"/>
      <c r="BA25" s="100"/>
      <c r="BB25" s="100"/>
      <c r="BC25" s="100"/>
      <c r="BD25" s="101"/>
      <c r="BE25" s="99"/>
      <c r="BF25" s="101"/>
      <c r="BG25" s="98"/>
      <c r="BH25" s="99"/>
      <c r="BI25" s="100"/>
      <c r="BJ25" s="101">
        <v>25</v>
      </c>
      <c r="BK25" s="99"/>
      <c r="BL25" s="100">
        <v>165.47058000000001</v>
      </c>
      <c r="BM25" s="100">
        <v>165.59853000000001</v>
      </c>
      <c r="BN25" s="100"/>
      <c r="BO25" s="100"/>
      <c r="BP25" s="100"/>
      <c r="BQ25" s="100"/>
      <c r="BR25" s="100">
        <v>819.76597000000004</v>
      </c>
      <c r="BS25" s="100"/>
      <c r="BT25" s="100">
        <v>110.49702000000001</v>
      </c>
      <c r="BU25" s="100"/>
      <c r="BV25" s="100"/>
      <c r="BW25" s="100"/>
      <c r="BX25" s="101"/>
      <c r="BY25" s="99"/>
      <c r="BZ25" s="101">
        <v>44.053669999999997</v>
      </c>
      <c r="CA25" s="98"/>
      <c r="CB25" s="99"/>
      <c r="CC25" s="100"/>
      <c r="CD25" s="100"/>
      <c r="CE25" s="100"/>
      <c r="CF25" s="100"/>
      <c r="CG25" s="100"/>
      <c r="CH25" s="100"/>
      <c r="CI25" s="100"/>
      <c r="CJ25" s="100"/>
      <c r="CK25" s="100"/>
      <c r="CL25" s="100"/>
      <c r="CM25" s="101">
        <v>191.19621000000001</v>
      </c>
      <c r="CN25" s="99"/>
      <c r="CO25" s="100"/>
      <c r="CP25" s="100"/>
      <c r="CQ25" s="101"/>
      <c r="CR25" s="99"/>
      <c r="CS25" s="101">
        <v>319.03766999999999</v>
      </c>
      <c r="CT25" s="99"/>
      <c r="CU25" s="101"/>
      <c r="CV25" s="99"/>
      <c r="CW25" s="100"/>
      <c r="CX25" s="102"/>
      <c r="CY25" s="99"/>
      <c r="CZ25" s="100">
        <v>7838.4876199999999</v>
      </c>
      <c r="DA25" s="100"/>
      <c r="DB25" s="101"/>
      <c r="DC25" s="99"/>
      <c r="DD25" s="100"/>
      <c r="DE25" s="100"/>
      <c r="DF25" s="100"/>
      <c r="DG25" s="100"/>
      <c r="DH25" s="100"/>
      <c r="DI25" s="100"/>
      <c r="DJ25" s="100"/>
      <c r="DK25" s="100"/>
      <c r="DL25" s="100"/>
      <c r="DM25" s="100"/>
      <c r="DN25" s="101"/>
      <c r="DO25" s="103"/>
      <c r="DP25" s="104"/>
      <c r="DQ25" s="104"/>
      <c r="DR25" s="105" t="s">
        <v>1509</v>
      </c>
      <c r="DS25" s="99">
        <v>3582.9484400000001</v>
      </c>
      <c r="DT25" s="100">
        <v>2977.4691699999998</v>
      </c>
      <c r="DU25" s="100">
        <v>2977.4691699999998</v>
      </c>
      <c r="DV25" s="101"/>
      <c r="DW25" s="98"/>
      <c r="DX25" s="99"/>
      <c r="DY25" s="100"/>
      <c r="DZ25" s="100"/>
      <c r="EA25" s="100"/>
      <c r="EB25" s="100"/>
      <c r="EC25" s="102">
        <v>7715.76</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3582.9484400000001</v>
      </c>
      <c r="HP25" s="100">
        <v>3582.9484400000001</v>
      </c>
      <c r="HQ25" s="101">
        <v>733.5394</v>
      </c>
    </row>
    <row r="26" spans="1:225" x14ac:dyDescent="0.3">
      <c r="A26" s="1"/>
      <c r="B26" s="97" t="s">
        <v>800</v>
      </c>
      <c r="C26" s="98"/>
      <c r="D26" s="99"/>
      <c r="E26" s="100"/>
      <c r="F26" s="100"/>
      <c r="G26" s="101"/>
      <c r="H26" s="99"/>
      <c r="I26" s="101"/>
      <c r="J26" s="99"/>
      <c r="K26" s="101"/>
      <c r="L26" s="99"/>
      <c r="M26" s="100"/>
      <c r="N26" s="100"/>
      <c r="O26" s="100">
        <v>883.91016999999999</v>
      </c>
      <c r="P26" s="100"/>
      <c r="Q26" s="100">
        <v>320.19954000000001</v>
      </c>
      <c r="R26" s="100"/>
      <c r="S26" s="101"/>
      <c r="T26" s="99"/>
      <c r="U26" s="100"/>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v>175.92341999999999</v>
      </c>
      <c r="AL26" s="99"/>
      <c r="AM26" s="101">
        <v>7.8466800000000001</v>
      </c>
      <c r="AN26" s="99"/>
      <c r="AO26" s="101"/>
      <c r="AP26" s="98"/>
      <c r="AQ26" s="99"/>
      <c r="AR26" s="101"/>
      <c r="AS26" s="98"/>
      <c r="AT26" s="98"/>
      <c r="AU26" s="98"/>
      <c r="AV26" s="99"/>
      <c r="AW26" s="100"/>
      <c r="AX26" s="101">
        <v>284.80191000000002</v>
      </c>
      <c r="AY26" s="99"/>
      <c r="AZ26" s="100"/>
      <c r="BA26" s="100"/>
      <c r="BB26" s="100"/>
      <c r="BC26" s="100"/>
      <c r="BD26" s="101"/>
      <c r="BE26" s="99"/>
      <c r="BF26" s="101"/>
      <c r="BG26" s="98"/>
      <c r="BH26" s="99"/>
      <c r="BI26" s="100"/>
      <c r="BJ26" s="101">
        <v>25</v>
      </c>
      <c r="BK26" s="99"/>
      <c r="BL26" s="100">
        <v>165.47058000000001</v>
      </c>
      <c r="BM26" s="100"/>
      <c r="BN26" s="100"/>
      <c r="BO26" s="100"/>
      <c r="BP26" s="100"/>
      <c r="BQ26" s="100"/>
      <c r="BR26" s="100">
        <v>819.76597000000004</v>
      </c>
      <c r="BS26" s="100"/>
      <c r="BT26" s="100">
        <v>110.49702000000001</v>
      </c>
      <c r="BU26" s="100"/>
      <c r="BV26" s="100"/>
      <c r="BW26" s="100"/>
      <c r="BX26" s="101"/>
      <c r="BY26" s="99"/>
      <c r="BZ26" s="101">
        <v>44.053669999999997</v>
      </c>
      <c r="CA26" s="98"/>
      <c r="CB26" s="99"/>
      <c r="CC26" s="100"/>
      <c r="CD26" s="100"/>
      <c r="CE26" s="100"/>
      <c r="CF26" s="100"/>
      <c r="CG26" s="100"/>
      <c r="CH26" s="100"/>
      <c r="CI26" s="100"/>
      <c r="CJ26" s="100"/>
      <c r="CK26" s="100"/>
      <c r="CL26" s="100"/>
      <c r="CM26" s="101">
        <v>191.19621000000001</v>
      </c>
      <c r="CN26" s="99"/>
      <c r="CO26" s="100"/>
      <c r="CP26" s="100"/>
      <c r="CQ26" s="101"/>
      <c r="CR26" s="99"/>
      <c r="CS26" s="101">
        <v>319.03766999999999</v>
      </c>
      <c r="CT26" s="99"/>
      <c r="CU26" s="101"/>
      <c r="CV26" s="99"/>
      <c r="CW26" s="100"/>
      <c r="CX26" s="102"/>
      <c r="CY26" s="99"/>
      <c r="CZ26" s="100">
        <v>7982.1721500000003</v>
      </c>
      <c r="DA26" s="100"/>
      <c r="DB26" s="101"/>
      <c r="DC26" s="99"/>
      <c r="DD26" s="100"/>
      <c r="DE26" s="100"/>
      <c r="DF26" s="100"/>
      <c r="DG26" s="100"/>
      <c r="DH26" s="100"/>
      <c r="DI26" s="100"/>
      <c r="DJ26" s="100"/>
      <c r="DK26" s="100"/>
      <c r="DL26" s="100"/>
      <c r="DM26" s="100"/>
      <c r="DN26" s="101"/>
      <c r="DO26" s="103"/>
      <c r="DP26" s="104"/>
      <c r="DQ26" s="104"/>
      <c r="DR26" s="105" t="s">
        <v>1509</v>
      </c>
      <c r="DS26" s="99">
        <v>3417.3499099999999</v>
      </c>
      <c r="DT26" s="100">
        <v>2977.4691699999998</v>
      </c>
      <c r="DU26" s="100">
        <v>2977.4691699999998</v>
      </c>
      <c r="DV26" s="101"/>
      <c r="DW26" s="98"/>
      <c r="DX26" s="99"/>
      <c r="DY26" s="100"/>
      <c r="DZ26" s="100"/>
      <c r="EA26" s="100"/>
      <c r="EB26" s="100"/>
      <c r="EC26" s="102">
        <v>7859.09</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3417.3499099999999</v>
      </c>
      <c r="HP26" s="100">
        <v>3417.3499099999999</v>
      </c>
      <c r="HQ26" s="101">
        <v>733.5394</v>
      </c>
    </row>
    <row r="27" spans="1:225" x14ac:dyDescent="0.3">
      <c r="A27" s="1"/>
      <c r="B27" s="97" t="s">
        <v>801</v>
      </c>
      <c r="C27" s="98"/>
      <c r="D27" s="99"/>
      <c r="E27" s="100"/>
      <c r="F27" s="100"/>
      <c r="G27" s="101"/>
      <c r="H27" s="99"/>
      <c r="I27" s="101"/>
      <c r="J27" s="99"/>
      <c r="K27" s="101"/>
      <c r="L27" s="99"/>
      <c r="M27" s="100"/>
      <c r="N27" s="100"/>
      <c r="O27" s="100">
        <v>883.91016999999999</v>
      </c>
      <c r="P27" s="100"/>
      <c r="Q27" s="100">
        <v>320.19954000000001</v>
      </c>
      <c r="R27" s="100"/>
      <c r="S27" s="101"/>
      <c r="T27" s="99"/>
      <c r="U27" s="100"/>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v>175.92341999999999</v>
      </c>
      <c r="AL27" s="99"/>
      <c r="AM27" s="101">
        <v>7.8466800000000001</v>
      </c>
      <c r="AN27" s="99"/>
      <c r="AO27" s="101"/>
      <c r="AP27" s="98"/>
      <c r="AQ27" s="99"/>
      <c r="AR27" s="101"/>
      <c r="AS27" s="98"/>
      <c r="AT27" s="98"/>
      <c r="AU27" s="98"/>
      <c r="AV27" s="99"/>
      <c r="AW27" s="100"/>
      <c r="AX27" s="101">
        <v>284.80191000000002</v>
      </c>
      <c r="AY27" s="99"/>
      <c r="AZ27" s="100"/>
      <c r="BA27" s="100"/>
      <c r="BB27" s="100"/>
      <c r="BC27" s="100"/>
      <c r="BD27" s="101"/>
      <c r="BE27" s="99"/>
      <c r="BF27" s="101"/>
      <c r="BG27" s="98"/>
      <c r="BH27" s="99"/>
      <c r="BI27" s="100"/>
      <c r="BJ27" s="101">
        <v>25</v>
      </c>
      <c r="BK27" s="99"/>
      <c r="BL27" s="100">
        <v>165.47058000000001</v>
      </c>
      <c r="BM27" s="100"/>
      <c r="BN27" s="100"/>
      <c r="BO27" s="100"/>
      <c r="BP27" s="100"/>
      <c r="BQ27" s="100"/>
      <c r="BR27" s="100">
        <v>819.76597000000004</v>
      </c>
      <c r="BS27" s="100"/>
      <c r="BT27" s="100">
        <v>110.49702000000001</v>
      </c>
      <c r="BU27" s="100"/>
      <c r="BV27" s="100"/>
      <c r="BW27" s="100"/>
      <c r="BX27" s="101"/>
      <c r="BY27" s="99">
        <v>17.41583</v>
      </c>
      <c r="BZ27" s="101">
        <v>44.053669999999997</v>
      </c>
      <c r="CA27" s="98"/>
      <c r="CB27" s="99"/>
      <c r="CC27" s="100"/>
      <c r="CD27" s="100"/>
      <c r="CE27" s="100"/>
      <c r="CF27" s="100"/>
      <c r="CG27" s="100"/>
      <c r="CH27" s="100"/>
      <c r="CI27" s="100"/>
      <c r="CJ27" s="100"/>
      <c r="CK27" s="100"/>
      <c r="CL27" s="100"/>
      <c r="CM27" s="101">
        <v>191.19621000000001</v>
      </c>
      <c r="CN27" s="99"/>
      <c r="CO27" s="100"/>
      <c r="CP27" s="100"/>
      <c r="CQ27" s="101"/>
      <c r="CR27" s="99"/>
      <c r="CS27" s="101">
        <v>319.03766999999999</v>
      </c>
      <c r="CT27" s="99"/>
      <c r="CU27" s="101"/>
      <c r="CV27" s="99"/>
      <c r="CW27" s="100"/>
      <c r="CX27" s="102"/>
      <c r="CY27" s="99"/>
      <c r="CZ27" s="100">
        <v>8102.5532499999999</v>
      </c>
      <c r="DA27" s="100"/>
      <c r="DB27" s="101"/>
      <c r="DC27" s="99"/>
      <c r="DD27" s="100"/>
      <c r="DE27" s="100"/>
      <c r="DF27" s="100"/>
      <c r="DG27" s="100"/>
      <c r="DH27" s="100"/>
      <c r="DI27" s="100"/>
      <c r="DJ27" s="100"/>
      <c r="DK27" s="100"/>
      <c r="DL27" s="100"/>
      <c r="DM27" s="100"/>
      <c r="DN27" s="101"/>
      <c r="DO27" s="103"/>
      <c r="DP27" s="104"/>
      <c r="DQ27" s="104"/>
      <c r="DR27" s="105" t="s">
        <v>1509</v>
      </c>
      <c r="DS27" s="99">
        <v>3434.7657399999998</v>
      </c>
      <c r="DT27" s="100">
        <v>2977.4691699999998</v>
      </c>
      <c r="DU27" s="100">
        <v>2977.4691699999998</v>
      </c>
      <c r="DV27" s="101"/>
      <c r="DW27" s="98"/>
      <c r="DX27" s="99"/>
      <c r="DY27" s="100"/>
      <c r="DZ27" s="100"/>
      <c r="EA27" s="100"/>
      <c r="EB27" s="100"/>
      <c r="EC27" s="102">
        <v>7979.9</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3434.7657399999998</v>
      </c>
      <c r="HP27" s="100">
        <v>3434.7657399999998</v>
      </c>
      <c r="HQ27" s="101">
        <v>733.5394</v>
      </c>
    </row>
    <row r="28" spans="1:225" x14ac:dyDescent="0.3">
      <c r="A28" s="1"/>
      <c r="B28" s="97" t="s">
        <v>802</v>
      </c>
      <c r="C28" s="98"/>
      <c r="D28" s="99"/>
      <c r="E28" s="100"/>
      <c r="F28" s="100"/>
      <c r="G28" s="101"/>
      <c r="H28" s="99"/>
      <c r="I28" s="101"/>
      <c r="J28" s="99"/>
      <c r="K28" s="101">
        <v>89.858999999999995</v>
      </c>
      <c r="L28" s="99"/>
      <c r="M28" s="100"/>
      <c r="N28" s="100"/>
      <c r="O28" s="100">
        <v>883.91016999999999</v>
      </c>
      <c r="P28" s="100"/>
      <c r="Q28" s="100">
        <v>320.19954000000001</v>
      </c>
      <c r="R28" s="100"/>
      <c r="S28" s="101"/>
      <c r="T28" s="99"/>
      <c r="U28" s="100"/>
      <c r="V28" s="100"/>
      <c r="W28" s="101">
        <v>1.0612699999999999</v>
      </c>
      <c r="X28" s="98"/>
      <c r="Y28" s="99"/>
      <c r="Z28" s="100"/>
      <c r="AA28" s="101">
        <v>23.060680000000001</v>
      </c>
      <c r="AB28" s="99"/>
      <c r="AC28" s="100"/>
      <c r="AD28" s="100"/>
      <c r="AE28" s="100"/>
      <c r="AF28" s="100">
        <v>11.413130000000001</v>
      </c>
      <c r="AG28" s="100">
        <v>23.889150000000001</v>
      </c>
      <c r="AH28" s="101">
        <v>10.22284</v>
      </c>
      <c r="AI28" s="98"/>
      <c r="AJ28" s="98"/>
      <c r="AK28" s="98">
        <v>175.92341999999999</v>
      </c>
      <c r="AL28" s="99"/>
      <c r="AM28" s="101">
        <v>7.8466800000000001</v>
      </c>
      <c r="AN28" s="99"/>
      <c r="AO28" s="101"/>
      <c r="AP28" s="98"/>
      <c r="AQ28" s="99"/>
      <c r="AR28" s="101"/>
      <c r="AS28" s="98"/>
      <c r="AT28" s="98"/>
      <c r="AU28" s="98"/>
      <c r="AV28" s="99"/>
      <c r="AW28" s="100"/>
      <c r="AX28" s="106">
        <v>177.09419</v>
      </c>
      <c r="AY28" s="99"/>
      <c r="AZ28" s="100"/>
      <c r="BA28" s="100"/>
      <c r="BB28" s="100"/>
      <c r="BC28" s="100"/>
      <c r="BD28" s="101"/>
      <c r="BE28" s="99"/>
      <c r="BF28" s="101"/>
      <c r="BG28" s="98"/>
      <c r="BH28" s="99"/>
      <c r="BI28" s="100"/>
      <c r="BJ28" s="101"/>
      <c r="BK28" s="99"/>
      <c r="BL28" s="100"/>
      <c r="BM28" s="100"/>
      <c r="BN28" s="100"/>
      <c r="BO28" s="100"/>
      <c r="BP28" s="100"/>
      <c r="BQ28" s="100"/>
      <c r="BR28" s="100">
        <v>819.76597000000004</v>
      </c>
      <c r="BS28" s="100"/>
      <c r="BT28" s="100">
        <v>110.49702000000001</v>
      </c>
      <c r="BU28" s="100"/>
      <c r="BV28" s="100"/>
      <c r="BW28" s="100"/>
      <c r="BX28" s="101"/>
      <c r="BY28" s="99">
        <v>17.41583</v>
      </c>
      <c r="BZ28" s="101">
        <v>44.053669999999997</v>
      </c>
      <c r="CA28" s="98"/>
      <c r="CB28" s="99"/>
      <c r="CC28" s="100"/>
      <c r="CD28" s="100"/>
      <c r="CE28" s="100"/>
      <c r="CF28" s="100"/>
      <c r="CG28" s="100"/>
      <c r="CH28" s="100"/>
      <c r="CI28" s="100"/>
      <c r="CJ28" s="100"/>
      <c r="CK28" s="100"/>
      <c r="CL28" s="100"/>
      <c r="CM28" s="101">
        <v>191.19621000000001</v>
      </c>
      <c r="CN28" s="99"/>
      <c r="CO28" s="100"/>
      <c r="CP28" s="100"/>
      <c r="CQ28" s="101"/>
      <c r="CR28" s="99"/>
      <c r="CS28" s="101">
        <v>319.03766999999999</v>
      </c>
      <c r="CT28" s="99"/>
      <c r="CU28" s="101"/>
      <c r="CV28" s="99"/>
      <c r="CW28" s="100"/>
      <c r="CX28" s="102"/>
      <c r="CY28" s="99"/>
      <c r="CZ28" s="100">
        <v>8200.8505100000002</v>
      </c>
      <c r="DA28" s="100"/>
      <c r="DB28" s="101"/>
      <c r="DC28" s="99"/>
      <c r="DD28" s="100"/>
      <c r="DE28" s="100"/>
      <c r="DF28" s="100"/>
      <c r="DG28" s="100"/>
      <c r="DH28" s="100"/>
      <c r="DI28" s="100"/>
      <c r="DJ28" s="100"/>
      <c r="DK28" s="100"/>
      <c r="DL28" s="100"/>
      <c r="DM28" s="100"/>
      <c r="DN28" s="101"/>
      <c r="DO28" s="103"/>
      <c r="DP28" s="104"/>
      <c r="DQ28" s="104"/>
      <c r="DR28" s="105" t="s">
        <v>1509</v>
      </c>
      <c r="DS28" s="99">
        <v>3226.4464400000002</v>
      </c>
      <c r="DT28" s="100">
        <v>2934.6204499999999</v>
      </c>
      <c r="DU28" s="100">
        <v>2934.6204499999999</v>
      </c>
      <c r="DV28" s="101"/>
      <c r="DW28" s="98"/>
      <c r="DX28" s="99"/>
      <c r="DY28" s="100"/>
      <c r="DZ28" s="100"/>
      <c r="EA28" s="100"/>
      <c r="EB28" s="100"/>
      <c r="EC28" s="102">
        <v>8078.75</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3226.4464400000002</v>
      </c>
      <c r="HP28" s="100">
        <v>3226.4464400000002</v>
      </c>
      <c r="HQ28" s="101">
        <v>733.5394</v>
      </c>
    </row>
    <row r="29" spans="1:225" x14ac:dyDescent="0.3">
      <c r="A29" s="1"/>
      <c r="B29" s="97" t="s">
        <v>803</v>
      </c>
      <c r="C29" s="98"/>
      <c r="D29" s="99"/>
      <c r="E29" s="100"/>
      <c r="F29" s="100"/>
      <c r="G29" s="101"/>
      <c r="H29" s="99"/>
      <c r="I29" s="101"/>
      <c r="J29" s="99"/>
      <c r="K29" s="101">
        <v>89.858999999999995</v>
      </c>
      <c r="L29" s="99"/>
      <c r="M29" s="100"/>
      <c r="N29" s="100"/>
      <c r="O29" s="100">
        <v>883.91016999999999</v>
      </c>
      <c r="P29" s="100"/>
      <c r="Q29" s="100">
        <v>320.19954000000001</v>
      </c>
      <c r="R29" s="100"/>
      <c r="S29" s="101"/>
      <c r="T29" s="99"/>
      <c r="U29" s="100"/>
      <c r="V29" s="100"/>
      <c r="W29" s="101">
        <v>1.0612699999999999</v>
      </c>
      <c r="X29" s="98"/>
      <c r="Y29" s="99"/>
      <c r="Z29" s="100"/>
      <c r="AA29" s="101">
        <v>23.060680000000001</v>
      </c>
      <c r="AB29" s="99"/>
      <c r="AC29" s="100"/>
      <c r="AD29" s="100"/>
      <c r="AE29" s="100"/>
      <c r="AF29" s="100">
        <v>11.413130000000001</v>
      </c>
      <c r="AG29" s="100">
        <v>23.889150000000001</v>
      </c>
      <c r="AH29" s="101">
        <v>10.22284</v>
      </c>
      <c r="AI29" s="98"/>
      <c r="AJ29" s="98"/>
      <c r="AK29" s="98">
        <v>175.92341999999999</v>
      </c>
      <c r="AL29" s="99"/>
      <c r="AM29" s="101">
        <v>7.8466800000000001</v>
      </c>
      <c r="AN29" s="99"/>
      <c r="AO29" s="101"/>
      <c r="AP29" s="98"/>
      <c r="AQ29" s="99"/>
      <c r="AR29" s="101"/>
      <c r="AS29" s="98"/>
      <c r="AT29" s="98"/>
      <c r="AU29" s="98"/>
      <c r="AV29" s="99"/>
      <c r="AW29" s="100"/>
      <c r="AX29" s="106">
        <v>177.09419</v>
      </c>
      <c r="AY29" s="99"/>
      <c r="AZ29" s="100"/>
      <c r="BA29" s="100"/>
      <c r="BB29" s="100"/>
      <c r="BC29" s="100"/>
      <c r="BD29" s="101"/>
      <c r="BE29" s="99"/>
      <c r="BF29" s="101"/>
      <c r="BG29" s="98"/>
      <c r="BH29" s="99"/>
      <c r="BI29" s="100"/>
      <c r="BJ29" s="101"/>
      <c r="BK29" s="99"/>
      <c r="BL29" s="100"/>
      <c r="BM29" s="100"/>
      <c r="BN29" s="100"/>
      <c r="BO29" s="100"/>
      <c r="BP29" s="100"/>
      <c r="BQ29" s="100"/>
      <c r="BR29" s="100">
        <v>819.76597000000004</v>
      </c>
      <c r="BS29" s="100"/>
      <c r="BT29" s="100">
        <v>110.49702000000001</v>
      </c>
      <c r="BU29" s="100"/>
      <c r="BV29" s="100"/>
      <c r="BW29" s="100"/>
      <c r="BX29" s="101"/>
      <c r="BY29" s="99">
        <v>17.41583</v>
      </c>
      <c r="BZ29" s="101">
        <v>44.053669999999997</v>
      </c>
      <c r="CA29" s="98"/>
      <c r="CB29" s="99"/>
      <c r="CC29" s="100"/>
      <c r="CD29" s="100"/>
      <c r="CE29" s="100"/>
      <c r="CF29" s="100"/>
      <c r="CG29" s="100"/>
      <c r="CH29" s="100"/>
      <c r="CI29" s="100"/>
      <c r="CJ29" s="100"/>
      <c r="CK29" s="100"/>
      <c r="CL29" s="100"/>
      <c r="CM29" s="101">
        <v>191.19621000000001</v>
      </c>
      <c r="CN29" s="99"/>
      <c r="CO29" s="100"/>
      <c r="CP29" s="100"/>
      <c r="CQ29" s="101"/>
      <c r="CR29" s="99"/>
      <c r="CS29" s="101">
        <v>319.03766999999999</v>
      </c>
      <c r="CT29" s="99"/>
      <c r="CU29" s="101"/>
      <c r="CV29" s="99"/>
      <c r="CW29" s="100"/>
      <c r="CX29" s="102"/>
      <c r="CY29" s="99"/>
      <c r="CZ29" s="100">
        <v>8272.7957499999993</v>
      </c>
      <c r="DA29" s="100"/>
      <c r="DB29" s="101"/>
      <c r="DC29" s="99"/>
      <c r="DD29" s="100"/>
      <c r="DE29" s="100"/>
      <c r="DF29" s="100"/>
      <c r="DG29" s="100"/>
      <c r="DH29" s="100"/>
      <c r="DI29" s="100"/>
      <c r="DJ29" s="100"/>
      <c r="DK29" s="100"/>
      <c r="DL29" s="100"/>
      <c r="DM29" s="100"/>
      <c r="DN29" s="101"/>
      <c r="DO29" s="103"/>
      <c r="DP29" s="104"/>
      <c r="DQ29" s="104"/>
      <c r="DR29" s="105" t="s">
        <v>1509</v>
      </c>
      <c r="DS29" s="99">
        <v>3226.4464400000002</v>
      </c>
      <c r="DT29" s="100">
        <v>2934.6204499999999</v>
      </c>
      <c r="DU29" s="100">
        <v>2934.6204499999999</v>
      </c>
      <c r="DV29" s="101"/>
      <c r="DW29" s="98"/>
      <c r="DX29" s="99"/>
      <c r="DY29" s="100"/>
      <c r="DZ29" s="100"/>
      <c r="EA29" s="100"/>
      <c r="EB29" s="100"/>
      <c r="EC29" s="102">
        <v>8151.32</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3226.4464400000002</v>
      </c>
      <c r="HP29" s="100">
        <v>3226.4464400000002</v>
      </c>
      <c r="HQ29" s="101">
        <v>733.5394</v>
      </c>
    </row>
    <row r="30" spans="1:225" x14ac:dyDescent="0.3">
      <c r="A30" s="1"/>
      <c r="B30" s="97" t="s">
        <v>804</v>
      </c>
      <c r="C30" s="98"/>
      <c r="D30" s="99"/>
      <c r="E30" s="100"/>
      <c r="F30" s="100"/>
      <c r="G30" s="101"/>
      <c r="H30" s="99"/>
      <c r="I30" s="101"/>
      <c r="J30" s="99"/>
      <c r="K30" s="101">
        <v>89.858999999999995</v>
      </c>
      <c r="L30" s="99"/>
      <c r="M30" s="100"/>
      <c r="N30" s="100"/>
      <c r="O30" s="100">
        <v>883.91016999999999</v>
      </c>
      <c r="P30" s="100"/>
      <c r="Q30" s="100">
        <v>320.19954000000001</v>
      </c>
      <c r="R30" s="100"/>
      <c r="S30" s="101"/>
      <c r="T30" s="99"/>
      <c r="U30" s="100"/>
      <c r="V30" s="100"/>
      <c r="W30" s="101">
        <v>1.0612699999999999</v>
      </c>
      <c r="X30" s="98"/>
      <c r="Y30" s="99"/>
      <c r="Z30" s="100"/>
      <c r="AA30" s="101">
        <v>23.060680000000001</v>
      </c>
      <c r="AB30" s="99"/>
      <c r="AC30" s="100"/>
      <c r="AD30" s="100"/>
      <c r="AE30" s="100"/>
      <c r="AF30" s="100">
        <v>11.413130000000001</v>
      </c>
      <c r="AG30" s="100">
        <v>23.889150000000001</v>
      </c>
      <c r="AH30" s="101">
        <v>10.22284</v>
      </c>
      <c r="AI30" s="98"/>
      <c r="AJ30" s="98"/>
      <c r="AK30" s="98">
        <v>175.92341999999999</v>
      </c>
      <c r="AL30" s="99"/>
      <c r="AM30" s="101">
        <v>7.8466800000000001</v>
      </c>
      <c r="AN30" s="99"/>
      <c r="AO30" s="101"/>
      <c r="AP30" s="98"/>
      <c r="AQ30" s="99"/>
      <c r="AR30" s="101"/>
      <c r="AS30" s="98"/>
      <c r="AT30" s="98"/>
      <c r="AU30" s="98"/>
      <c r="AV30" s="99"/>
      <c r="AW30" s="100"/>
      <c r="AX30" s="106">
        <v>177.09419</v>
      </c>
      <c r="AY30" s="99"/>
      <c r="AZ30" s="100"/>
      <c r="BA30" s="100"/>
      <c r="BB30" s="100"/>
      <c r="BC30" s="100"/>
      <c r="BD30" s="101"/>
      <c r="BE30" s="99"/>
      <c r="BF30" s="101"/>
      <c r="BG30" s="98"/>
      <c r="BH30" s="99"/>
      <c r="BI30" s="100"/>
      <c r="BJ30" s="101"/>
      <c r="BK30" s="99"/>
      <c r="BL30" s="100"/>
      <c r="BM30" s="100"/>
      <c r="BN30" s="100"/>
      <c r="BO30" s="100"/>
      <c r="BP30" s="100"/>
      <c r="BQ30" s="100"/>
      <c r="BR30" s="100">
        <v>819.76597000000004</v>
      </c>
      <c r="BS30" s="100"/>
      <c r="BT30" s="100">
        <v>110.49702000000001</v>
      </c>
      <c r="BU30" s="100"/>
      <c r="BV30" s="100"/>
      <c r="BW30" s="100"/>
      <c r="BX30" s="101"/>
      <c r="BY30" s="99">
        <v>17.41583</v>
      </c>
      <c r="BZ30" s="101">
        <v>44.053669999999997</v>
      </c>
      <c r="CA30" s="98"/>
      <c r="CB30" s="99"/>
      <c r="CC30" s="100"/>
      <c r="CD30" s="100"/>
      <c r="CE30" s="100"/>
      <c r="CF30" s="100"/>
      <c r="CG30" s="100"/>
      <c r="CH30" s="100"/>
      <c r="CI30" s="100"/>
      <c r="CJ30" s="100"/>
      <c r="CK30" s="100"/>
      <c r="CL30" s="100"/>
      <c r="CM30" s="101">
        <v>191.19621000000001</v>
      </c>
      <c r="CN30" s="99"/>
      <c r="CO30" s="100"/>
      <c r="CP30" s="100"/>
      <c r="CQ30" s="101"/>
      <c r="CR30" s="99"/>
      <c r="CS30" s="101">
        <v>319.03766999999999</v>
      </c>
      <c r="CT30" s="99"/>
      <c r="CU30" s="101"/>
      <c r="CV30" s="99"/>
      <c r="CW30" s="100"/>
      <c r="CX30" s="102"/>
      <c r="CY30" s="99"/>
      <c r="CZ30" s="100">
        <v>8273.4822499999991</v>
      </c>
      <c r="DA30" s="100"/>
      <c r="DB30" s="101"/>
      <c r="DC30" s="99"/>
      <c r="DD30" s="100"/>
      <c r="DE30" s="100"/>
      <c r="DF30" s="100"/>
      <c r="DG30" s="100"/>
      <c r="DH30" s="100"/>
      <c r="DI30" s="100"/>
      <c r="DJ30" s="100"/>
      <c r="DK30" s="100"/>
      <c r="DL30" s="100"/>
      <c r="DM30" s="100"/>
      <c r="DN30" s="101"/>
      <c r="DO30" s="103"/>
      <c r="DP30" s="104"/>
      <c r="DQ30" s="104"/>
      <c r="DR30" s="105" t="s">
        <v>1509</v>
      </c>
      <c r="DS30" s="99">
        <v>3226.4464400000002</v>
      </c>
      <c r="DT30" s="100">
        <v>2934.6204499999999</v>
      </c>
      <c r="DU30" s="100">
        <v>2934.6204499999999</v>
      </c>
      <c r="DV30" s="101"/>
      <c r="DW30" s="98"/>
      <c r="DX30" s="99"/>
      <c r="DY30" s="100"/>
      <c r="DZ30" s="100"/>
      <c r="EA30" s="100"/>
      <c r="EB30" s="100"/>
      <c r="EC30" s="102">
        <v>8152.47</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3226.4464400000002</v>
      </c>
      <c r="HP30" s="100">
        <v>3226.4464400000002</v>
      </c>
      <c r="HQ30" s="101">
        <v>733.5394</v>
      </c>
    </row>
    <row r="31" spans="1:225" x14ac:dyDescent="0.3">
      <c r="A31" s="1"/>
      <c r="B31" s="97" t="s">
        <v>805</v>
      </c>
      <c r="C31" s="98"/>
      <c r="D31" s="99"/>
      <c r="E31" s="100"/>
      <c r="F31" s="100"/>
      <c r="G31" s="101"/>
      <c r="H31" s="99"/>
      <c r="I31" s="101"/>
      <c r="J31" s="99"/>
      <c r="K31" s="101">
        <v>89.858999999999995</v>
      </c>
      <c r="L31" s="99"/>
      <c r="M31" s="100"/>
      <c r="N31" s="100"/>
      <c r="O31" s="100">
        <v>883.91016999999999</v>
      </c>
      <c r="P31" s="100"/>
      <c r="Q31" s="100">
        <v>320.19954000000001</v>
      </c>
      <c r="R31" s="100"/>
      <c r="S31" s="101"/>
      <c r="T31" s="99"/>
      <c r="U31" s="100"/>
      <c r="V31" s="100"/>
      <c r="W31" s="101">
        <v>1.0612699999999999</v>
      </c>
      <c r="X31" s="98"/>
      <c r="Y31" s="99"/>
      <c r="Z31" s="100"/>
      <c r="AA31" s="101">
        <v>23.060680000000001</v>
      </c>
      <c r="AB31" s="99"/>
      <c r="AC31" s="100"/>
      <c r="AD31" s="100"/>
      <c r="AE31" s="100"/>
      <c r="AF31" s="100">
        <v>11.413130000000001</v>
      </c>
      <c r="AG31" s="100">
        <v>23.889150000000001</v>
      </c>
      <c r="AH31" s="101">
        <v>10.22284</v>
      </c>
      <c r="AI31" s="98"/>
      <c r="AJ31" s="98"/>
      <c r="AK31" s="98">
        <v>175.92341999999999</v>
      </c>
      <c r="AL31" s="99"/>
      <c r="AM31" s="101">
        <v>7.8466800000000001</v>
      </c>
      <c r="AN31" s="99"/>
      <c r="AO31" s="101"/>
      <c r="AP31" s="98"/>
      <c r="AQ31" s="99"/>
      <c r="AR31" s="101"/>
      <c r="AS31" s="98"/>
      <c r="AT31" s="98"/>
      <c r="AU31" s="98"/>
      <c r="AV31" s="99"/>
      <c r="AW31" s="100"/>
      <c r="AX31" s="106">
        <v>177.09419</v>
      </c>
      <c r="AY31" s="99"/>
      <c r="AZ31" s="100"/>
      <c r="BA31" s="100"/>
      <c r="BB31" s="100"/>
      <c r="BC31" s="100"/>
      <c r="BD31" s="101"/>
      <c r="BE31" s="99"/>
      <c r="BF31" s="101"/>
      <c r="BG31" s="98"/>
      <c r="BH31" s="99"/>
      <c r="BI31" s="100"/>
      <c r="BJ31" s="101"/>
      <c r="BK31" s="99"/>
      <c r="BL31" s="100"/>
      <c r="BM31" s="100"/>
      <c r="BN31" s="100"/>
      <c r="BO31" s="100"/>
      <c r="BP31" s="100"/>
      <c r="BQ31" s="100"/>
      <c r="BR31" s="100">
        <v>819.76597000000004</v>
      </c>
      <c r="BS31" s="100"/>
      <c r="BT31" s="100">
        <v>110.49702000000001</v>
      </c>
      <c r="BU31" s="100"/>
      <c r="BV31" s="100"/>
      <c r="BW31" s="100"/>
      <c r="BX31" s="101"/>
      <c r="BY31" s="99">
        <v>17.41583</v>
      </c>
      <c r="BZ31" s="101">
        <v>44.053669999999997</v>
      </c>
      <c r="CA31" s="98"/>
      <c r="CB31" s="99"/>
      <c r="CC31" s="100"/>
      <c r="CD31" s="100"/>
      <c r="CE31" s="100"/>
      <c r="CF31" s="100"/>
      <c r="CG31" s="100"/>
      <c r="CH31" s="100"/>
      <c r="CI31" s="100"/>
      <c r="CJ31" s="100"/>
      <c r="CK31" s="100"/>
      <c r="CL31" s="100"/>
      <c r="CM31" s="101">
        <v>191.19621000000001</v>
      </c>
      <c r="CN31" s="99"/>
      <c r="CO31" s="100"/>
      <c r="CP31" s="100"/>
      <c r="CQ31" s="101"/>
      <c r="CR31" s="99"/>
      <c r="CS31" s="101">
        <v>319.03766999999999</v>
      </c>
      <c r="CT31" s="99"/>
      <c r="CU31" s="101"/>
      <c r="CV31" s="99"/>
      <c r="CW31" s="100"/>
      <c r="CX31" s="102"/>
      <c r="CY31" s="99"/>
      <c r="CZ31" s="100">
        <v>8259.2091899999996</v>
      </c>
      <c r="DA31" s="100"/>
      <c r="DB31" s="101"/>
      <c r="DC31" s="99"/>
      <c r="DD31" s="100"/>
      <c r="DE31" s="100"/>
      <c r="DF31" s="100"/>
      <c r="DG31" s="100"/>
      <c r="DH31" s="100"/>
      <c r="DI31" s="100"/>
      <c r="DJ31" s="100"/>
      <c r="DK31" s="100"/>
      <c r="DL31" s="100"/>
      <c r="DM31" s="100"/>
      <c r="DN31" s="101"/>
      <c r="DO31" s="103"/>
      <c r="DP31" s="104"/>
      <c r="DQ31" s="104"/>
      <c r="DR31" s="105" t="s">
        <v>1509</v>
      </c>
      <c r="DS31" s="99">
        <v>3226.4464400000002</v>
      </c>
      <c r="DT31" s="100">
        <v>2934.6204499999999</v>
      </c>
      <c r="DU31" s="100">
        <v>2934.6204499999999</v>
      </c>
      <c r="DV31" s="101"/>
      <c r="DW31" s="98"/>
      <c r="DX31" s="99"/>
      <c r="DY31" s="100"/>
      <c r="DZ31" s="100"/>
      <c r="EA31" s="100"/>
      <c r="EB31" s="100"/>
      <c r="EC31" s="102">
        <v>8138.81</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3226.4464400000002</v>
      </c>
      <c r="HP31" s="100">
        <v>3226.4464400000002</v>
      </c>
      <c r="HQ31" s="101">
        <v>733.5394</v>
      </c>
    </row>
    <row r="32" spans="1:225" x14ac:dyDescent="0.3">
      <c r="A32" s="1"/>
      <c r="B32" s="97" t="s">
        <v>806</v>
      </c>
      <c r="C32" s="98"/>
      <c r="D32" s="99"/>
      <c r="E32" s="100"/>
      <c r="F32" s="100"/>
      <c r="G32" s="101"/>
      <c r="H32" s="99"/>
      <c r="I32" s="101"/>
      <c r="J32" s="99"/>
      <c r="K32" s="101"/>
      <c r="L32" s="99"/>
      <c r="M32" s="100"/>
      <c r="N32" s="100"/>
      <c r="O32" s="100">
        <v>883.91016999999999</v>
      </c>
      <c r="P32" s="100"/>
      <c r="Q32" s="100">
        <v>320.19954000000001</v>
      </c>
      <c r="R32" s="100"/>
      <c r="S32" s="101"/>
      <c r="T32" s="99"/>
      <c r="U32" s="100"/>
      <c r="V32" s="100"/>
      <c r="W32" s="101">
        <v>1.0612699999999999</v>
      </c>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c r="AM32" s="101">
        <v>7.8466800000000001</v>
      </c>
      <c r="AN32" s="99"/>
      <c r="AO32" s="101"/>
      <c r="AP32" s="98"/>
      <c r="AQ32" s="99"/>
      <c r="AR32" s="101"/>
      <c r="AS32" s="98"/>
      <c r="AT32" s="98"/>
      <c r="AU32" s="98"/>
      <c r="AV32" s="99"/>
      <c r="AW32" s="100"/>
      <c r="AX32" s="106">
        <v>177.09419</v>
      </c>
      <c r="AY32" s="99"/>
      <c r="AZ32" s="100"/>
      <c r="BA32" s="100"/>
      <c r="BB32" s="100"/>
      <c r="BC32" s="100"/>
      <c r="BD32" s="101"/>
      <c r="BE32" s="99"/>
      <c r="BF32" s="101"/>
      <c r="BG32" s="98"/>
      <c r="BH32" s="99"/>
      <c r="BI32" s="100"/>
      <c r="BJ32" s="101"/>
      <c r="BK32" s="99">
        <v>164.44227000000001</v>
      </c>
      <c r="BL32" s="100"/>
      <c r="BM32" s="100"/>
      <c r="BN32" s="100"/>
      <c r="BO32" s="100"/>
      <c r="BP32" s="100"/>
      <c r="BQ32" s="100"/>
      <c r="BR32" s="100">
        <v>819.76597000000004</v>
      </c>
      <c r="BS32" s="100"/>
      <c r="BT32" s="100">
        <v>110.49702000000001</v>
      </c>
      <c r="BU32" s="100"/>
      <c r="BV32" s="100"/>
      <c r="BW32" s="100"/>
      <c r="BX32" s="101"/>
      <c r="BY32" s="99">
        <v>17.41583</v>
      </c>
      <c r="BZ32" s="101">
        <v>44.053669999999997</v>
      </c>
      <c r="CA32" s="98"/>
      <c r="CB32" s="99"/>
      <c r="CC32" s="100"/>
      <c r="CD32" s="100"/>
      <c r="CE32" s="100"/>
      <c r="CF32" s="100"/>
      <c r="CG32" s="100"/>
      <c r="CH32" s="100"/>
      <c r="CI32" s="100"/>
      <c r="CJ32" s="100"/>
      <c r="CK32" s="100"/>
      <c r="CL32" s="100"/>
      <c r="CM32" s="101">
        <v>191.19621000000001</v>
      </c>
      <c r="CN32" s="99"/>
      <c r="CO32" s="100"/>
      <c r="CP32" s="100"/>
      <c r="CQ32" s="101"/>
      <c r="CR32" s="99"/>
      <c r="CS32" s="101">
        <v>319.03766999999999</v>
      </c>
      <c r="CT32" s="99"/>
      <c r="CU32" s="101"/>
      <c r="CV32" s="99"/>
      <c r="CW32" s="100"/>
      <c r="CX32" s="102"/>
      <c r="CY32" s="99"/>
      <c r="CZ32" s="100">
        <v>8216.52045</v>
      </c>
      <c r="DA32" s="100"/>
      <c r="DB32" s="101"/>
      <c r="DC32" s="99"/>
      <c r="DD32" s="100"/>
      <c r="DE32" s="100"/>
      <c r="DF32" s="100"/>
      <c r="DG32" s="100"/>
      <c r="DH32" s="100"/>
      <c r="DI32" s="100"/>
      <c r="DJ32" s="100"/>
      <c r="DK32" s="100"/>
      <c r="DL32" s="100"/>
      <c r="DM32" s="100"/>
      <c r="DN32" s="101"/>
      <c r="DO32" s="103"/>
      <c r="DP32" s="104"/>
      <c r="DQ32" s="104"/>
      <c r="DR32" s="105" t="s">
        <v>1509</v>
      </c>
      <c r="DS32" s="99">
        <v>3301.0297099999998</v>
      </c>
      <c r="DT32" s="100">
        <v>2844.76145</v>
      </c>
      <c r="DU32" s="100">
        <v>2844.76145</v>
      </c>
      <c r="DV32" s="101"/>
      <c r="DW32" s="98"/>
      <c r="DX32" s="99"/>
      <c r="DY32" s="100"/>
      <c r="DZ32" s="100"/>
      <c r="EA32" s="100"/>
      <c r="EB32" s="100"/>
      <c r="EC32" s="102">
        <v>8095.36</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3301.0297099999998</v>
      </c>
      <c r="HP32" s="100">
        <v>3301.0297099999998</v>
      </c>
      <c r="HQ32" s="101">
        <v>733.5394</v>
      </c>
    </row>
    <row r="33" spans="1:225" x14ac:dyDescent="0.3">
      <c r="A33" s="1"/>
      <c r="B33" s="97" t="s">
        <v>807</v>
      </c>
      <c r="C33" s="98"/>
      <c r="D33" s="99"/>
      <c r="E33" s="100"/>
      <c r="F33" s="100"/>
      <c r="G33" s="101"/>
      <c r="H33" s="99"/>
      <c r="I33" s="101"/>
      <c r="J33" s="99"/>
      <c r="K33" s="101"/>
      <c r="L33" s="99"/>
      <c r="M33" s="100"/>
      <c r="N33" s="100"/>
      <c r="O33" s="100">
        <v>883.91016999999999</v>
      </c>
      <c r="P33" s="100"/>
      <c r="Q33" s="100">
        <v>320.19954000000001</v>
      </c>
      <c r="R33" s="100"/>
      <c r="S33" s="101"/>
      <c r="T33" s="99"/>
      <c r="U33" s="100"/>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c r="AM33" s="101">
        <v>7.8466800000000001</v>
      </c>
      <c r="AN33" s="99"/>
      <c r="AO33" s="101"/>
      <c r="AP33" s="98"/>
      <c r="AQ33" s="99"/>
      <c r="AR33" s="101"/>
      <c r="AS33" s="98"/>
      <c r="AT33" s="98"/>
      <c r="AU33" s="98"/>
      <c r="AV33" s="99"/>
      <c r="AW33" s="100"/>
      <c r="AX33" s="106">
        <v>177.09419</v>
      </c>
      <c r="AY33" s="99"/>
      <c r="AZ33" s="100"/>
      <c r="BA33" s="100"/>
      <c r="BB33" s="100"/>
      <c r="BC33" s="100"/>
      <c r="BD33" s="101"/>
      <c r="BE33" s="99"/>
      <c r="BF33" s="101"/>
      <c r="BG33" s="98"/>
      <c r="BH33" s="99"/>
      <c r="BI33" s="100"/>
      <c r="BJ33" s="101"/>
      <c r="BK33" s="99">
        <v>164.44227000000001</v>
      </c>
      <c r="BL33" s="100"/>
      <c r="BM33" s="100">
        <v>165.59853000000001</v>
      </c>
      <c r="BN33" s="100"/>
      <c r="BO33" s="100"/>
      <c r="BP33" s="100"/>
      <c r="BQ33" s="100"/>
      <c r="BR33" s="100">
        <v>819.76597000000004</v>
      </c>
      <c r="BS33" s="100"/>
      <c r="BT33" s="100">
        <v>110.49702000000001</v>
      </c>
      <c r="BU33" s="100"/>
      <c r="BV33" s="100"/>
      <c r="BW33" s="100"/>
      <c r="BX33" s="101"/>
      <c r="BY33" s="99">
        <v>17.41583</v>
      </c>
      <c r="BZ33" s="101">
        <v>44.053669999999997</v>
      </c>
      <c r="CA33" s="98"/>
      <c r="CB33" s="99"/>
      <c r="CC33" s="100"/>
      <c r="CD33" s="100"/>
      <c r="CE33" s="100"/>
      <c r="CF33" s="100"/>
      <c r="CG33" s="100"/>
      <c r="CH33" s="100"/>
      <c r="CI33" s="100"/>
      <c r="CJ33" s="100"/>
      <c r="CK33" s="100"/>
      <c r="CL33" s="100"/>
      <c r="CM33" s="101">
        <v>191.19621000000001</v>
      </c>
      <c r="CN33" s="99"/>
      <c r="CO33" s="100"/>
      <c r="CP33" s="100"/>
      <c r="CQ33" s="101"/>
      <c r="CR33" s="99"/>
      <c r="CS33" s="101">
        <v>319.03766999999999</v>
      </c>
      <c r="CT33" s="99"/>
      <c r="CU33" s="101"/>
      <c r="CV33" s="99"/>
      <c r="CW33" s="100"/>
      <c r="CX33" s="102"/>
      <c r="CY33" s="99"/>
      <c r="CZ33" s="100">
        <v>8036.43264</v>
      </c>
      <c r="DA33" s="100"/>
      <c r="DB33" s="101"/>
      <c r="DC33" s="99"/>
      <c r="DD33" s="100"/>
      <c r="DE33" s="100"/>
      <c r="DF33" s="100"/>
      <c r="DG33" s="100"/>
      <c r="DH33" s="100"/>
      <c r="DI33" s="100"/>
      <c r="DJ33" s="100"/>
      <c r="DK33" s="100"/>
      <c r="DL33" s="100"/>
      <c r="DM33" s="100"/>
      <c r="DN33" s="101"/>
      <c r="DO33" s="103"/>
      <c r="DP33" s="104"/>
      <c r="DQ33" s="104"/>
      <c r="DR33" s="105" t="s">
        <v>1509</v>
      </c>
      <c r="DS33" s="99">
        <v>3466.62824</v>
      </c>
      <c r="DT33" s="100">
        <v>2844.76145</v>
      </c>
      <c r="DU33" s="100">
        <v>2844.76145</v>
      </c>
      <c r="DV33" s="101"/>
      <c r="DW33" s="98"/>
      <c r="DX33" s="99"/>
      <c r="DY33" s="100"/>
      <c r="DZ33" s="100"/>
      <c r="EA33" s="100"/>
      <c r="EB33" s="100"/>
      <c r="EC33" s="102">
        <v>7914.69</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3466.62824</v>
      </c>
      <c r="HP33" s="100">
        <v>3466.62824</v>
      </c>
      <c r="HQ33" s="101">
        <v>733.5394</v>
      </c>
    </row>
    <row r="34" spans="1:225" x14ac:dyDescent="0.3">
      <c r="A34" s="1"/>
      <c r="B34" s="97" t="s">
        <v>808</v>
      </c>
      <c r="C34" s="98"/>
      <c r="D34" s="99"/>
      <c r="E34" s="100"/>
      <c r="F34" s="100"/>
      <c r="G34" s="101"/>
      <c r="H34" s="99"/>
      <c r="I34" s="101"/>
      <c r="J34" s="99"/>
      <c r="K34" s="101"/>
      <c r="L34" s="99"/>
      <c r="M34" s="100"/>
      <c r="N34" s="100"/>
      <c r="O34" s="100">
        <v>883.91016999999999</v>
      </c>
      <c r="P34" s="100"/>
      <c r="Q34" s="100">
        <v>320.19954000000001</v>
      </c>
      <c r="R34" s="100"/>
      <c r="S34" s="101"/>
      <c r="T34" s="99"/>
      <c r="U34" s="100"/>
      <c r="V34" s="100"/>
      <c r="W34" s="101">
        <v>1.0612699999999999</v>
      </c>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c r="AM34" s="101">
        <v>7.8466800000000001</v>
      </c>
      <c r="AN34" s="99"/>
      <c r="AO34" s="101"/>
      <c r="AP34" s="98"/>
      <c r="AQ34" s="99"/>
      <c r="AR34" s="101"/>
      <c r="AS34" s="98"/>
      <c r="AT34" s="98"/>
      <c r="AU34" s="98"/>
      <c r="AV34" s="99"/>
      <c r="AW34" s="100"/>
      <c r="AX34" s="106">
        <v>177.09419</v>
      </c>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819.76597000000004</v>
      </c>
      <c r="BS34" s="100"/>
      <c r="BT34" s="100">
        <v>110.49702000000001</v>
      </c>
      <c r="BU34" s="100"/>
      <c r="BV34" s="100"/>
      <c r="BW34" s="100"/>
      <c r="BX34" s="101"/>
      <c r="BY34" s="99">
        <v>17.41583</v>
      </c>
      <c r="BZ34" s="101">
        <v>44.053669999999997</v>
      </c>
      <c r="CA34" s="98"/>
      <c r="CB34" s="99"/>
      <c r="CC34" s="100"/>
      <c r="CD34" s="100"/>
      <c r="CE34" s="100"/>
      <c r="CF34" s="100"/>
      <c r="CG34" s="100"/>
      <c r="CH34" s="100"/>
      <c r="CI34" s="100"/>
      <c r="CJ34" s="100"/>
      <c r="CK34" s="100"/>
      <c r="CL34" s="100"/>
      <c r="CM34" s="101">
        <v>191.19621000000001</v>
      </c>
      <c r="CN34" s="99"/>
      <c r="CO34" s="100"/>
      <c r="CP34" s="100"/>
      <c r="CQ34" s="101"/>
      <c r="CR34" s="99"/>
      <c r="CS34" s="101">
        <v>319.03766999999999</v>
      </c>
      <c r="CT34" s="99"/>
      <c r="CU34" s="101"/>
      <c r="CV34" s="99"/>
      <c r="CW34" s="100"/>
      <c r="CX34" s="102"/>
      <c r="CY34" s="99"/>
      <c r="CZ34" s="100">
        <v>8127.4718700000003</v>
      </c>
      <c r="DA34" s="100"/>
      <c r="DB34" s="101"/>
      <c r="DC34" s="99"/>
      <c r="DD34" s="100"/>
      <c r="DE34" s="100"/>
      <c r="DF34" s="100"/>
      <c r="DG34" s="100"/>
      <c r="DH34" s="100"/>
      <c r="DI34" s="100"/>
      <c r="DJ34" s="100"/>
      <c r="DK34" s="100"/>
      <c r="DL34" s="100"/>
      <c r="DM34" s="100"/>
      <c r="DN34" s="101"/>
      <c r="DO34" s="103"/>
      <c r="DP34" s="104"/>
      <c r="DQ34" s="104"/>
      <c r="DR34" s="105" t="s">
        <v>1509</v>
      </c>
      <c r="DS34" s="99">
        <v>3632.0988200000002</v>
      </c>
      <c r="DT34" s="100">
        <v>2844.76145</v>
      </c>
      <c r="DU34" s="100">
        <v>2844.76145</v>
      </c>
      <c r="DV34" s="101"/>
      <c r="DW34" s="98"/>
      <c r="DX34" s="99"/>
      <c r="DY34" s="100"/>
      <c r="DZ34" s="100"/>
      <c r="EA34" s="100"/>
      <c r="EB34" s="100"/>
      <c r="EC34" s="102">
        <v>8006.85</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3632.0988200000002</v>
      </c>
      <c r="HP34" s="100">
        <v>3632.0988200000002</v>
      </c>
      <c r="HQ34" s="101">
        <v>733.5394</v>
      </c>
    </row>
    <row r="35" spans="1:225" x14ac:dyDescent="0.3">
      <c r="A35" s="1"/>
      <c r="B35" s="97" t="s">
        <v>809</v>
      </c>
      <c r="C35" s="98"/>
      <c r="D35" s="99"/>
      <c r="E35" s="100"/>
      <c r="F35" s="100"/>
      <c r="G35" s="101"/>
      <c r="H35" s="99"/>
      <c r="I35" s="101"/>
      <c r="J35" s="99"/>
      <c r="K35" s="101"/>
      <c r="L35" s="99"/>
      <c r="M35" s="100"/>
      <c r="N35" s="100"/>
      <c r="O35" s="100">
        <v>883.91016999999999</v>
      </c>
      <c r="P35" s="100"/>
      <c r="Q35" s="100">
        <v>320.19954000000001</v>
      </c>
      <c r="R35" s="100"/>
      <c r="S35" s="101"/>
      <c r="T35" s="99"/>
      <c r="U35" s="100"/>
      <c r="V35" s="100"/>
      <c r="W35" s="101">
        <v>1.0612699999999999</v>
      </c>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c r="AM35" s="101">
        <v>7.8466800000000001</v>
      </c>
      <c r="AN35" s="99"/>
      <c r="AO35" s="101"/>
      <c r="AP35" s="98"/>
      <c r="AQ35" s="99"/>
      <c r="AR35" s="101"/>
      <c r="AS35" s="98"/>
      <c r="AT35" s="98"/>
      <c r="AU35" s="98"/>
      <c r="AV35" s="99"/>
      <c r="AW35" s="100"/>
      <c r="AX35" s="106">
        <v>177.09419</v>
      </c>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819.76597000000004</v>
      </c>
      <c r="BS35" s="100"/>
      <c r="BT35" s="100">
        <v>110.49702000000001</v>
      </c>
      <c r="BU35" s="100"/>
      <c r="BV35" s="100"/>
      <c r="BW35" s="100"/>
      <c r="BX35" s="101"/>
      <c r="BY35" s="99">
        <v>17.41583</v>
      </c>
      <c r="BZ35" s="101">
        <v>44.053669999999997</v>
      </c>
      <c r="CA35" s="98"/>
      <c r="CB35" s="99"/>
      <c r="CC35" s="100"/>
      <c r="CD35" s="100"/>
      <c r="CE35" s="100"/>
      <c r="CF35" s="100"/>
      <c r="CG35" s="100"/>
      <c r="CH35" s="100"/>
      <c r="CI35" s="100"/>
      <c r="CJ35" s="100"/>
      <c r="CK35" s="100"/>
      <c r="CL35" s="100"/>
      <c r="CM35" s="101">
        <v>191.19621000000001</v>
      </c>
      <c r="CN35" s="99"/>
      <c r="CO35" s="100"/>
      <c r="CP35" s="100"/>
      <c r="CQ35" s="101"/>
      <c r="CR35" s="99"/>
      <c r="CS35" s="101">
        <v>319.03766999999999</v>
      </c>
      <c r="CT35" s="99"/>
      <c r="CU35" s="101"/>
      <c r="CV35" s="99"/>
      <c r="CW35" s="100"/>
      <c r="CX35" s="102"/>
      <c r="CY35" s="99"/>
      <c r="CZ35" s="100">
        <v>8256.6111199999996</v>
      </c>
      <c r="DA35" s="100"/>
      <c r="DB35" s="101"/>
      <c r="DC35" s="99"/>
      <c r="DD35" s="100"/>
      <c r="DE35" s="100"/>
      <c r="DF35" s="100"/>
      <c r="DG35" s="100"/>
      <c r="DH35" s="100"/>
      <c r="DI35" s="100"/>
      <c r="DJ35" s="100"/>
      <c r="DK35" s="100"/>
      <c r="DL35" s="100"/>
      <c r="DM35" s="100"/>
      <c r="DN35" s="101"/>
      <c r="DO35" s="103"/>
      <c r="DP35" s="104"/>
      <c r="DQ35" s="104"/>
      <c r="DR35" s="105" t="s">
        <v>1509</v>
      </c>
      <c r="DS35" s="99">
        <v>3632.0988200000002</v>
      </c>
      <c r="DT35" s="100">
        <v>2844.76145</v>
      </c>
      <c r="DU35" s="100">
        <v>2844.76145</v>
      </c>
      <c r="DV35" s="101"/>
      <c r="DW35" s="98"/>
      <c r="DX35" s="99"/>
      <c r="DY35" s="100"/>
      <c r="DZ35" s="100"/>
      <c r="EA35" s="100"/>
      <c r="EB35" s="100"/>
      <c r="EC35" s="102">
        <v>8136.68</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3632.0988200000002</v>
      </c>
      <c r="HP35" s="100">
        <v>3632.0988200000002</v>
      </c>
      <c r="HQ35" s="101">
        <v>733.5394</v>
      </c>
    </row>
    <row r="36" spans="1:225" x14ac:dyDescent="0.3">
      <c r="A36" s="1"/>
      <c r="B36" s="97" t="s">
        <v>810</v>
      </c>
      <c r="C36" s="98"/>
      <c r="D36" s="99"/>
      <c r="E36" s="100"/>
      <c r="F36" s="100"/>
      <c r="G36" s="101"/>
      <c r="H36" s="99"/>
      <c r="I36" s="101"/>
      <c r="J36" s="99"/>
      <c r="K36" s="101"/>
      <c r="L36" s="99"/>
      <c r="M36" s="100"/>
      <c r="N36" s="100"/>
      <c r="O36" s="100">
        <v>883.91016999999999</v>
      </c>
      <c r="P36" s="100"/>
      <c r="Q36" s="100">
        <v>320.19954000000001</v>
      </c>
      <c r="R36" s="100"/>
      <c r="S36" s="101"/>
      <c r="T36" s="99"/>
      <c r="U36" s="100"/>
      <c r="V36" s="100"/>
      <c r="W36" s="101">
        <v>1.0612699999999999</v>
      </c>
      <c r="X36" s="98"/>
      <c r="Y36" s="99"/>
      <c r="Z36" s="100"/>
      <c r="AA36" s="101">
        <v>23.060680000000001</v>
      </c>
      <c r="AB36" s="99"/>
      <c r="AC36" s="100"/>
      <c r="AD36" s="100"/>
      <c r="AE36" s="100"/>
      <c r="AF36" s="100">
        <v>11.413130000000001</v>
      </c>
      <c r="AG36" s="100">
        <v>23.889150000000001</v>
      </c>
      <c r="AH36" s="101">
        <v>10.22284</v>
      </c>
      <c r="AI36" s="98"/>
      <c r="AJ36" s="98"/>
      <c r="AK36" s="98">
        <v>175.92341999999999</v>
      </c>
      <c r="AL36" s="99"/>
      <c r="AM36" s="101">
        <v>7.8466800000000001</v>
      </c>
      <c r="AN36" s="99"/>
      <c r="AO36" s="101"/>
      <c r="AP36" s="98"/>
      <c r="AQ36" s="99"/>
      <c r="AR36" s="101"/>
      <c r="AS36" s="98"/>
      <c r="AT36" s="98"/>
      <c r="AU36" s="98"/>
      <c r="AV36" s="99"/>
      <c r="AW36" s="100"/>
      <c r="AX36" s="106">
        <v>177.09419</v>
      </c>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819.76597000000004</v>
      </c>
      <c r="BS36" s="100"/>
      <c r="BT36" s="100">
        <v>110.49702000000001</v>
      </c>
      <c r="BU36" s="100"/>
      <c r="BV36" s="100"/>
      <c r="BW36" s="100">
        <v>205.99002999999999</v>
      </c>
      <c r="BX36" s="101"/>
      <c r="BY36" s="99">
        <v>17.41583</v>
      </c>
      <c r="BZ36" s="101">
        <v>44.053669999999997</v>
      </c>
      <c r="CA36" s="98"/>
      <c r="CB36" s="99"/>
      <c r="CC36" s="100"/>
      <c r="CD36" s="100"/>
      <c r="CE36" s="100"/>
      <c r="CF36" s="100"/>
      <c r="CG36" s="100"/>
      <c r="CH36" s="100"/>
      <c r="CI36" s="100"/>
      <c r="CJ36" s="100"/>
      <c r="CK36" s="100"/>
      <c r="CL36" s="100"/>
      <c r="CM36" s="101">
        <v>191.19621000000001</v>
      </c>
      <c r="CN36" s="99"/>
      <c r="CO36" s="100"/>
      <c r="CP36" s="100"/>
      <c r="CQ36" s="101"/>
      <c r="CR36" s="99"/>
      <c r="CS36" s="101">
        <v>319.03766999999999</v>
      </c>
      <c r="CT36" s="99"/>
      <c r="CU36" s="101"/>
      <c r="CV36" s="99"/>
      <c r="CW36" s="100"/>
      <c r="CX36" s="102"/>
      <c r="CY36" s="99"/>
      <c r="CZ36" s="100">
        <v>8243.7088199999998</v>
      </c>
      <c r="DA36" s="100"/>
      <c r="DB36" s="101"/>
      <c r="DC36" s="99"/>
      <c r="DD36" s="100"/>
      <c r="DE36" s="100"/>
      <c r="DF36" s="100"/>
      <c r="DG36" s="100"/>
      <c r="DH36" s="100"/>
      <c r="DI36" s="100"/>
      <c r="DJ36" s="100"/>
      <c r="DK36" s="100"/>
      <c r="DL36" s="100"/>
      <c r="DM36" s="100"/>
      <c r="DN36" s="101"/>
      <c r="DO36" s="103"/>
      <c r="DP36" s="104"/>
      <c r="DQ36" s="104"/>
      <c r="DR36" s="105" t="s">
        <v>1509</v>
      </c>
      <c r="DS36" s="99">
        <v>3838.0888500000001</v>
      </c>
      <c r="DT36" s="100">
        <v>2844.76145</v>
      </c>
      <c r="DU36" s="100">
        <v>2844.76145</v>
      </c>
      <c r="DV36" s="101"/>
      <c r="DW36" s="98"/>
      <c r="DX36" s="99"/>
      <c r="DY36" s="100"/>
      <c r="DZ36" s="100"/>
      <c r="EA36" s="100"/>
      <c r="EB36" s="100"/>
      <c r="EC36" s="102">
        <v>8123.29</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3838.0888500000001</v>
      </c>
      <c r="HP36" s="100">
        <v>3838.0888500000001</v>
      </c>
      <c r="HQ36" s="101">
        <v>733.5394</v>
      </c>
    </row>
    <row r="37" spans="1:225" x14ac:dyDescent="0.3">
      <c r="A37" s="1"/>
      <c r="B37" s="97" t="s">
        <v>811</v>
      </c>
      <c r="C37" s="98"/>
      <c r="D37" s="99"/>
      <c r="E37" s="100"/>
      <c r="F37" s="100"/>
      <c r="G37" s="101"/>
      <c r="H37" s="99"/>
      <c r="I37" s="101"/>
      <c r="J37" s="99"/>
      <c r="K37" s="101"/>
      <c r="L37" s="99"/>
      <c r="M37" s="100"/>
      <c r="N37" s="100"/>
      <c r="O37" s="100">
        <v>883.91016999999999</v>
      </c>
      <c r="P37" s="100"/>
      <c r="Q37" s="100">
        <v>320.19954000000001</v>
      </c>
      <c r="R37" s="100"/>
      <c r="S37" s="101"/>
      <c r="T37" s="99"/>
      <c r="U37" s="100"/>
      <c r="V37" s="100"/>
      <c r="W37" s="101">
        <v>1.0612699999999999</v>
      </c>
      <c r="X37" s="98"/>
      <c r="Y37" s="99"/>
      <c r="Z37" s="100"/>
      <c r="AA37" s="101">
        <v>23.060680000000001</v>
      </c>
      <c r="AB37" s="99"/>
      <c r="AC37" s="100"/>
      <c r="AD37" s="100"/>
      <c r="AE37" s="100"/>
      <c r="AF37" s="100">
        <v>11.413130000000001</v>
      </c>
      <c r="AG37" s="100">
        <v>23.889150000000001</v>
      </c>
      <c r="AH37" s="101">
        <v>10.22284</v>
      </c>
      <c r="AI37" s="98"/>
      <c r="AJ37" s="98"/>
      <c r="AK37" s="98">
        <v>175.92341999999999</v>
      </c>
      <c r="AL37" s="99"/>
      <c r="AM37" s="101">
        <v>7.8466800000000001</v>
      </c>
      <c r="AN37" s="99"/>
      <c r="AO37" s="101"/>
      <c r="AP37" s="98"/>
      <c r="AQ37" s="99"/>
      <c r="AR37" s="101"/>
      <c r="AS37" s="98"/>
      <c r="AT37" s="98"/>
      <c r="AU37" s="98"/>
      <c r="AV37" s="99"/>
      <c r="AW37" s="100"/>
      <c r="AX37" s="106">
        <v>177.09419</v>
      </c>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819.76597000000004</v>
      </c>
      <c r="BS37" s="100"/>
      <c r="BT37" s="100">
        <v>110.49702000000001</v>
      </c>
      <c r="BU37" s="100"/>
      <c r="BV37" s="100"/>
      <c r="BW37" s="100">
        <v>205.99002999999999</v>
      </c>
      <c r="BX37" s="101"/>
      <c r="BY37" s="99">
        <v>17.41583</v>
      </c>
      <c r="BZ37" s="101">
        <v>44.053669999999997</v>
      </c>
      <c r="CA37" s="98"/>
      <c r="CB37" s="99"/>
      <c r="CC37" s="100"/>
      <c r="CD37" s="100"/>
      <c r="CE37" s="100"/>
      <c r="CF37" s="100"/>
      <c r="CG37" s="100"/>
      <c r="CH37" s="100"/>
      <c r="CI37" s="100"/>
      <c r="CJ37" s="100"/>
      <c r="CK37" s="100"/>
      <c r="CL37" s="100"/>
      <c r="CM37" s="101">
        <v>191.19621000000001</v>
      </c>
      <c r="CN37" s="99"/>
      <c r="CO37" s="100"/>
      <c r="CP37" s="100"/>
      <c r="CQ37" s="101"/>
      <c r="CR37" s="99"/>
      <c r="CS37" s="101">
        <v>319.03766999999999</v>
      </c>
      <c r="CT37" s="99"/>
      <c r="CU37" s="101"/>
      <c r="CV37" s="99"/>
      <c r="CW37" s="100"/>
      <c r="CX37" s="102"/>
      <c r="CY37" s="99"/>
      <c r="CZ37" s="100">
        <v>8257.5917100000006</v>
      </c>
      <c r="DA37" s="100"/>
      <c r="DB37" s="101"/>
      <c r="DC37" s="99"/>
      <c r="DD37" s="100"/>
      <c r="DE37" s="100"/>
      <c r="DF37" s="100"/>
      <c r="DG37" s="100"/>
      <c r="DH37" s="100"/>
      <c r="DI37" s="100"/>
      <c r="DJ37" s="100"/>
      <c r="DK37" s="100"/>
      <c r="DL37" s="100"/>
      <c r="DM37" s="100"/>
      <c r="DN37" s="101"/>
      <c r="DO37" s="103"/>
      <c r="DP37" s="104"/>
      <c r="DQ37" s="104"/>
      <c r="DR37" s="105" t="s">
        <v>1509</v>
      </c>
      <c r="DS37" s="99">
        <v>3838.0888500000001</v>
      </c>
      <c r="DT37" s="100">
        <v>2844.76145</v>
      </c>
      <c r="DU37" s="100">
        <v>2844.76145</v>
      </c>
      <c r="DV37" s="101"/>
      <c r="DW37" s="98"/>
      <c r="DX37" s="99"/>
      <c r="DY37" s="100"/>
      <c r="DZ37" s="100"/>
      <c r="EA37" s="100"/>
      <c r="EB37" s="100"/>
      <c r="EC37" s="102">
        <v>8137.73</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3838.0888500000001</v>
      </c>
      <c r="HP37" s="100">
        <v>3838.0888500000001</v>
      </c>
      <c r="HQ37" s="101">
        <v>733.5394</v>
      </c>
    </row>
    <row r="38" spans="1:225" x14ac:dyDescent="0.3">
      <c r="A38" s="1"/>
      <c r="B38" s="97" t="s">
        <v>812</v>
      </c>
      <c r="C38" s="98"/>
      <c r="D38" s="99"/>
      <c r="E38" s="100"/>
      <c r="F38" s="100"/>
      <c r="G38" s="101"/>
      <c r="H38" s="99"/>
      <c r="I38" s="101"/>
      <c r="J38" s="99"/>
      <c r="K38" s="101"/>
      <c r="L38" s="99"/>
      <c r="M38" s="100"/>
      <c r="N38" s="100"/>
      <c r="O38" s="100">
        <v>883.91016999999999</v>
      </c>
      <c r="P38" s="100"/>
      <c r="Q38" s="100">
        <v>320.19954000000001</v>
      </c>
      <c r="R38" s="100"/>
      <c r="S38" s="101"/>
      <c r="T38" s="99"/>
      <c r="U38" s="100"/>
      <c r="V38" s="100"/>
      <c r="W38" s="101">
        <v>1.0612699999999999</v>
      </c>
      <c r="X38" s="98"/>
      <c r="Y38" s="99"/>
      <c r="Z38" s="100"/>
      <c r="AA38" s="101">
        <v>23.060680000000001</v>
      </c>
      <c r="AB38" s="99"/>
      <c r="AC38" s="100"/>
      <c r="AD38" s="100"/>
      <c r="AE38" s="100"/>
      <c r="AF38" s="100">
        <v>11.413130000000001</v>
      </c>
      <c r="AG38" s="100">
        <v>23.889150000000001</v>
      </c>
      <c r="AH38" s="101">
        <v>10.22284</v>
      </c>
      <c r="AI38" s="98"/>
      <c r="AJ38" s="98"/>
      <c r="AK38" s="98">
        <v>175.92341999999999</v>
      </c>
      <c r="AL38" s="99"/>
      <c r="AM38" s="101">
        <v>7.8466800000000001</v>
      </c>
      <c r="AN38" s="99"/>
      <c r="AO38" s="101"/>
      <c r="AP38" s="98"/>
      <c r="AQ38" s="99"/>
      <c r="AR38" s="101"/>
      <c r="AS38" s="98"/>
      <c r="AT38" s="98"/>
      <c r="AU38" s="98"/>
      <c r="AV38" s="99"/>
      <c r="AW38" s="100"/>
      <c r="AX38" s="106">
        <v>177.09419</v>
      </c>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819.76597000000004</v>
      </c>
      <c r="BS38" s="100"/>
      <c r="BT38" s="100">
        <v>110.49702000000001</v>
      </c>
      <c r="BU38" s="100"/>
      <c r="BV38" s="100"/>
      <c r="BW38" s="100">
        <v>205.99002999999999</v>
      </c>
      <c r="BX38" s="101"/>
      <c r="BY38" s="99">
        <v>17.41583</v>
      </c>
      <c r="BZ38" s="101">
        <v>44.053669999999997</v>
      </c>
      <c r="CA38" s="98"/>
      <c r="CB38" s="99"/>
      <c r="CC38" s="100"/>
      <c r="CD38" s="100"/>
      <c r="CE38" s="100"/>
      <c r="CF38" s="100"/>
      <c r="CG38" s="100"/>
      <c r="CH38" s="100"/>
      <c r="CI38" s="100"/>
      <c r="CJ38" s="100"/>
      <c r="CK38" s="100"/>
      <c r="CL38" s="100"/>
      <c r="CM38" s="101">
        <v>191.19621000000001</v>
      </c>
      <c r="CN38" s="99"/>
      <c r="CO38" s="100"/>
      <c r="CP38" s="100"/>
      <c r="CQ38" s="101"/>
      <c r="CR38" s="99"/>
      <c r="CS38" s="101">
        <v>319.03766999999999</v>
      </c>
      <c r="CT38" s="99"/>
      <c r="CU38" s="101"/>
      <c r="CV38" s="99"/>
      <c r="CW38" s="100"/>
      <c r="CX38" s="102"/>
      <c r="CY38" s="99"/>
      <c r="CZ38" s="100">
        <v>8264.3493799999997</v>
      </c>
      <c r="DA38" s="100"/>
      <c r="DB38" s="101"/>
      <c r="DC38" s="99"/>
      <c r="DD38" s="100"/>
      <c r="DE38" s="100"/>
      <c r="DF38" s="100"/>
      <c r="DG38" s="100"/>
      <c r="DH38" s="100"/>
      <c r="DI38" s="100"/>
      <c r="DJ38" s="100"/>
      <c r="DK38" s="100"/>
      <c r="DL38" s="100"/>
      <c r="DM38" s="100"/>
      <c r="DN38" s="101"/>
      <c r="DO38" s="103"/>
      <c r="DP38" s="104"/>
      <c r="DQ38" s="104"/>
      <c r="DR38" s="105" t="s">
        <v>1509</v>
      </c>
      <c r="DS38" s="99">
        <v>3838.0888500000001</v>
      </c>
      <c r="DT38" s="100">
        <v>2844.76145</v>
      </c>
      <c r="DU38" s="100">
        <v>2844.76145</v>
      </c>
      <c r="DV38" s="101"/>
      <c r="DW38" s="98"/>
      <c r="DX38" s="99"/>
      <c r="DY38" s="100"/>
      <c r="DZ38" s="100"/>
      <c r="EA38" s="100"/>
      <c r="EB38" s="100"/>
      <c r="EC38" s="102">
        <v>8143.29</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3838.0888500000001</v>
      </c>
      <c r="HP38" s="100">
        <v>3838.0888500000001</v>
      </c>
      <c r="HQ38" s="101">
        <v>733.5394</v>
      </c>
    </row>
    <row r="39" spans="1:225" x14ac:dyDescent="0.3">
      <c r="A39" s="1"/>
      <c r="B39" s="97" t="s">
        <v>813</v>
      </c>
      <c r="C39" s="98"/>
      <c r="D39" s="99"/>
      <c r="E39" s="100"/>
      <c r="F39" s="100"/>
      <c r="G39" s="101"/>
      <c r="H39" s="99"/>
      <c r="I39" s="101"/>
      <c r="J39" s="99"/>
      <c r="K39" s="101"/>
      <c r="L39" s="99"/>
      <c r="M39" s="100"/>
      <c r="N39" s="100"/>
      <c r="O39" s="100">
        <v>883.91016999999999</v>
      </c>
      <c r="P39" s="100"/>
      <c r="Q39" s="100">
        <v>320.19954000000001</v>
      </c>
      <c r="R39" s="100"/>
      <c r="S39" s="101"/>
      <c r="T39" s="99"/>
      <c r="U39" s="100"/>
      <c r="V39" s="100"/>
      <c r="W39" s="101">
        <v>1.0612699999999999</v>
      </c>
      <c r="X39" s="98"/>
      <c r="Y39" s="99"/>
      <c r="Z39" s="100"/>
      <c r="AA39" s="101">
        <v>23.060680000000001</v>
      </c>
      <c r="AB39" s="99"/>
      <c r="AC39" s="100"/>
      <c r="AD39" s="100"/>
      <c r="AE39" s="100"/>
      <c r="AF39" s="100">
        <v>11.413130000000001</v>
      </c>
      <c r="AG39" s="100">
        <v>23.889150000000001</v>
      </c>
      <c r="AH39" s="101">
        <v>10.22284</v>
      </c>
      <c r="AI39" s="98"/>
      <c r="AJ39" s="98"/>
      <c r="AK39" s="98">
        <v>175.92341999999999</v>
      </c>
      <c r="AL39" s="99"/>
      <c r="AM39" s="101">
        <v>7.8466800000000001</v>
      </c>
      <c r="AN39" s="99"/>
      <c r="AO39" s="101"/>
      <c r="AP39" s="98"/>
      <c r="AQ39" s="99"/>
      <c r="AR39" s="101"/>
      <c r="AS39" s="98"/>
      <c r="AT39" s="98"/>
      <c r="AU39" s="98"/>
      <c r="AV39" s="99"/>
      <c r="AW39" s="100"/>
      <c r="AX39" s="106">
        <v>177.09419</v>
      </c>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819.76597000000004</v>
      </c>
      <c r="BS39" s="100"/>
      <c r="BT39" s="100">
        <v>110.49702000000001</v>
      </c>
      <c r="BU39" s="100"/>
      <c r="BV39" s="100"/>
      <c r="BW39" s="100"/>
      <c r="BX39" s="101"/>
      <c r="BY39" s="99">
        <v>17.41583</v>
      </c>
      <c r="BZ39" s="101">
        <v>44.053669999999997</v>
      </c>
      <c r="CA39" s="98"/>
      <c r="CB39" s="99"/>
      <c r="CC39" s="100"/>
      <c r="CD39" s="100"/>
      <c r="CE39" s="100"/>
      <c r="CF39" s="100"/>
      <c r="CG39" s="100"/>
      <c r="CH39" s="100"/>
      <c r="CI39" s="100"/>
      <c r="CJ39" s="100"/>
      <c r="CK39" s="100"/>
      <c r="CL39" s="100"/>
      <c r="CM39" s="101">
        <v>191.19621000000001</v>
      </c>
      <c r="CN39" s="99"/>
      <c r="CO39" s="100"/>
      <c r="CP39" s="100"/>
      <c r="CQ39" s="101"/>
      <c r="CR39" s="99"/>
      <c r="CS39" s="101">
        <v>319.03766999999999</v>
      </c>
      <c r="CT39" s="99"/>
      <c r="CU39" s="101"/>
      <c r="CV39" s="99"/>
      <c r="CW39" s="100"/>
      <c r="CX39" s="102"/>
      <c r="CY39" s="99"/>
      <c r="CZ39" s="100">
        <v>8198.2247599999992</v>
      </c>
      <c r="DA39" s="100"/>
      <c r="DB39" s="101"/>
      <c r="DC39" s="99"/>
      <c r="DD39" s="100"/>
      <c r="DE39" s="100"/>
      <c r="DF39" s="100"/>
      <c r="DG39" s="100"/>
      <c r="DH39" s="100"/>
      <c r="DI39" s="100"/>
      <c r="DJ39" s="100"/>
      <c r="DK39" s="100"/>
      <c r="DL39" s="100"/>
      <c r="DM39" s="100"/>
      <c r="DN39" s="101"/>
      <c r="DO39" s="103"/>
      <c r="DP39" s="104"/>
      <c r="DQ39" s="104"/>
      <c r="DR39" s="105" t="s">
        <v>1509</v>
      </c>
      <c r="DS39" s="99">
        <v>3632.0988200000002</v>
      </c>
      <c r="DT39" s="100">
        <v>2844.76145</v>
      </c>
      <c r="DU39" s="100">
        <v>2844.76145</v>
      </c>
      <c r="DV39" s="101"/>
      <c r="DW39" s="98"/>
      <c r="DX39" s="99"/>
      <c r="DY39" s="100"/>
      <c r="DZ39" s="100"/>
      <c r="EA39" s="100"/>
      <c r="EB39" s="100"/>
      <c r="EC39" s="102">
        <v>8077.57</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3632.0988200000002</v>
      </c>
      <c r="HP39" s="100">
        <v>3632.0988200000002</v>
      </c>
      <c r="HQ39" s="101">
        <v>725.21487999999999</v>
      </c>
    </row>
    <row r="40" spans="1:225" x14ac:dyDescent="0.3">
      <c r="A40" s="1"/>
      <c r="B40" s="97" t="s">
        <v>814</v>
      </c>
      <c r="C40" s="98"/>
      <c r="D40" s="99"/>
      <c r="E40" s="100"/>
      <c r="F40" s="100"/>
      <c r="G40" s="101"/>
      <c r="H40" s="99"/>
      <c r="I40" s="101"/>
      <c r="J40" s="99"/>
      <c r="K40" s="101"/>
      <c r="L40" s="99"/>
      <c r="M40" s="100"/>
      <c r="N40" s="100"/>
      <c r="O40" s="100">
        <v>883.91016999999999</v>
      </c>
      <c r="P40" s="100"/>
      <c r="Q40" s="100">
        <v>320.19954000000001</v>
      </c>
      <c r="R40" s="100"/>
      <c r="S40" s="101"/>
      <c r="T40" s="99"/>
      <c r="U40" s="100"/>
      <c r="V40" s="100"/>
      <c r="W40" s="101">
        <v>1.0612699999999999</v>
      </c>
      <c r="X40" s="98"/>
      <c r="Y40" s="99"/>
      <c r="Z40" s="100"/>
      <c r="AA40" s="101">
        <v>23.060680000000001</v>
      </c>
      <c r="AB40" s="99"/>
      <c r="AC40" s="100"/>
      <c r="AD40" s="100"/>
      <c r="AE40" s="100"/>
      <c r="AF40" s="100"/>
      <c r="AG40" s="100"/>
      <c r="AH40" s="101"/>
      <c r="AI40" s="98"/>
      <c r="AJ40" s="98"/>
      <c r="AK40" s="98"/>
      <c r="AL40" s="99"/>
      <c r="AM40" s="101">
        <v>7.8466800000000001</v>
      </c>
      <c r="AN40" s="99"/>
      <c r="AO40" s="101"/>
      <c r="AP40" s="98"/>
      <c r="AQ40" s="99"/>
      <c r="AR40" s="101"/>
      <c r="AS40" s="98"/>
      <c r="AT40" s="98"/>
      <c r="AU40" s="98"/>
      <c r="AV40" s="99"/>
      <c r="AW40" s="100"/>
      <c r="AX40" s="106">
        <v>177.09419</v>
      </c>
      <c r="AY40" s="99"/>
      <c r="AZ40" s="100"/>
      <c r="BA40" s="100"/>
      <c r="BB40" s="100"/>
      <c r="BC40" s="100"/>
      <c r="BD40" s="101"/>
      <c r="BE40" s="99"/>
      <c r="BF40" s="101"/>
      <c r="BG40" s="98"/>
      <c r="BH40" s="99"/>
      <c r="BI40" s="100"/>
      <c r="BJ40" s="101"/>
      <c r="BK40" s="99">
        <v>164.44227000000001</v>
      </c>
      <c r="BL40" s="100"/>
      <c r="BM40" s="100">
        <v>165.59853000000001</v>
      </c>
      <c r="BN40" s="100"/>
      <c r="BO40" s="100"/>
      <c r="BP40" s="100"/>
      <c r="BQ40" s="100"/>
      <c r="BR40" s="100">
        <v>819.76597000000004</v>
      </c>
      <c r="BS40" s="100"/>
      <c r="BT40" s="100">
        <v>110.49702000000001</v>
      </c>
      <c r="BU40" s="100"/>
      <c r="BV40" s="100"/>
      <c r="BW40" s="100"/>
      <c r="BX40" s="101"/>
      <c r="BY40" s="99">
        <v>17.41583</v>
      </c>
      <c r="BZ40" s="101">
        <v>44.053669999999997</v>
      </c>
      <c r="CA40" s="98"/>
      <c r="CB40" s="99"/>
      <c r="CC40" s="100"/>
      <c r="CD40" s="100"/>
      <c r="CE40" s="100"/>
      <c r="CF40" s="100"/>
      <c r="CG40" s="100"/>
      <c r="CH40" s="100"/>
      <c r="CI40" s="100"/>
      <c r="CJ40" s="100"/>
      <c r="CK40" s="100"/>
      <c r="CL40" s="100"/>
      <c r="CM40" s="101">
        <v>191.19621000000001</v>
      </c>
      <c r="CN40" s="99"/>
      <c r="CO40" s="100"/>
      <c r="CP40" s="100"/>
      <c r="CQ40" s="101"/>
      <c r="CR40" s="99"/>
      <c r="CS40" s="101">
        <v>319.03766999999999</v>
      </c>
      <c r="CT40" s="99"/>
      <c r="CU40" s="101"/>
      <c r="CV40" s="99"/>
      <c r="CW40" s="100"/>
      <c r="CX40" s="102"/>
      <c r="CY40" s="99"/>
      <c r="CZ40" s="100">
        <v>8017.1628700000001</v>
      </c>
      <c r="DA40" s="100"/>
      <c r="DB40" s="101"/>
      <c r="DC40" s="99"/>
      <c r="DD40" s="100"/>
      <c r="DE40" s="100"/>
      <c r="DF40" s="100"/>
      <c r="DG40" s="100"/>
      <c r="DH40" s="100"/>
      <c r="DI40" s="100"/>
      <c r="DJ40" s="100"/>
      <c r="DK40" s="100"/>
      <c r="DL40" s="100"/>
      <c r="DM40" s="100"/>
      <c r="DN40" s="101"/>
      <c r="DO40" s="103"/>
      <c r="DP40" s="104"/>
      <c r="DQ40" s="104"/>
      <c r="DR40" s="105" t="s">
        <v>1509</v>
      </c>
      <c r="DS40" s="99">
        <v>3245.1797000000001</v>
      </c>
      <c r="DT40" s="100">
        <v>2844.76145</v>
      </c>
      <c r="DU40" s="100">
        <v>2844.76145</v>
      </c>
      <c r="DV40" s="101"/>
      <c r="DW40" s="98"/>
      <c r="DX40" s="99"/>
      <c r="DY40" s="100"/>
      <c r="DZ40" s="100"/>
      <c r="EA40" s="100"/>
      <c r="EB40" s="100"/>
      <c r="EC40" s="102">
        <v>7896.31</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3245.1797000000001</v>
      </c>
      <c r="HP40" s="100">
        <v>3245.1797000000001</v>
      </c>
      <c r="HQ40" s="101">
        <v>724.25545</v>
      </c>
    </row>
    <row r="41" spans="1:225" x14ac:dyDescent="0.3">
      <c r="A41" s="1"/>
      <c r="B41" s="97" t="s">
        <v>815</v>
      </c>
      <c r="C41" s="98"/>
      <c r="D41" s="99"/>
      <c r="E41" s="100"/>
      <c r="F41" s="100"/>
      <c r="G41" s="101"/>
      <c r="H41" s="99"/>
      <c r="I41" s="101"/>
      <c r="J41" s="99"/>
      <c r="K41" s="101"/>
      <c r="L41" s="99"/>
      <c r="M41" s="100"/>
      <c r="N41" s="100"/>
      <c r="O41" s="100">
        <v>883.91016999999999</v>
      </c>
      <c r="P41" s="100"/>
      <c r="Q41" s="100">
        <v>320.19954000000001</v>
      </c>
      <c r="R41" s="100"/>
      <c r="S41" s="101"/>
      <c r="T41" s="99"/>
      <c r="U41" s="100"/>
      <c r="V41" s="100"/>
      <c r="W41" s="101">
        <v>1.0612699999999999</v>
      </c>
      <c r="X41" s="98"/>
      <c r="Y41" s="99"/>
      <c r="Z41" s="100"/>
      <c r="AA41" s="101">
        <v>23.060680000000001</v>
      </c>
      <c r="AB41" s="99"/>
      <c r="AC41" s="100"/>
      <c r="AD41" s="100"/>
      <c r="AE41" s="100"/>
      <c r="AF41" s="100"/>
      <c r="AG41" s="100"/>
      <c r="AH41" s="101"/>
      <c r="AI41" s="98"/>
      <c r="AJ41" s="98"/>
      <c r="AK41" s="98"/>
      <c r="AL41" s="99"/>
      <c r="AM41" s="101">
        <v>7.8466800000000001</v>
      </c>
      <c r="AN41" s="99"/>
      <c r="AO41" s="101"/>
      <c r="AP41" s="98"/>
      <c r="AQ41" s="99"/>
      <c r="AR41" s="101"/>
      <c r="AS41" s="98"/>
      <c r="AT41" s="98"/>
      <c r="AU41" s="98"/>
      <c r="AV41" s="99"/>
      <c r="AW41" s="100"/>
      <c r="AX41" s="106">
        <v>177.09419</v>
      </c>
      <c r="AY41" s="99"/>
      <c r="AZ41" s="100"/>
      <c r="BA41" s="100"/>
      <c r="BB41" s="100"/>
      <c r="BC41" s="100"/>
      <c r="BD41" s="101"/>
      <c r="BE41" s="99"/>
      <c r="BF41" s="101"/>
      <c r="BG41" s="98"/>
      <c r="BH41" s="99"/>
      <c r="BI41" s="100"/>
      <c r="BJ41" s="101"/>
      <c r="BK41" s="99">
        <v>164.44227000000001</v>
      </c>
      <c r="BL41" s="100"/>
      <c r="BM41" s="100">
        <v>165.59853000000001</v>
      </c>
      <c r="BN41" s="100"/>
      <c r="BO41" s="100"/>
      <c r="BP41" s="100"/>
      <c r="BQ41" s="100"/>
      <c r="BR41" s="100">
        <v>819.76597000000004</v>
      </c>
      <c r="BS41" s="100"/>
      <c r="BT41" s="100">
        <v>110.49702000000001</v>
      </c>
      <c r="BU41" s="100"/>
      <c r="BV41" s="100"/>
      <c r="BW41" s="100"/>
      <c r="BX41" s="101"/>
      <c r="BY41" s="99">
        <v>17.41583</v>
      </c>
      <c r="BZ41" s="101">
        <v>44.053669999999997</v>
      </c>
      <c r="CA41" s="98"/>
      <c r="CB41" s="99"/>
      <c r="CC41" s="100"/>
      <c r="CD41" s="100"/>
      <c r="CE41" s="100"/>
      <c r="CF41" s="100"/>
      <c r="CG41" s="100"/>
      <c r="CH41" s="100"/>
      <c r="CI41" s="100"/>
      <c r="CJ41" s="100"/>
      <c r="CK41" s="100"/>
      <c r="CL41" s="100"/>
      <c r="CM41" s="101">
        <v>191.19621000000001</v>
      </c>
      <c r="CN41" s="99"/>
      <c r="CO41" s="100"/>
      <c r="CP41" s="100"/>
      <c r="CQ41" s="101"/>
      <c r="CR41" s="99"/>
      <c r="CS41" s="101">
        <v>319.03766999999999</v>
      </c>
      <c r="CT41" s="99"/>
      <c r="CU41" s="101"/>
      <c r="CV41" s="99"/>
      <c r="CW41" s="100"/>
      <c r="CX41" s="102"/>
      <c r="CY41" s="99"/>
      <c r="CZ41" s="100">
        <v>7883.1002200000003</v>
      </c>
      <c r="DA41" s="100"/>
      <c r="DB41" s="101"/>
      <c r="DC41" s="99"/>
      <c r="DD41" s="100"/>
      <c r="DE41" s="100"/>
      <c r="DF41" s="100"/>
      <c r="DG41" s="100"/>
      <c r="DH41" s="100"/>
      <c r="DI41" s="100"/>
      <c r="DJ41" s="100"/>
      <c r="DK41" s="100"/>
      <c r="DL41" s="100"/>
      <c r="DM41" s="100"/>
      <c r="DN41" s="101"/>
      <c r="DO41" s="103"/>
      <c r="DP41" s="104"/>
      <c r="DQ41" s="104"/>
      <c r="DR41" s="105" t="s">
        <v>1509</v>
      </c>
      <c r="DS41" s="99">
        <v>3245.1797000000001</v>
      </c>
      <c r="DT41" s="100">
        <v>2844.76145</v>
      </c>
      <c r="DU41" s="100">
        <v>2844.76145</v>
      </c>
      <c r="DV41" s="101"/>
      <c r="DW41" s="98"/>
      <c r="DX41" s="99"/>
      <c r="DY41" s="100"/>
      <c r="DZ41" s="100"/>
      <c r="EA41" s="100"/>
      <c r="EB41" s="100"/>
      <c r="EC41" s="102">
        <v>7763.22</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3245.1797000000001</v>
      </c>
      <c r="HP41" s="100">
        <v>3245.1797000000001</v>
      </c>
      <c r="HQ41" s="101">
        <v>724.25545</v>
      </c>
    </row>
    <row r="42" spans="1:225" x14ac:dyDescent="0.3">
      <c r="A42" s="1"/>
      <c r="B42" s="97" t="s">
        <v>816</v>
      </c>
      <c r="C42" s="98"/>
      <c r="D42" s="99"/>
      <c r="E42" s="100"/>
      <c r="F42" s="100"/>
      <c r="G42" s="101"/>
      <c r="H42" s="99"/>
      <c r="I42" s="101"/>
      <c r="J42" s="99"/>
      <c r="K42" s="101"/>
      <c r="L42" s="99"/>
      <c r="M42" s="100"/>
      <c r="N42" s="100"/>
      <c r="O42" s="100">
        <v>883.91016999999999</v>
      </c>
      <c r="P42" s="100"/>
      <c r="Q42" s="100">
        <v>320.19954000000001</v>
      </c>
      <c r="R42" s="100"/>
      <c r="S42" s="101"/>
      <c r="T42" s="99"/>
      <c r="U42" s="100"/>
      <c r="V42" s="100"/>
      <c r="W42" s="101">
        <v>1.0612699999999999</v>
      </c>
      <c r="X42" s="98"/>
      <c r="Y42" s="99"/>
      <c r="Z42" s="100"/>
      <c r="AA42" s="101">
        <v>23.060680000000001</v>
      </c>
      <c r="AB42" s="99"/>
      <c r="AC42" s="100"/>
      <c r="AD42" s="100"/>
      <c r="AE42" s="100"/>
      <c r="AF42" s="100"/>
      <c r="AG42" s="100"/>
      <c r="AH42" s="101"/>
      <c r="AI42" s="98"/>
      <c r="AJ42" s="98"/>
      <c r="AK42" s="98"/>
      <c r="AL42" s="99"/>
      <c r="AM42" s="101">
        <v>7.8466800000000001</v>
      </c>
      <c r="AN42" s="99"/>
      <c r="AO42" s="101"/>
      <c r="AP42" s="98"/>
      <c r="AQ42" s="99"/>
      <c r="AR42" s="101"/>
      <c r="AS42" s="98"/>
      <c r="AT42" s="98"/>
      <c r="AU42" s="98"/>
      <c r="AV42" s="99"/>
      <c r="AW42" s="100"/>
      <c r="AX42" s="106">
        <v>177.09419</v>
      </c>
      <c r="AY42" s="99"/>
      <c r="AZ42" s="100"/>
      <c r="BA42" s="100"/>
      <c r="BB42" s="100"/>
      <c r="BC42" s="100"/>
      <c r="BD42" s="101"/>
      <c r="BE42" s="99"/>
      <c r="BF42" s="101"/>
      <c r="BG42" s="98"/>
      <c r="BH42" s="99"/>
      <c r="BI42" s="100"/>
      <c r="BJ42" s="101"/>
      <c r="BK42" s="99">
        <v>164.44227000000001</v>
      </c>
      <c r="BL42" s="100"/>
      <c r="BM42" s="100">
        <v>165.59853000000001</v>
      </c>
      <c r="BN42" s="100"/>
      <c r="BO42" s="100"/>
      <c r="BP42" s="100"/>
      <c r="BQ42" s="100"/>
      <c r="BR42" s="100">
        <v>819.76597000000004</v>
      </c>
      <c r="BS42" s="100"/>
      <c r="BT42" s="100">
        <v>110.49702000000001</v>
      </c>
      <c r="BU42" s="100"/>
      <c r="BV42" s="100"/>
      <c r="BW42" s="100"/>
      <c r="BX42" s="101"/>
      <c r="BY42" s="99">
        <v>17.41583</v>
      </c>
      <c r="BZ42" s="101">
        <v>44.053669999999997</v>
      </c>
      <c r="CA42" s="98"/>
      <c r="CB42" s="99"/>
      <c r="CC42" s="100"/>
      <c r="CD42" s="100"/>
      <c r="CE42" s="100"/>
      <c r="CF42" s="100"/>
      <c r="CG42" s="100"/>
      <c r="CH42" s="100"/>
      <c r="CI42" s="100"/>
      <c r="CJ42" s="100"/>
      <c r="CK42" s="100"/>
      <c r="CL42" s="100"/>
      <c r="CM42" s="101">
        <v>191.19621000000001</v>
      </c>
      <c r="CN42" s="99"/>
      <c r="CO42" s="100"/>
      <c r="CP42" s="100"/>
      <c r="CQ42" s="101"/>
      <c r="CR42" s="99"/>
      <c r="CS42" s="101">
        <v>319.03766999999999</v>
      </c>
      <c r="CT42" s="99"/>
      <c r="CU42" s="101"/>
      <c r="CV42" s="99"/>
      <c r="CW42" s="100"/>
      <c r="CX42" s="102"/>
      <c r="CY42" s="99"/>
      <c r="CZ42" s="100">
        <v>7752.4060600000003</v>
      </c>
      <c r="DA42" s="100"/>
      <c r="DB42" s="101"/>
      <c r="DC42" s="99"/>
      <c r="DD42" s="100"/>
      <c r="DE42" s="100"/>
      <c r="DF42" s="100"/>
      <c r="DG42" s="100"/>
      <c r="DH42" s="100"/>
      <c r="DI42" s="100"/>
      <c r="DJ42" s="100"/>
      <c r="DK42" s="100"/>
      <c r="DL42" s="100"/>
      <c r="DM42" s="100"/>
      <c r="DN42" s="101"/>
      <c r="DO42" s="103"/>
      <c r="DP42" s="104"/>
      <c r="DQ42" s="104"/>
      <c r="DR42" s="105" t="s">
        <v>1510</v>
      </c>
      <c r="DS42" s="99">
        <v>3245.1797000000001</v>
      </c>
      <c r="DT42" s="100">
        <v>2844.76145</v>
      </c>
      <c r="DU42" s="100">
        <v>2844.76145</v>
      </c>
      <c r="DV42" s="101"/>
      <c r="DW42" s="98"/>
      <c r="DX42" s="99"/>
      <c r="DY42" s="100"/>
      <c r="DZ42" s="100"/>
      <c r="EA42" s="100"/>
      <c r="EB42" s="100"/>
      <c r="EC42" s="102">
        <v>7632.53</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3245.1797000000001</v>
      </c>
      <c r="HP42" s="100">
        <v>3245.1797000000001</v>
      </c>
      <c r="HQ42" s="101">
        <v>724.25545</v>
      </c>
    </row>
    <row r="43" spans="1:225" x14ac:dyDescent="0.3">
      <c r="A43" s="1"/>
      <c r="B43" s="97" t="s">
        <v>817</v>
      </c>
      <c r="C43" s="98"/>
      <c r="D43" s="99"/>
      <c r="E43" s="100"/>
      <c r="F43" s="100"/>
      <c r="G43" s="101"/>
      <c r="H43" s="99"/>
      <c r="I43" s="101"/>
      <c r="J43" s="99"/>
      <c r="K43" s="101"/>
      <c r="L43" s="99"/>
      <c r="M43" s="100"/>
      <c r="N43" s="100"/>
      <c r="O43" s="100">
        <v>883.91016999999999</v>
      </c>
      <c r="P43" s="100"/>
      <c r="Q43" s="100">
        <v>320.19954000000001</v>
      </c>
      <c r="R43" s="100"/>
      <c r="S43" s="101"/>
      <c r="T43" s="99"/>
      <c r="U43" s="100"/>
      <c r="V43" s="100"/>
      <c r="W43" s="101">
        <v>1.0612699999999999</v>
      </c>
      <c r="X43" s="98"/>
      <c r="Y43" s="99"/>
      <c r="Z43" s="100"/>
      <c r="AA43" s="101">
        <v>23.060680000000001</v>
      </c>
      <c r="AB43" s="99"/>
      <c r="AC43" s="100"/>
      <c r="AD43" s="100"/>
      <c r="AE43" s="100"/>
      <c r="AF43" s="100"/>
      <c r="AG43" s="100"/>
      <c r="AH43" s="101"/>
      <c r="AI43" s="98"/>
      <c r="AJ43" s="98"/>
      <c r="AK43" s="98"/>
      <c r="AL43" s="99"/>
      <c r="AM43" s="101">
        <v>7.8466800000000001</v>
      </c>
      <c r="AN43" s="99"/>
      <c r="AO43" s="101"/>
      <c r="AP43" s="98"/>
      <c r="AQ43" s="99"/>
      <c r="AR43" s="101"/>
      <c r="AS43" s="98"/>
      <c r="AT43" s="98"/>
      <c r="AU43" s="98"/>
      <c r="AV43" s="99"/>
      <c r="AW43" s="100"/>
      <c r="AX43" s="106">
        <v>177.09419</v>
      </c>
      <c r="AY43" s="99"/>
      <c r="AZ43" s="100"/>
      <c r="BA43" s="100"/>
      <c r="BB43" s="100"/>
      <c r="BC43" s="100"/>
      <c r="BD43" s="101"/>
      <c r="BE43" s="99"/>
      <c r="BF43" s="101"/>
      <c r="BG43" s="98"/>
      <c r="BH43" s="99"/>
      <c r="BI43" s="100"/>
      <c r="BJ43" s="101"/>
      <c r="BK43" s="99">
        <v>164.44227000000001</v>
      </c>
      <c r="BL43" s="100"/>
      <c r="BM43" s="100">
        <v>165.59853000000001</v>
      </c>
      <c r="BN43" s="100"/>
      <c r="BO43" s="100"/>
      <c r="BP43" s="100"/>
      <c r="BQ43" s="100"/>
      <c r="BR43" s="100">
        <v>819.76597000000004</v>
      </c>
      <c r="BS43" s="100"/>
      <c r="BT43" s="100">
        <v>110.49702000000001</v>
      </c>
      <c r="BU43" s="100"/>
      <c r="BV43" s="100"/>
      <c r="BW43" s="100"/>
      <c r="BX43" s="101"/>
      <c r="BY43" s="99">
        <v>17.41583</v>
      </c>
      <c r="BZ43" s="101">
        <v>44.053669999999997</v>
      </c>
      <c r="CA43" s="98"/>
      <c r="CB43" s="99"/>
      <c r="CC43" s="100"/>
      <c r="CD43" s="100"/>
      <c r="CE43" s="100"/>
      <c r="CF43" s="100"/>
      <c r="CG43" s="100"/>
      <c r="CH43" s="100"/>
      <c r="CI43" s="100"/>
      <c r="CJ43" s="100"/>
      <c r="CK43" s="100"/>
      <c r="CL43" s="100"/>
      <c r="CM43" s="101">
        <v>191.19621000000001</v>
      </c>
      <c r="CN43" s="99"/>
      <c r="CO43" s="100"/>
      <c r="CP43" s="100"/>
      <c r="CQ43" s="101"/>
      <c r="CR43" s="99"/>
      <c r="CS43" s="101">
        <v>319.03766999999999</v>
      </c>
      <c r="CT43" s="99"/>
      <c r="CU43" s="101"/>
      <c r="CV43" s="99"/>
      <c r="CW43" s="100"/>
      <c r="CX43" s="102"/>
      <c r="CY43" s="99"/>
      <c r="CZ43" s="100">
        <v>7888.3532400000004</v>
      </c>
      <c r="DA43" s="100"/>
      <c r="DB43" s="101"/>
      <c r="DC43" s="99"/>
      <c r="DD43" s="100"/>
      <c r="DE43" s="100"/>
      <c r="DF43" s="100"/>
      <c r="DG43" s="100"/>
      <c r="DH43" s="100"/>
      <c r="DI43" s="100"/>
      <c r="DJ43" s="100"/>
      <c r="DK43" s="100"/>
      <c r="DL43" s="100"/>
      <c r="DM43" s="100"/>
      <c r="DN43" s="101"/>
      <c r="DO43" s="103"/>
      <c r="DP43" s="104"/>
      <c r="DQ43" s="104"/>
      <c r="DR43" s="105" t="s">
        <v>1510</v>
      </c>
      <c r="DS43" s="99">
        <v>3245.1797000000001</v>
      </c>
      <c r="DT43" s="100">
        <v>2844.76145</v>
      </c>
      <c r="DU43" s="100">
        <v>2844.76145</v>
      </c>
      <c r="DV43" s="101"/>
      <c r="DW43" s="98"/>
      <c r="DX43" s="99"/>
      <c r="DY43" s="100"/>
      <c r="DZ43" s="100"/>
      <c r="EA43" s="100"/>
      <c r="EB43" s="100"/>
      <c r="EC43" s="102">
        <v>7769.11</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3245.1797000000001</v>
      </c>
      <c r="HP43" s="100">
        <v>3245.1797000000001</v>
      </c>
      <c r="HQ43" s="101">
        <v>724.25545</v>
      </c>
    </row>
    <row r="44" spans="1:225" x14ac:dyDescent="0.3">
      <c r="A44" s="1"/>
      <c r="B44" s="97" t="s">
        <v>818</v>
      </c>
      <c r="C44" s="98"/>
      <c r="D44" s="99"/>
      <c r="E44" s="100"/>
      <c r="F44" s="100"/>
      <c r="G44" s="101"/>
      <c r="H44" s="99"/>
      <c r="I44" s="101"/>
      <c r="J44" s="99"/>
      <c r="K44" s="101"/>
      <c r="L44" s="99"/>
      <c r="M44" s="100"/>
      <c r="N44" s="100"/>
      <c r="O44" s="100">
        <v>883.91016999999999</v>
      </c>
      <c r="P44" s="100"/>
      <c r="Q44" s="100">
        <v>320.19954000000001</v>
      </c>
      <c r="R44" s="100"/>
      <c r="S44" s="101"/>
      <c r="T44" s="99"/>
      <c r="U44" s="100"/>
      <c r="V44" s="100"/>
      <c r="W44" s="101">
        <v>1.0612699999999999</v>
      </c>
      <c r="X44" s="98"/>
      <c r="Y44" s="99"/>
      <c r="Z44" s="100"/>
      <c r="AA44" s="101">
        <v>23.060680000000001</v>
      </c>
      <c r="AB44" s="99"/>
      <c r="AC44" s="100"/>
      <c r="AD44" s="100"/>
      <c r="AE44" s="100"/>
      <c r="AF44" s="100"/>
      <c r="AG44" s="100"/>
      <c r="AH44" s="101"/>
      <c r="AI44" s="98"/>
      <c r="AJ44" s="98"/>
      <c r="AK44" s="98"/>
      <c r="AL44" s="99"/>
      <c r="AM44" s="101">
        <v>7.8466800000000001</v>
      </c>
      <c r="AN44" s="99"/>
      <c r="AO44" s="101"/>
      <c r="AP44" s="98"/>
      <c r="AQ44" s="99"/>
      <c r="AR44" s="101"/>
      <c r="AS44" s="98"/>
      <c r="AT44" s="98"/>
      <c r="AU44" s="98"/>
      <c r="AV44" s="99"/>
      <c r="AW44" s="100"/>
      <c r="AX44" s="106">
        <v>177.09419</v>
      </c>
      <c r="AY44" s="99"/>
      <c r="AZ44" s="100"/>
      <c r="BA44" s="100"/>
      <c r="BB44" s="100"/>
      <c r="BC44" s="100"/>
      <c r="BD44" s="101"/>
      <c r="BE44" s="99"/>
      <c r="BF44" s="101"/>
      <c r="BG44" s="98"/>
      <c r="BH44" s="99"/>
      <c r="BI44" s="100"/>
      <c r="BJ44" s="101"/>
      <c r="BK44" s="99">
        <v>164.44227000000001</v>
      </c>
      <c r="BL44" s="100"/>
      <c r="BM44" s="100">
        <v>165.59853000000001</v>
      </c>
      <c r="BN44" s="100"/>
      <c r="BO44" s="100"/>
      <c r="BP44" s="100"/>
      <c r="BQ44" s="100"/>
      <c r="BR44" s="100">
        <v>819.76597000000004</v>
      </c>
      <c r="BS44" s="100"/>
      <c r="BT44" s="100">
        <v>110.49702000000001</v>
      </c>
      <c r="BU44" s="100"/>
      <c r="BV44" s="100"/>
      <c r="BW44" s="100"/>
      <c r="BX44" s="101"/>
      <c r="BY44" s="99">
        <v>17.41583</v>
      </c>
      <c r="BZ44" s="101">
        <v>44.053669999999997</v>
      </c>
      <c r="CA44" s="98"/>
      <c r="CB44" s="99"/>
      <c r="CC44" s="100"/>
      <c r="CD44" s="100"/>
      <c r="CE44" s="100"/>
      <c r="CF44" s="100"/>
      <c r="CG44" s="100"/>
      <c r="CH44" s="100"/>
      <c r="CI44" s="100"/>
      <c r="CJ44" s="100"/>
      <c r="CK44" s="100"/>
      <c r="CL44" s="100"/>
      <c r="CM44" s="101">
        <v>191.19621000000001</v>
      </c>
      <c r="CN44" s="99"/>
      <c r="CO44" s="100"/>
      <c r="CP44" s="100"/>
      <c r="CQ44" s="101"/>
      <c r="CR44" s="99"/>
      <c r="CS44" s="101">
        <v>319.03766999999999</v>
      </c>
      <c r="CT44" s="99"/>
      <c r="CU44" s="101"/>
      <c r="CV44" s="99"/>
      <c r="CW44" s="100"/>
      <c r="CX44" s="102"/>
      <c r="CY44" s="99"/>
      <c r="CZ44" s="100">
        <v>8074.9043499999998</v>
      </c>
      <c r="DA44" s="100"/>
      <c r="DB44" s="101"/>
      <c r="DC44" s="99"/>
      <c r="DD44" s="100"/>
      <c r="DE44" s="100"/>
      <c r="DF44" s="100"/>
      <c r="DG44" s="100"/>
      <c r="DH44" s="100"/>
      <c r="DI44" s="100"/>
      <c r="DJ44" s="100"/>
      <c r="DK44" s="100"/>
      <c r="DL44" s="100"/>
      <c r="DM44" s="100"/>
      <c r="DN44" s="101"/>
      <c r="DO44" s="103"/>
      <c r="DP44" s="104"/>
      <c r="DQ44" s="104"/>
      <c r="DR44" s="105" t="s">
        <v>1510</v>
      </c>
      <c r="DS44" s="99">
        <v>3245.1797000000001</v>
      </c>
      <c r="DT44" s="100">
        <v>2844.76145</v>
      </c>
      <c r="DU44" s="100">
        <v>2844.76145</v>
      </c>
      <c r="DV44" s="101"/>
      <c r="DW44" s="98"/>
      <c r="DX44" s="99"/>
      <c r="DY44" s="100"/>
      <c r="DZ44" s="100"/>
      <c r="EA44" s="100"/>
      <c r="EB44" s="100"/>
      <c r="EC44" s="102">
        <v>7955.12</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3245.1797000000001</v>
      </c>
      <c r="HP44" s="100">
        <v>3245.1797000000001</v>
      </c>
      <c r="HQ44" s="101">
        <v>724.25545</v>
      </c>
    </row>
    <row r="45" spans="1:225" x14ac:dyDescent="0.3">
      <c r="A45" s="1"/>
      <c r="B45" s="97" t="s">
        <v>819</v>
      </c>
      <c r="C45" s="98"/>
      <c r="D45" s="99"/>
      <c r="E45" s="100"/>
      <c r="F45" s="100"/>
      <c r="G45" s="101"/>
      <c r="H45" s="99"/>
      <c r="I45" s="101"/>
      <c r="J45" s="99"/>
      <c r="K45" s="101"/>
      <c r="L45" s="99"/>
      <c r="M45" s="100"/>
      <c r="N45" s="100"/>
      <c r="O45" s="100">
        <v>883.91016999999999</v>
      </c>
      <c r="P45" s="100"/>
      <c r="Q45" s="100">
        <v>320.19954000000001</v>
      </c>
      <c r="R45" s="100"/>
      <c r="S45" s="101"/>
      <c r="T45" s="99"/>
      <c r="U45" s="100"/>
      <c r="V45" s="100"/>
      <c r="W45" s="101">
        <v>1.0612699999999999</v>
      </c>
      <c r="X45" s="98"/>
      <c r="Y45" s="99"/>
      <c r="Z45" s="100"/>
      <c r="AA45" s="101">
        <v>23.060680000000001</v>
      </c>
      <c r="AB45" s="99"/>
      <c r="AC45" s="100"/>
      <c r="AD45" s="100"/>
      <c r="AE45" s="100"/>
      <c r="AF45" s="100"/>
      <c r="AG45" s="100"/>
      <c r="AH45" s="101"/>
      <c r="AI45" s="98"/>
      <c r="AJ45" s="98"/>
      <c r="AK45" s="98"/>
      <c r="AL45" s="99"/>
      <c r="AM45" s="101">
        <v>7.8466800000000001</v>
      </c>
      <c r="AN45" s="99"/>
      <c r="AO45" s="101"/>
      <c r="AP45" s="98"/>
      <c r="AQ45" s="99"/>
      <c r="AR45" s="101"/>
      <c r="AS45" s="98"/>
      <c r="AT45" s="98"/>
      <c r="AU45" s="98"/>
      <c r="AV45" s="99"/>
      <c r="AW45" s="100"/>
      <c r="AX45" s="106">
        <v>177.09419</v>
      </c>
      <c r="AY45" s="99"/>
      <c r="AZ45" s="100"/>
      <c r="BA45" s="100"/>
      <c r="BB45" s="100"/>
      <c r="BC45" s="100"/>
      <c r="BD45" s="101"/>
      <c r="BE45" s="99"/>
      <c r="BF45" s="101"/>
      <c r="BG45" s="98"/>
      <c r="BH45" s="99"/>
      <c r="BI45" s="100"/>
      <c r="BJ45" s="101"/>
      <c r="BK45" s="99">
        <v>164.44227000000001</v>
      </c>
      <c r="BL45" s="100"/>
      <c r="BM45" s="100">
        <v>165.59853000000001</v>
      </c>
      <c r="BN45" s="100"/>
      <c r="BO45" s="100"/>
      <c r="BP45" s="100"/>
      <c r="BQ45" s="100"/>
      <c r="BR45" s="100">
        <v>819.76597000000004</v>
      </c>
      <c r="BS45" s="100"/>
      <c r="BT45" s="100">
        <v>110.49702000000001</v>
      </c>
      <c r="BU45" s="100"/>
      <c r="BV45" s="100"/>
      <c r="BW45" s="100"/>
      <c r="BX45" s="101"/>
      <c r="BY45" s="99">
        <v>17.41583</v>
      </c>
      <c r="BZ45" s="101">
        <v>44.053669999999997</v>
      </c>
      <c r="CA45" s="98"/>
      <c r="CB45" s="99"/>
      <c r="CC45" s="100"/>
      <c r="CD45" s="100"/>
      <c r="CE45" s="100"/>
      <c r="CF45" s="100"/>
      <c r="CG45" s="100"/>
      <c r="CH45" s="100"/>
      <c r="CI45" s="100"/>
      <c r="CJ45" s="100"/>
      <c r="CK45" s="100"/>
      <c r="CL45" s="100"/>
      <c r="CM45" s="101">
        <v>191.19621000000001</v>
      </c>
      <c r="CN45" s="99"/>
      <c r="CO45" s="100"/>
      <c r="CP45" s="100"/>
      <c r="CQ45" s="101"/>
      <c r="CR45" s="99"/>
      <c r="CS45" s="101">
        <v>319.03766999999999</v>
      </c>
      <c r="CT45" s="99"/>
      <c r="CU45" s="101"/>
      <c r="CV45" s="99"/>
      <c r="CW45" s="100"/>
      <c r="CX45" s="102"/>
      <c r="CY45" s="99"/>
      <c r="CZ45" s="100">
        <v>8060.1252100000002</v>
      </c>
      <c r="DA45" s="100"/>
      <c r="DB45" s="101"/>
      <c r="DC45" s="99"/>
      <c r="DD45" s="100"/>
      <c r="DE45" s="100"/>
      <c r="DF45" s="100"/>
      <c r="DG45" s="100"/>
      <c r="DH45" s="100"/>
      <c r="DI45" s="100"/>
      <c r="DJ45" s="100"/>
      <c r="DK45" s="100"/>
      <c r="DL45" s="100"/>
      <c r="DM45" s="100"/>
      <c r="DN45" s="101"/>
      <c r="DO45" s="103"/>
      <c r="DP45" s="104"/>
      <c r="DQ45" s="104"/>
      <c r="DR45" s="105" t="s">
        <v>1510</v>
      </c>
      <c r="DS45" s="99">
        <v>3245.1797000000001</v>
      </c>
      <c r="DT45" s="100">
        <v>2844.76145</v>
      </c>
      <c r="DU45" s="100">
        <v>2844.76145</v>
      </c>
      <c r="DV45" s="101"/>
      <c r="DW45" s="98"/>
      <c r="DX45" s="99"/>
      <c r="DY45" s="100"/>
      <c r="DZ45" s="100"/>
      <c r="EA45" s="100"/>
      <c r="EB45" s="100"/>
      <c r="EC45" s="102">
        <v>7939.65</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3245.1797000000001</v>
      </c>
      <c r="HP45" s="100">
        <v>3245.1797000000001</v>
      </c>
      <c r="HQ45" s="101">
        <v>724.25545</v>
      </c>
    </row>
    <row r="46" spans="1:225" x14ac:dyDescent="0.3">
      <c r="A46" s="1"/>
      <c r="B46" s="97" t="s">
        <v>820</v>
      </c>
      <c r="C46" s="98"/>
      <c r="D46" s="99"/>
      <c r="E46" s="100"/>
      <c r="F46" s="100"/>
      <c r="G46" s="101"/>
      <c r="H46" s="99"/>
      <c r="I46" s="101"/>
      <c r="J46" s="99"/>
      <c r="K46" s="101"/>
      <c r="L46" s="99"/>
      <c r="M46" s="100"/>
      <c r="N46" s="100"/>
      <c r="O46" s="100">
        <v>883.91016999999999</v>
      </c>
      <c r="P46" s="100"/>
      <c r="Q46" s="100">
        <v>320.19954000000001</v>
      </c>
      <c r="R46" s="100"/>
      <c r="S46" s="101"/>
      <c r="T46" s="99"/>
      <c r="U46" s="100"/>
      <c r="V46" s="100"/>
      <c r="W46" s="101">
        <v>1.0612699999999999</v>
      </c>
      <c r="X46" s="98"/>
      <c r="Y46" s="99"/>
      <c r="Z46" s="100"/>
      <c r="AA46" s="101">
        <v>23.060680000000001</v>
      </c>
      <c r="AB46" s="99"/>
      <c r="AC46" s="100"/>
      <c r="AD46" s="100"/>
      <c r="AE46" s="100"/>
      <c r="AF46" s="100"/>
      <c r="AG46" s="100"/>
      <c r="AH46" s="101"/>
      <c r="AI46" s="98"/>
      <c r="AJ46" s="98"/>
      <c r="AK46" s="98"/>
      <c r="AL46" s="99"/>
      <c r="AM46" s="101">
        <v>7.8466800000000001</v>
      </c>
      <c r="AN46" s="99"/>
      <c r="AO46" s="101"/>
      <c r="AP46" s="98"/>
      <c r="AQ46" s="99"/>
      <c r="AR46" s="101"/>
      <c r="AS46" s="98"/>
      <c r="AT46" s="98"/>
      <c r="AU46" s="98"/>
      <c r="AV46" s="99"/>
      <c r="AW46" s="100"/>
      <c r="AX46" s="106">
        <v>177.09419</v>
      </c>
      <c r="AY46" s="99"/>
      <c r="AZ46" s="100"/>
      <c r="BA46" s="100"/>
      <c r="BB46" s="100"/>
      <c r="BC46" s="100"/>
      <c r="BD46" s="101"/>
      <c r="BE46" s="99"/>
      <c r="BF46" s="101"/>
      <c r="BG46" s="98"/>
      <c r="BH46" s="99"/>
      <c r="BI46" s="100"/>
      <c r="BJ46" s="101"/>
      <c r="BK46" s="99">
        <v>164.44227000000001</v>
      </c>
      <c r="BL46" s="100"/>
      <c r="BM46" s="100">
        <v>165.59853000000001</v>
      </c>
      <c r="BN46" s="100"/>
      <c r="BO46" s="100"/>
      <c r="BP46" s="100"/>
      <c r="BQ46" s="100"/>
      <c r="BR46" s="100">
        <v>819.76597000000004</v>
      </c>
      <c r="BS46" s="100"/>
      <c r="BT46" s="100">
        <v>110.49702000000001</v>
      </c>
      <c r="BU46" s="100"/>
      <c r="BV46" s="100"/>
      <c r="BW46" s="100"/>
      <c r="BX46" s="101"/>
      <c r="BY46" s="99">
        <v>17.41583</v>
      </c>
      <c r="BZ46" s="101">
        <v>44.053669999999997</v>
      </c>
      <c r="CA46" s="98"/>
      <c r="CB46" s="99"/>
      <c r="CC46" s="100"/>
      <c r="CD46" s="100"/>
      <c r="CE46" s="100"/>
      <c r="CF46" s="100"/>
      <c r="CG46" s="100"/>
      <c r="CH46" s="100"/>
      <c r="CI46" s="100"/>
      <c r="CJ46" s="100"/>
      <c r="CK46" s="100"/>
      <c r="CL46" s="100"/>
      <c r="CM46" s="101">
        <v>191.19621000000001</v>
      </c>
      <c r="CN46" s="99"/>
      <c r="CO46" s="100"/>
      <c r="CP46" s="100"/>
      <c r="CQ46" s="101"/>
      <c r="CR46" s="99"/>
      <c r="CS46" s="101">
        <v>319.03766999999999</v>
      </c>
      <c r="CT46" s="99"/>
      <c r="CU46" s="101"/>
      <c r="CV46" s="99"/>
      <c r="CW46" s="100"/>
      <c r="CX46" s="102"/>
      <c r="CY46" s="99"/>
      <c r="CZ46" s="100">
        <v>8023.2443199999998</v>
      </c>
      <c r="DA46" s="100"/>
      <c r="DB46" s="101"/>
      <c r="DC46" s="99"/>
      <c r="DD46" s="100"/>
      <c r="DE46" s="100"/>
      <c r="DF46" s="100"/>
      <c r="DG46" s="100"/>
      <c r="DH46" s="100"/>
      <c r="DI46" s="100"/>
      <c r="DJ46" s="100"/>
      <c r="DK46" s="100"/>
      <c r="DL46" s="100"/>
      <c r="DM46" s="100"/>
      <c r="DN46" s="101"/>
      <c r="DO46" s="103"/>
      <c r="DP46" s="104"/>
      <c r="DQ46" s="104"/>
      <c r="DR46" s="105" t="s">
        <v>1510</v>
      </c>
      <c r="DS46" s="99">
        <v>3245.1797000000001</v>
      </c>
      <c r="DT46" s="100">
        <v>2844.76145</v>
      </c>
      <c r="DU46" s="100">
        <v>2844.76145</v>
      </c>
      <c r="DV46" s="101"/>
      <c r="DW46" s="98"/>
      <c r="DX46" s="99"/>
      <c r="DY46" s="100"/>
      <c r="DZ46" s="100"/>
      <c r="EA46" s="100"/>
      <c r="EB46" s="100"/>
      <c r="EC46" s="102">
        <v>7901.63</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3245.1797000000001</v>
      </c>
      <c r="HP46" s="100">
        <v>3245.1797000000001</v>
      </c>
      <c r="HQ46" s="101">
        <v>724.25545</v>
      </c>
    </row>
    <row r="47" spans="1:225" x14ac:dyDescent="0.3">
      <c r="A47" s="1"/>
      <c r="B47" s="97" t="s">
        <v>821</v>
      </c>
      <c r="C47" s="98"/>
      <c r="D47" s="99"/>
      <c r="E47" s="100"/>
      <c r="F47" s="100"/>
      <c r="G47" s="101"/>
      <c r="H47" s="99"/>
      <c r="I47" s="101"/>
      <c r="J47" s="99"/>
      <c r="K47" s="101"/>
      <c r="L47" s="99"/>
      <c r="M47" s="100"/>
      <c r="N47" s="100"/>
      <c r="O47" s="100">
        <v>883.91016999999999</v>
      </c>
      <c r="P47" s="100"/>
      <c r="Q47" s="100">
        <v>320.19954000000001</v>
      </c>
      <c r="R47" s="100"/>
      <c r="S47" s="101"/>
      <c r="T47" s="99"/>
      <c r="U47" s="100"/>
      <c r="V47" s="100"/>
      <c r="W47" s="101">
        <v>1.0612699999999999</v>
      </c>
      <c r="X47" s="98"/>
      <c r="Y47" s="99"/>
      <c r="Z47" s="100"/>
      <c r="AA47" s="101">
        <v>23.060680000000001</v>
      </c>
      <c r="AB47" s="99"/>
      <c r="AC47" s="100"/>
      <c r="AD47" s="100"/>
      <c r="AE47" s="100"/>
      <c r="AF47" s="100"/>
      <c r="AG47" s="100"/>
      <c r="AH47" s="101"/>
      <c r="AI47" s="98"/>
      <c r="AJ47" s="98"/>
      <c r="AK47" s="98"/>
      <c r="AL47" s="99"/>
      <c r="AM47" s="101">
        <v>7.8466800000000001</v>
      </c>
      <c r="AN47" s="99"/>
      <c r="AO47" s="101"/>
      <c r="AP47" s="98"/>
      <c r="AQ47" s="99"/>
      <c r="AR47" s="101"/>
      <c r="AS47" s="98"/>
      <c r="AT47" s="98"/>
      <c r="AU47" s="98"/>
      <c r="AV47" s="99"/>
      <c r="AW47" s="100"/>
      <c r="AX47" s="106">
        <v>177.09419</v>
      </c>
      <c r="AY47" s="99"/>
      <c r="AZ47" s="100"/>
      <c r="BA47" s="100"/>
      <c r="BB47" s="100"/>
      <c r="BC47" s="100"/>
      <c r="BD47" s="101"/>
      <c r="BE47" s="99"/>
      <c r="BF47" s="101"/>
      <c r="BG47" s="98"/>
      <c r="BH47" s="99"/>
      <c r="BI47" s="100"/>
      <c r="BJ47" s="101"/>
      <c r="BK47" s="99">
        <v>164.44227000000001</v>
      </c>
      <c r="BL47" s="100"/>
      <c r="BM47" s="100">
        <v>165.59853000000001</v>
      </c>
      <c r="BN47" s="100"/>
      <c r="BO47" s="100"/>
      <c r="BP47" s="100"/>
      <c r="BQ47" s="100"/>
      <c r="BR47" s="100">
        <v>819.76597000000004</v>
      </c>
      <c r="BS47" s="100"/>
      <c r="BT47" s="100">
        <v>110.49702000000001</v>
      </c>
      <c r="BU47" s="100"/>
      <c r="BV47" s="100"/>
      <c r="BW47" s="100"/>
      <c r="BX47" s="101"/>
      <c r="BY47" s="99">
        <v>17.41583</v>
      </c>
      <c r="BZ47" s="101">
        <v>44.053669999999997</v>
      </c>
      <c r="CA47" s="98"/>
      <c r="CB47" s="99"/>
      <c r="CC47" s="100"/>
      <c r="CD47" s="100"/>
      <c r="CE47" s="100"/>
      <c r="CF47" s="100"/>
      <c r="CG47" s="100"/>
      <c r="CH47" s="100"/>
      <c r="CI47" s="100"/>
      <c r="CJ47" s="100"/>
      <c r="CK47" s="100"/>
      <c r="CL47" s="100"/>
      <c r="CM47" s="101">
        <v>191.19621000000001</v>
      </c>
      <c r="CN47" s="99"/>
      <c r="CO47" s="100"/>
      <c r="CP47" s="100"/>
      <c r="CQ47" s="101"/>
      <c r="CR47" s="99"/>
      <c r="CS47" s="101">
        <v>319.03766999999999</v>
      </c>
      <c r="CT47" s="99"/>
      <c r="CU47" s="101"/>
      <c r="CV47" s="99"/>
      <c r="CW47" s="100"/>
      <c r="CX47" s="102"/>
      <c r="CY47" s="99"/>
      <c r="CZ47" s="100">
        <v>7995.6125400000001</v>
      </c>
      <c r="DA47" s="100"/>
      <c r="DB47" s="101"/>
      <c r="DC47" s="99"/>
      <c r="DD47" s="100"/>
      <c r="DE47" s="100"/>
      <c r="DF47" s="100"/>
      <c r="DG47" s="100"/>
      <c r="DH47" s="100"/>
      <c r="DI47" s="100"/>
      <c r="DJ47" s="100"/>
      <c r="DK47" s="100"/>
      <c r="DL47" s="100"/>
      <c r="DM47" s="100"/>
      <c r="DN47" s="101"/>
      <c r="DO47" s="103"/>
      <c r="DP47" s="104"/>
      <c r="DQ47" s="104"/>
      <c r="DR47" s="105" t="s">
        <v>1510</v>
      </c>
      <c r="DS47" s="99">
        <v>3245.1797000000001</v>
      </c>
      <c r="DT47" s="100">
        <v>2844.76145</v>
      </c>
      <c r="DU47" s="100">
        <v>2844.76145</v>
      </c>
      <c r="DV47" s="101"/>
      <c r="DW47" s="98"/>
      <c r="DX47" s="99"/>
      <c r="DY47" s="100"/>
      <c r="DZ47" s="100"/>
      <c r="EA47" s="100"/>
      <c r="EB47" s="100"/>
      <c r="EC47" s="102">
        <v>7873.65</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3245.1797000000001</v>
      </c>
      <c r="HP47" s="100">
        <v>3245.1797000000001</v>
      </c>
      <c r="HQ47" s="101">
        <v>510.54020000000003</v>
      </c>
    </row>
    <row r="48" spans="1:225" x14ac:dyDescent="0.3">
      <c r="A48" s="1"/>
      <c r="B48" s="97" t="s">
        <v>822</v>
      </c>
      <c r="C48" s="98"/>
      <c r="D48" s="99"/>
      <c r="E48" s="100"/>
      <c r="F48" s="100"/>
      <c r="G48" s="101"/>
      <c r="H48" s="99"/>
      <c r="I48" s="101"/>
      <c r="J48" s="99"/>
      <c r="K48" s="101"/>
      <c r="L48" s="99"/>
      <c r="M48" s="100"/>
      <c r="N48" s="100"/>
      <c r="O48" s="100">
        <v>883.91016999999999</v>
      </c>
      <c r="P48" s="100"/>
      <c r="Q48" s="100">
        <v>320.19954000000001</v>
      </c>
      <c r="R48" s="100"/>
      <c r="S48" s="101"/>
      <c r="T48" s="99"/>
      <c r="U48" s="100"/>
      <c r="V48" s="100"/>
      <c r="W48" s="101">
        <v>1.0612699999999999</v>
      </c>
      <c r="X48" s="98"/>
      <c r="Y48" s="99"/>
      <c r="Z48" s="100"/>
      <c r="AA48" s="101">
        <v>23.060680000000001</v>
      </c>
      <c r="AB48" s="99"/>
      <c r="AC48" s="100"/>
      <c r="AD48" s="100"/>
      <c r="AE48" s="100"/>
      <c r="AF48" s="100"/>
      <c r="AG48" s="100"/>
      <c r="AH48" s="101"/>
      <c r="AI48" s="98"/>
      <c r="AJ48" s="98"/>
      <c r="AK48" s="98"/>
      <c r="AL48" s="99"/>
      <c r="AM48" s="101">
        <v>7.8466800000000001</v>
      </c>
      <c r="AN48" s="99"/>
      <c r="AO48" s="101"/>
      <c r="AP48" s="98"/>
      <c r="AQ48" s="99"/>
      <c r="AR48" s="101"/>
      <c r="AS48" s="98"/>
      <c r="AT48" s="98"/>
      <c r="AU48" s="98"/>
      <c r="AV48" s="99"/>
      <c r="AW48" s="100"/>
      <c r="AX48" s="106">
        <v>177.09419</v>
      </c>
      <c r="AY48" s="99"/>
      <c r="AZ48" s="100"/>
      <c r="BA48" s="100"/>
      <c r="BB48" s="100"/>
      <c r="BC48" s="100"/>
      <c r="BD48" s="101"/>
      <c r="BE48" s="99"/>
      <c r="BF48" s="101"/>
      <c r="BG48" s="98"/>
      <c r="BH48" s="99"/>
      <c r="BI48" s="100"/>
      <c r="BJ48" s="101"/>
      <c r="BK48" s="99">
        <v>164.44227000000001</v>
      </c>
      <c r="BL48" s="100"/>
      <c r="BM48" s="100">
        <v>165.59853000000001</v>
      </c>
      <c r="BN48" s="100"/>
      <c r="BO48" s="100"/>
      <c r="BP48" s="100"/>
      <c r="BQ48" s="100"/>
      <c r="BR48" s="100">
        <v>819.76597000000004</v>
      </c>
      <c r="BS48" s="100"/>
      <c r="BT48" s="100">
        <v>110.49702000000001</v>
      </c>
      <c r="BU48" s="100"/>
      <c r="BV48" s="100"/>
      <c r="BW48" s="100"/>
      <c r="BX48" s="101"/>
      <c r="BY48" s="99">
        <v>17.41583</v>
      </c>
      <c r="BZ48" s="101">
        <v>44.053669999999997</v>
      </c>
      <c r="CA48" s="98"/>
      <c r="CB48" s="99"/>
      <c r="CC48" s="100"/>
      <c r="CD48" s="100"/>
      <c r="CE48" s="100"/>
      <c r="CF48" s="100"/>
      <c r="CG48" s="100"/>
      <c r="CH48" s="100"/>
      <c r="CI48" s="100"/>
      <c r="CJ48" s="100"/>
      <c r="CK48" s="100"/>
      <c r="CL48" s="100"/>
      <c r="CM48" s="101">
        <v>191.19621000000001</v>
      </c>
      <c r="CN48" s="99"/>
      <c r="CO48" s="100"/>
      <c r="CP48" s="100"/>
      <c r="CQ48" s="101"/>
      <c r="CR48" s="99"/>
      <c r="CS48" s="101">
        <v>319.03766999999999</v>
      </c>
      <c r="CT48" s="99"/>
      <c r="CU48" s="101"/>
      <c r="CV48" s="99"/>
      <c r="CW48" s="100"/>
      <c r="CX48" s="102"/>
      <c r="CY48" s="99"/>
      <c r="CZ48" s="100">
        <v>7899.1608100000003</v>
      </c>
      <c r="DA48" s="100"/>
      <c r="DB48" s="101"/>
      <c r="DC48" s="99"/>
      <c r="DD48" s="100"/>
      <c r="DE48" s="100"/>
      <c r="DF48" s="100"/>
      <c r="DG48" s="100"/>
      <c r="DH48" s="100"/>
      <c r="DI48" s="100"/>
      <c r="DJ48" s="100"/>
      <c r="DK48" s="100"/>
      <c r="DL48" s="100"/>
      <c r="DM48" s="100"/>
      <c r="DN48" s="101"/>
      <c r="DO48" s="103"/>
      <c r="DP48" s="104"/>
      <c r="DQ48" s="104"/>
      <c r="DR48" s="105" t="s">
        <v>1510</v>
      </c>
      <c r="DS48" s="99">
        <v>3245.1797000000001</v>
      </c>
      <c r="DT48" s="100">
        <v>2844.76145</v>
      </c>
      <c r="DU48" s="100">
        <v>2844.76145</v>
      </c>
      <c r="DV48" s="101"/>
      <c r="DW48" s="98"/>
      <c r="DX48" s="99"/>
      <c r="DY48" s="100"/>
      <c r="DZ48" s="100"/>
      <c r="EA48" s="100"/>
      <c r="EB48" s="100"/>
      <c r="EC48" s="102">
        <v>7776.76</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3245.1797000000001</v>
      </c>
      <c r="HP48" s="100">
        <v>3245.1797000000001</v>
      </c>
      <c r="HQ48" s="101">
        <v>510.54020000000003</v>
      </c>
    </row>
    <row r="49" spans="1:225" x14ac:dyDescent="0.3">
      <c r="A49" s="1"/>
      <c r="B49" s="97" t="s">
        <v>823</v>
      </c>
      <c r="C49" s="98"/>
      <c r="D49" s="99"/>
      <c r="E49" s="100"/>
      <c r="F49" s="100"/>
      <c r="G49" s="101"/>
      <c r="H49" s="99"/>
      <c r="I49" s="101"/>
      <c r="J49" s="99"/>
      <c r="K49" s="101"/>
      <c r="L49" s="99"/>
      <c r="M49" s="100"/>
      <c r="N49" s="100"/>
      <c r="O49" s="100">
        <v>883.91016999999999</v>
      </c>
      <c r="P49" s="100"/>
      <c r="Q49" s="100">
        <v>320.19954000000001</v>
      </c>
      <c r="R49" s="100"/>
      <c r="S49" s="101"/>
      <c r="T49" s="99"/>
      <c r="U49" s="100"/>
      <c r="V49" s="100"/>
      <c r="W49" s="101">
        <v>1.0612699999999999</v>
      </c>
      <c r="X49" s="98"/>
      <c r="Y49" s="99"/>
      <c r="Z49" s="100"/>
      <c r="AA49" s="101">
        <v>23.060680000000001</v>
      </c>
      <c r="AB49" s="99"/>
      <c r="AC49" s="100"/>
      <c r="AD49" s="100"/>
      <c r="AE49" s="100"/>
      <c r="AF49" s="100"/>
      <c r="AG49" s="100"/>
      <c r="AH49" s="101"/>
      <c r="AI49" s="98"/>
      <c r="AJ49" s="98"/>
      <c r="AK49" s="98"/>
      <c r="AL49" s="99"/>
      <c r="AM49" s="101">
        <v>7.8466800000000001</v>
      </c>
      <c r="AN49" s="99"/>
      <c r="AO49" s="101"/>
      <c r="AP49" s="98"/>
      <c r="AQ49" s="99"/>
      <c r="AR49" s="101"/>
      <c r="AS49" s="98"/>
      <c r="AT49" s="98"/>
      <c r="AU49" s="98"/>
      <c r="AV49" s="99"/>
      <c r="AW49" s="100"/>
      <c r="AX49" s="106">
        <v>177.09419</v>
      </c>
      <c r="AY49" s="99"/>
      <c r="AZ49" s="100"/>
      <c r="BA49" s="100"/>
      <c r="BB49" s="100"/>
      <c r="BC49" s="100"/>
      <c r="BD49" s="101"/>
      <c r="BE49" s="99"/>
      <c r="BF49" s="101"/>
      <c r="BG49" s="98"/>
      <c r="BH49" s="99"/>
      <c r="BI49" s="100"/>
      <c r="BJ49" s="101"/>
      <c r="BK49" s="99">
        <v>164.44227000000001</v>
      </c>
      <c r="BL49" s="100"/>
      <c r="BM49" s="100">
        <v>165.59853000000001</v>
      </c>
      <c r="BN49" s="100"/>
      <c r="BO49" s="100"/>
      <c r="BP49" s="100"/>
      <c r="BQ49" s="100"/>
      <c r="BR49" s="100">
        <v>819.76597000000004</v>
      </c>
      <c r="BS49" s="100"/>
      <c r="BT49" s="100">
        <v>110.49702000000001</v>
      </c>
      <c r="BU49" s="100"/>
      <c r="BV49" s="100"/>
      <c r="BW49" s="100"/>
      <c r="BX49" s="101"/>
      <c r="BY49" s="99">
        <v>17.41583</v>
      </c>
      <c r="BZ49" s="101">
        <v>44.053669999999997</v>
      </c>
      <c r="CA49" s="98"/>
      <c r="CB49" s="99"/>
      <c r="CC49" s="100"/>
      <c r="CD49" s="100"/>
      <c r="CE49" s="100"/>
      <c r="CF49" s="100"/>
      <c r="CG49" s="100"/>
      <c r="CH49" s="100"/>
      <c r="CI49" s="100"/>
      <c r="CJ49" s="100"/>
      <c r="CK49" s="100"/>
      <c r="CL49" s="100"/>
      <c r="CM49" s="101">
        <v>191.19621000000001</v>
      </c>
      <c r="CN49" s="99"/>
      <c r="CO49" s="100"/>
      <c r="CP49" s="100"/>
      <c r="CQ49" s="101"/>
      <c r="CR49" s="99"/>
      <c r="CS49" s="101">
        <v>319.03766999999999</v>
      </c>
      <c r="CT49" s="99"/>
      <c r="CU49" s="101"/>
      <c r="CV49" s="99"/>
      <c r="CW49" s="100"/>
      <c r="CX49" s="102"/>
      <c r="CY49" s="99"/>
      <c r="CZ49" s="100">
        <v>7832.6459400000003</v>
      </c>
      <c r="DA49" s="100"/>
      <c r="DB49" s="101"/>
      <c r="DC49" s="99"/>
      <c r="DD49" s="100"/>
      <c r="DE49" s="100"/>
      <c r="DF49" s="100"/>
      <c r="DG49" s="100"/>
      <c r="DH49" s="100"/>
      <c r="DI49" s="100"/>
      <c r="DJ49" s="100"/>
      <c r="DK49" s="100"/>
      <c r="DL49" s="100"/>
      <c r="DM49" s="100"/>
      <c r="DN49" s="101"/>
      <c r="DO49" s="103"/>
      <c r="DP49" s="104"/>
      <c r="DQ49" s="104"/>
      <c r="DR49" s="105" t="s">
        <v>1510</v>
      </c>
      <c r="DS49" s="99">
        <v>3245.1797000000001</v>
      </c>
      <c r="DT49" s="100">
        <v>2844.76145</v>
      </c>
      <c r="DU49" s="100">
        <v>2844.76145</v>
      </c>
      <c r="DV49" s="101"/>
      <c r="DW49" s="98"/>
      <c r="DX49" s="99"/>
      <c r="DY49" s="100"/>
      <c r="DZ49" s="100"/>
      <c r="EA49" s="100"/>
      <c r="EB49" s="100"/>
      <c r="EC49" s="102">
        <v>7709.81</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3245.1797000000001</v>
      </c>
      <c r="HP49" s="100">
        <v>3245.1797000000001</v>
      </c>
      <c r="HQ49" s="101">
        <v>515.63030000000003</v>
      </c>
    </row>
    <row r="50" spans="1:225" x14ac:dyDescent="0.3">
      <c r="A50" s="1"/>
      <c r="B50" s="97" t="s">
        <v>824</v>
      </c>
      <c r="C50" s="98"/>
      <c r="D50" s="99"/>
      <c r="E50" s="100"/>
      <c r="F50" s="100"/>
      <c r="G50" s="101"/>
      <c r="H50" s="99"/>
      <c r="I50" s="101"/>
      <c r="J50" s="99"/>
      <c r="K50" s="101"/>
      <c r="L50" s="99"/>
      <c r="M50" s="100"/>
      <c r="N50" s="100"/>
      <c r="O50" s="100">
        <v>883.91016999999999</v>
      </c>
      <c r="P50" s="100"/>
      <c r="Q50" s="100">
        <v>320.19954000000001</v>
      </c>
      <c r="R50" s="100"/>
      <c r="S50" s="101"/>
      <c r="T50" s="99"/>
      <c r="U50" s="100"/>
      <c r="V50" s="100"/>
      <c r="W50" s="101">
        <v>1.0612699999999999</v>
      </c>
      <c r="X50" s="98"/>
      <c r="Y50" s="99"/>
      <c r="Z50" s="100"/>
      <c r="AA50" s="101">
        <v>23.060680000000001</v>
      </c>
      <c r="AB50" s="99"/>
      <c r="AC50" s="100"/>
      <c r="AD50" s="100"/>
      <c r="AE50" s="100"/>
      <c r="AF50" s="100"/>
      <c r="AG50" s="100"/>
      <c r="AH50" s="101"/>
      <c r="AI50" s="98"/>
      <c r="AJ50" s="98"/>
      <c r="AK50" s="98"/>
      <c r="AL50" s="99"/>
      <c r="AM50" s="101">
        <v>7.8466800000000001</v>
      </c>
      <c r="AN50" s="99"/>
      <c r="AO50" s="101"/>
      <c r="AP50" s="98"/>
      <c r="AQ50" s="99"/>
      <c r="AR50" s="101"/>
      <c r="AS50" s="98"/>
      <c r="AT50" s="98"/>
      <c r="AU50" s="98"/>
      <c r="AV50" s="99"/>
      <c r="AW50" s="100"/>
      <c r="AX50" s="106">
        <v>177.09419</v>
      </c>
      <c r="AY50" s="99"/>
      <c r="AZ50" s="100"/>
      <c r="BA50" s="100"/>
      <c r="BB50" s="100"/>
      <c r="BC50" s="100"/>
      <c r="BD50" s="101"/>
      <c r="BE50" s="99"/>
      <c r="BF50" s="101"/>
      <c r="BG50" s="98"/>
      <c r="BH50" s="99"/>
      <c r="BI50" s="100"/>
      <c r="BJ50" s="101"/>
      <c r="BK50" s="99">
        <v>164.44227000000001</v>
      </c>
      <c r="BL50" s="100"/>
      <c r="BM50" s="100">
        <v>165.59853000000001</v>
      </c>
      <c r="BN50" s="100"/>
      <c r="BO50" s="100"/>
      <c r="BP50" s="100"/>
      <c r="BQ50" s="100"/>
      <c r="BR50" s="100">
        <v>819.76597000000004</v>
      </c>
      <c r="BS50" s="100"/>
      <c r="BT50" s="100">
        <v>110.49702000000001</v>
      </c>
      <c r="BU50" s="100"/>
      <c r="BV50" s="100"/>
      <c r="BW50" s="100"/>
      <c r="BX50" s="101"/>
      <c r="BY50" s="99">
        <v>17.41583</v>
      </c>
      <c r="BZ50" s="101">
        <v>44.053669999999997</v>
      </c>
      <c r="CA50" s="98"/>
      <c r="CB50" s="99"/>
      <c r="CC50" s="100"/>
      <c r="CD50" s="100"/>
      <c r="CE50" s="100"/>
      <c r="CF50" s="100"/>
      <c r="CG50" s="100"/>
      <c r="CH50" s="100"/>
      <c r="CI50" s="100"/>
      <c r="CJ50" s="100"/>
      <c r="CK50" s="100"/>
      <c r="CL50" s="100"/>
      <c r="CM50" s="101">
        <v>191.19621000000001</v>
      </c>
      <c r="CN50" s="99"/>
      <c r="CO50" s="100"/>
      <c r="CP50" s="100"/>
      <c r="CQ50" s="101"/>
      <c r="CR50" s="99"/>
      <c r="CS50" s="101">
        <v>319.03766999999999</v>
      </c>
      <c r="CT50" s="99"/>
      <c r="CU50" s="101"/>
      <c r="CV50" s="99"/>
      <c r="CW50" s="100"/>
      <c r="CX50" s="102"/>
      <c r="CY50" s="99"/>
      <c r="CZ50" s="100">
        <v>7620.7556699999996</v>
      </c>
      <c r="DA50" s="100"/>
      <c r="DB50" s="101"/>
      <c r="DC50" s="99"/>
      <c r="DD50" s="100"/>
      <c r="DE50" s="100"/>
      <c r="DF50" s="100"/>
      <c r="DG50" s="100"/>
      <c r="DH50" s="100"/>
      <c r="DI50" s="100"/>
      <c r="DJ50" s="100"/>
      <c r="DK50" s="100"/>
      <c r="DL50" s="100"/>
      <c r="DM50" s="100"/>
      <c r="DN50" s="101"/>
      <c r="DO50" s="103"/>
      <c r="DP50" s="104"/>
      <c r="DQ50" s="104"/>
      <c r="DR50" s="105" t="s">
        <v>1510</v>
      </c>
      <c r="DS50" s="99">
        <v>3245.1797000000001</v>
      </c>
      <c r="DT50" s="100">
        <v>2844.76145</v>
      </c>
      <c r="DU50" s="100">
        <v>2844.76145</v>
      </c>
      <c r="DV50" s="101"/>
      <c r="DW50" s="98"/>
      <c r="DX50" s="99"/>
      <c r="DY50" s="100"/>
      <c r="DZ50" s="100"/>
      <c r="EA50" s="100"/>
      <c r="EB50" s="100"/>
      <c r="EC50" s="102">
        <v>7498.63</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3245.1797000000001</v>
      </c>
      <c r="HP50" s="100">
        <v>3245.1797000000001</v>
      </c>
      <c r="HQ50" s="101">
        <v>515.63030000000003</v>
      </c>
    </row>
    <row r="51" spans="1:225" x14ac:dyDescent="0.3">
      <c r="A51" s="1"/>
      <c r="B51" s="97" t="s">
        <v>825</v>
      </c>
      <c r="C51" s="98"/>
      <c r="D51" s="99"/>
      <c r="E51" s="100"/>
      <c r="F51" s="100"/>
      <c r="G51" s="101"/>
      <c r="H51" s="99"/>
      <c r="I51" s="101"/>
      <c r="J51" s="99"/>
      <c r="K51" s="101"/>
      <c r="L51" s="99"/>
      <c r="M51" s="100"/>
      <c r="N51" s="100"/>
      <c r="O51" s="100">
        <v>883.91016999999999</v>
      </c>
      <c r="P51" s="100"/>
      <c r="Q51" s="100">
        <v>320.19954000000001</v>
      </c>
      <c r="R51" s="100"/>
      <c r="S51" s="101"/>
      <c r="T51" s="99"/>
      <c r="U51" s="100"/>
      <c r="V51" s="100"/>
      <c r="W51" s="101">
        <v>1.0612699999999999</v>
      </c>
      <c r="X51" s="98"/>
      <c r="Y51" s="99"/>
      <c r="Z51" s="100"/>
      <c r="AA51" s="101">
        <v>23.060680000000001</v>
      </c>
      <c r="AB51" s="99"/>
      <c r="AC51" s="100"/>
      <c r="AD51" s="100"/>
      <c r="AE51" s="100"/>
      <c r="AF51" s="100"/>
      <c r="AG51" s="100"/>
      <c r="AH51" s="101"/>
      <c r="AI51" s="98"/>
      <c r="AJ51" s="98"/>
      <c r="AK51" s="98">
        <v>175.92341999999999</v>
      </c>
      <c r="AL51" s="99"/>
      <c r="AM51" s="101">
        <v>7.8466800000000001</v>
      </c>
      <c r="AN51" s="99"/>
      <c r="AO51" s="101"/>
      <c r="AP51" s="98"/>
      <c r="AQ51" s="99"/>
      <c r="AR51" s="101"/>
      <c r="AS51" s="98"/>
      <c r="AT51" s="98"/>
      <c r="AU51" s="98"/>
      <c r="AV51" s="99"/>
      <c r="AW51" s="100"/>
      <c r="AX51" s="106">
        <v>177.09419</v>
      </c>
      <c r="AY51" s="99"/>
      <c r="AZ51" s="100"/>
      <c r="BA51" s="100"/>
      <c r="BB51" s="100"/>
      <c r="BC51" s="100"/>
      <c r="BD51" s="101"/>
      <c r="BE51" s="99"/>
      <c r="BF51" s="101"/>
      <c r="BG51" s="98"/>
      <c r="BH51" s="99"/>
      <c r="BI51" s="100"/>
      <c r="BJ51" s="101"/>
      <c r="BK51" s="99">
        <v>164.44227000000001</v>
      </c>
      <c r="BL51" s="100"/>
      <c r="BM51" s="100">
        <v>165.59853000000001</v>
      </c>
      <c r="BN51" s="100"/>
      <c r="BO51" s="100"/>
      <c r="BP51" s="100"/>
      <c r="BQ51" s="100"/>
      <c r="BR51" s="100">
        <v>819.76597000000004</v>
      </c>
      <c r="BS51" s="100"/>
      <c r="BT51" s="100">
        <v>110.49702000000001</v>
      </c>
      <c r="BU51" s="100"/>
      <c r="BV51" s="100"/>
      <c r="BW51" s="100"/>
      <c r="BX51" s="101"/>
      <c r="BY51" s="99">
        <v>17.41583</v>
      </c>
      <c r="BZ51" s="101">
        <v>44.053669999999997</v>
      </c>
      <c r="CA51" s="98"/>
      <c r="CB51" s="99"/>
      <c r="CC51" s="100"/>
      <c r="CD51" s="100"/>
      <c r="CE51" s="100"/>
      <c r="CF51" s="100"/>
      <c r="CG51" s="100"/>
      <c r="CH51" s="100"/>
      <c r="CI51" s="100"/>
      <c r="CJ51" s="100"/>
      <c r="CK51" s="100"/>
      <c r="CL51" s="100"/>
      <c r="CM51" s="101">
        <v>191.19621000000001</v>
      </c>
      <c r="CN51" s="99"/>
      <c r="CO51" s="100"/>
      <c r="CP51" s="100"/>
      <c r="CQ51" s="101"/>
      <c r="CR51" s="99"/>
      <c r="CS51" s="101">
        <v>319.03766999999999</v>
      </c>
      <c r="CT51" s="99"/>
      <c r="CU51" s="101"/>
      <c r="CV51" s="99"/>
      <c r="CW51" s="100"/>
      <c r="CX51" s="102"/>
      <c r="CY51" s="99"/>
      <c r="CZ51" s="100">
        <v>7381.4670400000005</v>
      </c>
      <c r="DA51" s="100"/>
      <c r="DB51" s="101"/>
      <c r="DC51" s="99"/>
      <c r="DD51" s="100"/>
      <c r="DE51" s="100"/>
      <c r="DF51" s="100"/>
      <c r="DG51" s="100"/>
      <c r="DH51" s="100"/>
      <c r="DI51" s="100"/>
      <c r="DJ51" s="100"/>
      <c r="DK51" s="100"/>
      <c r="DL51" s="100"/>
      <c r="DM51" s="100"/>
      <c r="DN51" s="101"/>
      <c r="DO51" s="103"/>
      <c r="DP51" s="104"/>
      <c r="DQ51" s="104"/>
      <c r="DR51" s="105" t="s">
        <v>1510</v>
      </c>
      <c r="DS51" s="99">
        <v>3421.1031200000002</v>
      </c>
      <c r="DT51" s="100">
        <v>2844.76145</v>
      </c>
      <c r="DU51" s="100">
        <v>2844.76145</v>
      </c>
      <c r="DV51" s="101"/>
      <c r="DW51" s="98"/>
      <c r="DX51" s="99"/>
      <c r="DY51" s="100"/>
      <c r="DZ51" s="100"/>
      <c r="EA51" s="100"/>
      <c r="EB51" s="100"/>
      <c r="EC51" s="102">
        <v>7259.21</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3421.1031200000002</v>
      </c>
      <c r="HP51" s="100">
        <v>3421.1031200000002</v>
      </c>
      <c r="HQ51" s="101">
        <v>515.63030000000003</v>
      </c>
    </row>
    <row r="52" spans="1:225" x14ac:dyDescent="0.3">
      <c r="A52" s="1"/>
      <c r="B52" s="97" t="s">
        <v>826</v>
      </c>
      <c r="C52" s="98"/>
      <c r="D52" s="99"/>
      <c r="E52" s="100"/>
      <c r="F52" s="100"/>
      <c r="G52" s="101"/>
      <c r="H52" s="99"/>
      <c r="I52" s="101"/>
      <c r="J52" s="99"/>
      <c r="K52" s="101"/>
      <c r="L52" s="99"/>
      <c r="M52" s="100"/>
      <c r="N52" s="100"/>
      <c r="O52" s="100">
        <v>883.91016999999999</v>
      </c>
      <c r="P52" s="100"/>
      <c r="Q52" s="100">
        <v>320.19954000000001</v>
      </c>
      <c r="R52" s="100"/>
      <c r="S52" s="101"/>
      <c r="T52" s="99"/>
      <c r="U52" s="100"/>
      <c r="V52" s="100"/>
      <c r="W52" s="101">
        <v>1.0612699999999999</v>
      </c>
      <c r="X52" s="98"/>
      <c r="Y52" s="99"/>
      <c r="Z52" s="100"/>
      <c r="AA52" s="101">
        <v>23.060680000000001</v>
      </c>
      <c r="AB52" s="99"/>
      <c r="AC52" s="100"/>
      <c r="AD52" s="100"/>
      <c r="AE52" s="100"/>
      <c r="AF52" s="100"/>
      <c r="AG52" s="100"/>
      <c r="AH52" s="101">
        <v>5.1327400000000001</v>
      </c>
      <c r="AI52" s="98"/>
      <c r="AJ52" s="98"/>
      <c r="AK52" s="98">
        <v>175.92341999999999</v>
      </c>
      <c r="AL52" s="99"/>
      <c r="AM52" s="101">
        <v>7.8466800000000001</v>
      </c>
      <c r="AN52" s="99"/>
      <c r="AO52" s="101"/>
      <c r="AP52" s="98"/>
      <c r="AQ52" s="99"/>
      <c r="AR52" s="101"/>
      <c r="AS52" s="98"/>
      <c r="AT52" s="98"/>
      <c r="AU52" s="98"/>
      <c r="AV52" s="99"/>
      <c r="AW52" s="100"/>
      <c r="AX52" s="106">
        <v>177.09419</v>
      </c>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v>819.76597000000004</v>
      </c>
      <c r="BS52" s="100"/>
      <c r="BT52" s="100">
        <v>110.49702000000001</v>
      </c>
      <c r="BU52" s="100"/>
      <c r="BV52" s="100"/>
      <c r="BW52" s="100"/>
      <c r="BX52" s="101"/>
      <c r="BY52" s="99">
        <v>17.41583</v>
      </c>
      <c r="BZ52" s="101">
        <v>44.053669999999997</v>
      </c>
      <c r="CA52" s="98"/>
      <c r="CB52" s="99"/>
      <c r="CC52" s="100"/>
      <c r="CD52" s="100"/>
      <c r="CE52" s="100"/>
      <c r="CF52" s="100"/>
      <c r="CG52" s="100"/>
      <c r="CH52" s="100"/>
      <c r="CI52" s="100"/>
      <c r="CJ52" s="100"/>
      <c r="CK52" s="100"/>
      <c r="CL52" s="100"/>
      <c r="CM52" s="101">
        <v>191.19621000000001</v>
      </c>
      <c r="CN52" s="99"/>
      <c r="CO52" s="100"/>
      <c r="CP52" s="100"/>
      <c r="CQ52" s="101"/>
      <c r="CR52" s="99"/>
      <c r="CS52" s="101">
        <v>319.03766999999999</v>
      </c>
      <c r="CT52" s="99"/>
      <c r="CU52" s="101"/>
      <c r="CV52" s="99"/>
      <c r="CW52" s="100"/>
      <c r="CX52" s="102"/>
      <c r="CY52" s="99"/>
      <c r="CZ52" s="100">
        <v>7194.2232700000004</v>
      </c>
      <c r="DA52" s="100"/>
      <c r="DB52" s="101"/>
      <c r="DC52" s="99"/>
      <c r="DD52" s="100"/>
      <c r="DE52" s="100"/>
      <c r="DF52" s="100"/>
      <c r="DG52" s="100"/>
      <c r="DH52" s="100"/>
      <c r="DI52" s="100"/>
      <c r="DJ52" s="100"/>
      <c r="DK52" s="100"/>
      <c r="DL52" s="100"/>
      <c r="DM52" s="100"/>
      <c r="DN52" s="101"/>
      <c r="DO52" s="103"/>
      <c r="DP52" s="104"/>
      <c r="DQ52" s="104"/>
      <c r="DR52" s="105" t="s">
        <v>1508</v>
      </c>
      <c r="DS52" s="99">
        <v>3591.7064399999999</v>
      </c>
      <c r="DT52" s="100">
        <v>2844.76145</v>
      </c>
      <c r="DU52" s="100">
        <v>2844.76145</v>
      </c>
      <c r="DV52" s="101"/>
      <c r="DW52" s="98"/>
      <c r="DX52" s="99"/>
      <c r="DY52" s="100"/>
      <c r="DZ52" s="100"/>
      <c r="EA52" s="100"/>
      <c r="EB52" s="100"/>
      <c r="EC52" s="102">
        <v>7072.17</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3591.7064399999999</v>
      </c>
      <c r="HP52" s="100">
        <v>3591.7064399999999</v>
      </c>
      <c r="HQ52" s="101">
        <v>515.63030000000003</v>
      </c>
    </row>
    <row r="53" spans="1:225" x14ac:dyDescent="0.3">
      <c r="A53" s="1"/>
      <c r="B53" s="97" t="s">
        <v>827</v>
      </c>
      <c r="C53" s="98"/>
      <c r="D53" s="99"/>
      <c r="E53" s="100"/>
      <c r="F53" s="100"/>
      <c r="G53" s="101"/>
      <c r="H53" s="99"/>
      <c r="I53" s="101"/>
      <c r="J53" s="99"/>
      <c r="K53" s="101"/>
      <c r="L53" s="99"/>
      <c r="M53" s="100"/>
      <c r="N53" s="100"/>
      <c r="O53" s="100">
        <v>883.91016999999999</v>
      </c>
      <c r="P53" s="100"/>
      <c r="Q53" s="100">
        <v>320.19954000000001</v>
      </c>
      <c r="R53" s="100"/>
      <c r="S53" s="101"/>
      <c r="T53" s="99"/>
      <c r="U53" s="100"/>
      <c r="V53" s="100"/>
      <c r="W53" s="101">
        <v>1.0612699999999999</v>
      </c>
      <c r="X53" s="98"/>
      <c r="Y53" s="99"/>
      <c r="Z53" s="100"/>
      <c r="AA53" s="101">
        <v>23.060680000000001</v>
      </c>
      <c r="AB53" s="99"/>
      <c r="AC53" s="100"/>
      <c r="AD53" s="100"/>
      <c r="AE53" s="100"/>
      <c r="AF53" s="100">
        <v>11.413130000000001</v>
      </c>
      <c r="AG53" s="100">
        <v>23.889150000000001</v>
      </c>
      <c r="AH53" s="101">
        <v>5.1327400000000001</v>
      </c>
      <c r="AI53" s="98"/>
      <c r="AJ53" s="98"/>
      <c r="AK53" s="98">
        <v>175.92341999999999</v>
      </c>
      <c r="AL53" s="99"/>
      <c r="AM53" s="101">
        <v>7.8466800000000001</v>
      </c>
      <c r="AN53" s="99"/>
      <c r="AO53" s="101"/>
      <c r="AP53" s="98"/>
      <c r="AQ53" s="99"/>
      <c r="AR53" s="101"/>
      <c r="AS53" s="98"/>
      <c r="AT53" s="98"/>
      <c r="AU53" s="98"/>
      <c r="AV53" s="99"/>
      <c r="AW53" s="100"/>
      <c r="AX53" s="106">
        <v>177.09419</v>
      </c>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v>819.76597000000004</v>
      </c>
      <c r="BS53" s="100"/>
      <c r="BT53" s="100">
        <v>110.49702000000001</v>
      </c>
      <c r="BU53" s="100"/>
      <c r="BV53" s="100"/>
      <c r="BW53" s="100"/>
      <c r="BX53" s="101"/>
      <c r="BY53" s="99">
        <v>17.41583</v>
      </c>
      <c r="BZ53" s="101">
        <v>44.053669999999997</v>
      </c>
      <c r="CA53" s="98"/>
      <c r="CB53" s="99"/>
      <c r="CC53" s="100"/>
      <c r="CD53" s="100"/>
      <c r="CE53" s="100"/>
      <c r="CF53" s="100"/>
      <c r="CG53" s="100"/>
      <c r="CH53" s="100"/>
      <c r="CI53" s="100"/>
      <c r="CJ53" s="100"/>
      <c r="CK53" s="100"/>
      <c r="CL53" s="100"/>
      <c r="CM53" s="101">
        <v>191.19621000000001</v>
      </c>
      <c r="CN53" s="99"/>
      <c r="CO53" s="100"/>
      <c r="CP53" s="100"/>
      <c r="CQ53" s="101"/>
      <c r="CR53" s="99"/>
      <c r="CS53" s="101">
        <v>319.03766999999999</v>
      </c>
      <c r="CT53" s="99"/>
      <c r="CU53" s="101"/>
      <c r="CV53" s="99"/>
      <c r="CW53" s="100"/>
      <c r="CX53" s="102"/>
      <c r="CY53" s="99"/>
      <c r="CZ53" s="100">
        <v>7130.0319200000004</v>
      </c>
      <c r="DA53" s="100"/>
      <c r="DB53" s="101"/>
      <c r="DC53" s="99"/>
      <c r="DD53" s="100"/>
      <c r="DE53" s="100"/>
      <c r="DF53" s="100"/>
      <c r="DG53" s="100"/>
      <c r="DH53" s="100"/>
      <c r="DI53" s="100"/>
      <c r="DJ53" s="100"/>
      <c r="DK53" s="100"/>
      <c r="DL53" s="100"/>
      <c r="DM53" s="100"/>
      <c r="DN53" s="101"/>
      <c r="DO53" s="103"/>
      <c r="DP53" s="104"/>
      <c r="DQ53" s="104"/>
      <c r="DR53" s="105" t="s">
        <v>1508</v>
      </c>
      <c r="DS53" s="99">
        <v>3627.0087199999998</v>
      </c>
      <c r="DT53" s="100">
        <v>2844.76145</v>
      </c>
      <c r="DU53" s="100">
        <v>2844.76145</v>
      </c>
      <c r="DV53" s="101"/>
      <c r="DW53" s="98"/>
      <c r="DX53" s="99"/>
      <c r="DY53" s="100"/>
      <c r="DZ53" s="100"/>
      <c r="EA53" s="100"/>
      <c r="EB53" s="100"/>
      <c r="EC53" s="102">
        <v>7006.36</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3627.0087199999998</v>
      </c>
      <c r="HP53" s="100">
        <v>3627.0087199999998</v>
      </c>
      <c r="HQ53" s="101">
        <v>729.34555</v>
      </c>
    </row>
    <row r="54" spans="1:225" x14ac:dyDescent="0.3">
      <c r="A54" s="1"/>
      <c r="B54" s="97" t="s">
        <v>1511</v>
      </c>
      <c r="C54" s="98"/>
      <c r="D54" s="99"/>
      <c r="E54" s="100"/>
      <c r="F54" s="100"/>
      <c r="G54" s="101"/>
      <c r="H54" s="99"/>
      <c r="I54" s="101"/>
      <c r="J54" s="99"/>
      <c r="K54" s="101"/>
      <c r="L54" s="99"/>
      <c r="M54" s="100"/>
      <c r="N54" s="100"/>
      <c r="O54" s="100">
        <v>883.91016999999999</v>
      </c>
      <c r="P54" s="100"/>
      <c r="Q54" s="100">
        <v>320.19954000000001</v>
      </c>
      <c r="R54" s="100"/>
      <c r="S54" s="101"/>
      <c r="T54" s="99"/>
      <c r="U54" s="100"/>
      <c r="V54" s="100"/>
      <c r="W54" s="101">
        <v>1.0612699999999999</v>
      </c>
      <c r="X54" s="98"/>
      <c r="Y54" s="99"/>
      <c r="Z54" s="100"/>
      <c r="AA54" s="101">
        <v>23.060680000000001</v>
      </c>
      <c r="AB54" s="99"/>
      <c r="AC54" s="100"/>
      <c r="AD54" s="100"/>
      <c r="AE54" s="100"/>
      <c r="AF54" s="100">
        <v>11.413130000000001</v>
      </c>
      <c r="AG54" s="100">
        <v>23.889150000000001</v>
      </c>
      <c r="AH54" s="101">
        <v>5.1327400000000001</v>
      </c>
      <c r="AI54" s="98"/>
      <c r="AJ54" s="98"/>
      <c r="AK54" s="98">
        <v>175.92341999999999</v>
      </c>
      <c r="AL54" s="99"/>
      <c r="AM54" s="101">
        <v>7.8466800000000001</v>
      </c>
      <c r="AN54" s="99"/>
      <c r="AO54" s="101"/>
      <c r="AP54" s="98"/>
      <c r="AQ54" s="99"/>
      <c r="AR54" s="101"/>
      <c r="AS54" s="98"/>
      <c r="AT54" s="98"/>
      <c r="AU54" s="98"/>
      <c r="AV54" s="99"/>
      <c r="AW54" s="100"/>
      <c r="AX54" s="106">
        <v>177.09419</v>
      </c>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819.76597000000004</v>
      </c>
      <c r="BS54" s="100"/>
      <c r="BT54" s="100">
        <v>110.49702000000001</v>
      </c>
      <c r="BU54" s="100"/>
      <c r="BV54" s="100"/>
      <c r="BW54" s="100"/>
      <c r="BX54" s="101"/>
      <c r="BY54" s="99">
        <v>17.41583</v>
      </c>
      <c r="BZ54" s="101">
        <v>44.053669999999997</v>
      </c>
      <c r="CA54" s="98"/>
      <c r="CB54" s="99"/>
      <c r="CC54" s="100"/>
      <c r="CD54" s="100"/>
      <c r="CE54" s="100"/>
      <c r="CF54" s="100"/>
      <c r="CG54" s="100"/>
      <c r="CH54" s="100"/>
      <c r="CI54" s="100"/>
      <c r="CJ54" s="100"/>
      <c r="CK54" s="100"/>
      <c r="CL54" s="100"/>
      <c r="CM54" s="101">
        <v>191.19621000000001</v>
      </c>
      <c r="CN54" s="99"/>
      <c r="CO54" s="100"/>
      <c r="CP54" s="100"/>
      <c r="CQ54" s="101"/>
      <c r="CR54" s="99"/>
      <c r="CS54" s="101">
        <v>319.03766999999999</v>
      </c>
      <c r="CT54" s="99"/>
      <c r="CU54" s="101"/>
      <c r="CV54" s="99"/>
      <c r="CW54" s="100"/>
      <c r="CX54" s="102"/>
      <c r="CY54" s="99"/>
      <c r="CZ54" s="100">
        <v>6921.7157500000003</v>
      </c>
      <c r="DA54" s="100"/>
      <c r="DB54" s="101"/>
      <c r="DC54" s="99"/>
      <c r="DD54" s="100"/>
      <c r="DE54" s="100"/>
      <c r="DF54" s="100"/>
      <c r="DG54" s="100"/>
      <c r="DH54" s="100"/>
      <c r="DI54" s="100"/>
      <c r="DJ54" s="100"/>
      <c r="DK54" s="100"/>
      <c r="DL54" s="100"/>
      <c r="DM54" s="100"/>
      <c r="DN54" s="101"/>
      <c r="DO54" s="103"/>
      <c r="DP54" s="104"/>
      <c r="DQ54" s="104"/>
      <c r="DR54" s="105" t="s">
        <v>1508</v>
      </c>
      <c r="DS54" s="99">
        <v>3627.0087199999998</v>
      </c>
      <c r="DT54" s="100">
        <v>2844.76145</v>
      </c>
      <c r="DU54" s="100">
        <v>2844.76145</v>
      </c>
      <c r="DV54" s="101"/>
      <c r="DW54" s="98"/>
      <c r="DX54" s="99"/>
      <c r="DY54" s="100"/>
      <c r="DZ54" s="100"/>
      <c r="EA54" s="100"/>
      <c r="EB54" s="100"/>
      <c r="EC54" s="102">
        <v>6798.83</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3627.0087199999998</v>
      </c>
      <c r="HP54" s="100">
        <v>3627.0087199999998</v>
      </c>
      <c r="HQ54" s="101">
        <v>729.34555</v>
      </c>
    </row>
    <row r="55" spans="1:225" x14ac:dyDescent="0.3">
      <c r="A55" s="1"/>
      <c r="B55" s="107" t="s">
        <v>918</v>
      </c>
      <c r="C55" s="108">
        <v>0</v>
      </c>
      <c r="D55" s="109">
        <v>0</v>
      </c>
      <c r="E55" s="110">
        <v>0</v>
      </c>
      <c r="F55" s="110">
        <v>0</v>
      </c>
      <c r="G55" s="111">
        <v>0</v>
      </c>
      <c r="H55" s="109">
        <v>0</v>
      </c>
      <c r="I55" s="111">
        <v>0</v>
      </c>
      <c r="J55" s="109">
        <v>0</v>
      </c>
      <c r="K55" s="111">
        <v>179.71799999999999</v>
      </c>
      <c r="L55" s="109">
        <v>0</v>
      </c>
      <c r="M55" s="110">
        <v>0</v>
      </c>
      <c r="N55" s="110">
        <v>0</v>
      </c>
      <c r="O55" s="110">
        <v>21213.844079999999</v>
      </c>
      <c r="P55" s="110">
        <v>0</v>
      </c>
      <c r="Q55" s="110">
        <v>7684.7889599999999</v>
      </c>
      <c r="R55" s="110">
        <v>0</v>
      </c>
      <c r="S55" s="111">
        <v>0</v>
      </c>
      <c r="T55" s="109">
        <v>0</v>
      </c>
      <c r="U55" s="110">
        <v>0</v>
      </c>
      <c r="V55" s="110">
        <v>0</v>
      </c>
      <c r="W55" s="111">
        <v>25.470479999999998</v>
      </c>
      <c r="X55" s="108">
        <v>0</v>
      </c>
      <c r="Y55" s="109">
        <v>0</v>
      </c>
      <c r="Z55" s="110">
        <v>0</v>
      </c>
      <c r="AA55" s="111">
        <v>553.45632000000001</v>
      </c>
      <c r="AB55" s="109">
        <v>0</v>
      </c>
      <c r="AC55" s="110">
        <v>0</v>
      </c>
      <c r="AD55" s="110">
        <v>0</v>
      </c>
      <c r="AE55" s="110">
        <v>0</v>
      </c>
      <c r="AF55" s="110">
        <v>182.61008000000001</v>
      </c>
      <c r="AG55" s="110">
        <v>350.61664000000002</v>
      </c>
      <c r="AH55" s="111">
        <v>166.15313</v>
      </c>
      <c r="AI55" s="108">
        <v>0</v>
      </c>
      <c r="AJ55" s="108">
        <v>0</v>
      </c>
      <c r="AK55" s="108">
        <v>3254.5832700000001</v>
      </c>
      <c r="AL55" s="109">
        <v>0</v>
      </c>
      <c r="AM55" s="111">
        <v>184.39698000000001</v>
      </c>
      <c r="AN55" s="109">
        <v>0</v>
      </c>
      <c r="AO55" s="111">
        <v>0</v>
      </c>
      <c r="AP55" s="108">
        <v>0</v>
      </c>
      <c r="AQ55" s="109">
        <v>0</v>
      </c>
      <c r="AR55" s="111">
        <v>0</v>
      </c>
      <c r="AS55" s="108">
        <v>0</v>
      </c>
      <c r="AT55" s="108">
        <v>0</v>
      </c>
      <c r="AU55" s="108">
        <v>0</v>
      </c>
      <c r="AV55" s="109">
        <v>0</v>
      </c>
      <c r="AW55" s="110">
        <v>0</v>
      </c>
      <c r="AX55" s="111">
        <v>7696.3903399999999</v>
      </c>
      <c r="AY55" s="109">
        <v>0</v>
      </c>
      <c r="AZ55" s="110">
        <v>0</v>
      </c>
      <c r="BA55" s="110">
        <v>0</v>
      </c>
      <c r="BB55" s="110">
        <v>0</v>
      </c>
      <c r="BC55" s="110">
        <v>0</v>
      </c>
      <c r="BD55" s="111">
        <v>0</v>
      </c>
      <c r="BE55" s="109">
        <v>0</v>
      </c>
      <c r="BF55" s="111">
        <v>0</v>
      </c>
      <c r="BG55" s="108">
        <v>0</v>
      </c>
      <c r="BH55" s="109">
        <v>0</v>
      </c>
      <c r="BI55" s="110">
        <v>0</v>
      </c>
      <c r="BJ55" s="111">
        <v>100</v>
      </c>
      <c r="BK55" s="109">
        <v>3371.0665349999999</v>
      </c>
      <c r="BL55" s="110">
        <v>992.82348000000002</v>
      </c>
      <c r="BM55" s="110">
        <v>3311.9706000000001</v>
      </c>
      <c r="BN55" s="110">
        <v>0</v>
      </c>
      <c r="BO55" s="110">
        <v>0</v>
      </c>
      <c r="BP55" s="110">
        <v>0</v>
      </c>
      <c r="BQ55" s="110">
        <v>0</v>
      </c>
      <c r="BR55" s="110">
        <v>19674.383279999998</v>
      </c>
      <c r="BS55" s="110">
        <v>0</v>
      </c>
      <c r="BT55" s="110">
        <v>2651.92848</v>
      </c>
      <c r="BU55" s="110">
        <v>0</v>
      </c>
      <c r="BV55" s="110">
        <v>206.11548999999999</v>
      </c>
      <c r="BW55" s="110">
        <v>1441.93021</v>
      </c>
      <c r="BX55" s="111">
        <v>0</v>
      </c>
      <c r="BY55" s="109">
        <v>400.56409000000002</v>
      </c>
      <c r="BZ55" s="111">
        <v>1057.28808</v>
      </c>
      <c r="CA55" s="108">
        <v>0</v>
      </c>
      <c r="CB55" s="109">
        <v>0</v>
      </c>
      <c r="CC55" s="110">
        <v>0</v>
      </c>
      <c r="CD55" s="110">
        <v>0</v>
      </c>
      <c r="CE55" s="110">
        <v>0</v>
      </c>
      <c r="CF55" s="110">
        <v>0</v>
      </c>
      <c r="CG55" s="110">
        <v>0</v>
      </c>
      <c r="CH55" s="110">
        <v>0</v>
      </c>
      <c r="CI55" s="110">
        <v>0</v>
      </c>
      <c r="CJ55" s="110">
        <v>0</v>
      </c>
      <c r="CK55" s="110">
        <v>0</v>
      </c>
      <c r="CL55" s="110">
        <v>0</v>
      </c>
      <c r="CM55" s="111">
        <v>4588.7090399999997</v>
      </c>
      <c r="CN55" s="109">
        <v>0</v>
      </c>
      <c r="CO55" s="110">
        <v>0</v>
      </c>
      <c r="CP55" s="110">
        <v>0</v>
      </c>
      <c r="CQ55" s="111">
        <v>271.54367999999999</v>
      </c>
      <c r="CR55" s="109">
        <v>0</v>
      </c>
      <c r="CS55" s="111">
        <v>7656.9040800000002</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0</v>
      </c>
      <c r="GX55" s="109">
        <v>0</v>
      </c>
      <c r="GY55" s="111">
        <v>0</v>
      </c>
      <c r="GZ55" s="108">
        <v>0</v>
      </c>
      <c r="HA55" s="108">
        <v>0</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1512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1513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844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1515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55</v>
      </c>
      <c r="C6" s="229"/>
      <c r="D6" s="229"/>
      <c r="E6" s="229"/>
      <c r="F6" s="229"/>
      <c r="G6" s="229"/>
      <c r="H6" s="229" t="s">
        <v>568</v>
      </c>
      <c r="I6" s="229"/>
      <c r="J6" s="229" t="s">
        <v>60</v>
      </c>
      <c r="K6" s="229"/>
      <c r="L6" s="229"/>
      <c r="M6" s="229" t="s">
        <v>565</v>
      </c>
      <c r="N6" s="229"/>
      <c r="O6" s="229" t="s">
        <v>245</v>
      </c>
      <c r="P6" s="229" t="s">
        <v>65</v>
      </c>
      <c r="Q6" s="229"/>
      <c r="R6" s="229"/>
      <c r="S6" s="229"/>
      <c r="T6" s="229" t="s">
        <v>35</v>
      </c>
      <c r="U6" s="229" t="s">
        <v>958</v>
      </c>
      <c r="V6" s="229" t="s">
        <v>77</v>
      </c>
      <c r="W6" s="229"/>
      <c r="X6" s="229"/>
      <c r="Y6" s="229"/>
      <c r="Z6" s="229"/>
      <c r="AA6" s="229" t="s">
        <v>89</v>
      </c>
      <c r="AB6" s="229"/>
      <c r="AC6" s="229" t="s">
        <v>104</v>
      </c>
      <c r="AD6" s="229"/>
      <c r="AE6" s="229"/>
      <c r="AF6" s="229"/>
      <c r="AG6" s="229" t="s">
        <v>42</v>
      </c>
      <c r="AH6" s="229"/>
      <c r="AI6" s="229"/>
      <c r="AJ6" s="229"/>
      <c r="AK6" s="229"/>
      <c r="AL6" s="229" t="s">
        <v>566</v>
      </c>
      <c r="AM6" s="229"/>
      <c r="AN6" s="229" t="s">
        <v>148</v>
      </c>
      <c r="AO6" s="229"/>
      <c r="AP6" s="229"/>
      <c r="AQ6" s="229"/>
      <c r="AR6" s="229"/>
      <c r="AS6" s="229"/>
      <c r="AT6" s="229"/>
      <c r="AU6" s="229"/>
      <c r="AV6" s="229"/>
      <c r="AW6" s="229" t="s">
        <v>575</v>
      </c>
    </row>
    <row r="7" spans="1:49" ht="39.6" x14ac:dyDescent="0.3">
      <c r="A7" s="117" t="s">
        <v>1517</v>
      </c>
      <c r="B7" s="117" t="s">
        <v>1518</v>
      </c>
      <c r="C7" s="117" t="s">
        <v>1518</v>
      </c>
      <c r="D7" s="117" t="s">
        <v>1518</v>
      </c>
      <c r="E7" s="117" t="s">
        <v>1518</v>
      </c>
      <c r="F7" s="117" t="s">
        <v>1518</v>
      </c>
      <c r="G7" s="117" t="s">
        <v>1518</v>
      </c>
      <c r="H7" s="117" t="s">
        <v>1519</v>
      </c>
      <c r="I7" s="117" t="s">
        <v>1520</v>
      </c>
      <c r="J7" s="117" t="s">
        <v>1521</v>
      </c>
      <c r="K7" s="117" t="s">
        <v>1521</v>
      </c>
      <c r="L7" s="117" t="s">
        <v>1521</v>
      </c>
      <c r="M7" s="117" t="s">
        <v>1522</v>
      </c>
      <c r="N7" s="117" t="s">
        <v>1522</v>
      </c>
      <c r="O7" s="117" t="s">
        <v>1523</v>
      </c>
      <c r="P7" s="117" t="s">
        <v>615</v>
      </c>
      <c r="Q7" s="117" t="s">
        <v>615</v>
      </c>
      <c r="R7" s="117" t="s">
        <v>615</v>
      </c>
      <c r="S7" s="117" t="s">
        <v>615</v>
      </c>
      <c r="T7" s="117" t="s">
        <v>1524</v>
      </c>
      <c r="U7" s="117" t="s">
        <v>1525</v>
      </c>
      <c r="V7" s="117" t="s">
        <v>1526</v>
      </c>
      <c r="W7" s="117" t="s">
        <v>1527</v>
      </c>
      <c r="X7" s="117" t="s">
        <v>1527</v>
      </c>
      <c r="Y7" s="117" t="s">
        <v>1528</v>
      </c>
      <c r="Z7" s="117" t="s">
        <v>1529</v>
      </c>
      <c r="AA7" s="117" t="s">
        <v>615</v>
      </c>
      <c r="AB7" s="117" t="s">
        <v>615</v>
      </c>
      <c r="AC7" s="117" t="s">
        <v>1530</v>
      </c>
      <c r="AD7" s="117" t="s">
        <v>1531</v>
      </c>
      <c r="AE7" s="117" t="s">
        <v>1532</v>
      </c>
      <c r="AF7" s="117" t="s">
        <v>1530</v>
      </c>
      <c r="AG7" s="117" t="s">
        <v>1533</v>
      </c>
      <c r="AH7" s="117" t="s">
        <v>1533</v>
      </c>
      <c r="AI7" s="117" t="s">
        <v>1534</v>
      </c>
      <c r="AJ7" s="117" t="s">
        <v>1535</v>
      </c>
      <c r="AK7" s="117" t="s">
        <v>1535</v>
      </c>
      <c r="AL7" s="117" t="s">
        <v>566</v>
      </c>
      <c r="AM7" s="117" t="s">
        <v>566</v>
      </c>
      <c r="AN7" s="117" t="s">
        <v>1536</v>
      </c>
      <c r="AO7" s="117" t="s">
        <v>615</v>
      </c>
      <c r="AP7" s="117" t="s">
        <v>615</v>
      </c>
      <c r="AQ7" s="117" t="s">
        <v>615</v>
      </c>
      <c r="AR7" s="117" t="s">
        <v>1527</v>
      </c>
      <c r="AS7" s="117" t="s">
        <v>1537</v>
      </c>
      <c r="AT7" s="117" t="s">
        <v>1526</v>
      </c>
      <c r="AU7" s="117" t="s">
        <v>1527</v>
      </c>
      <c r="AV7" s="117" t="s">
        <v>1538</v>
      </c>
      <c r="AW7" s="117" t="s">
        <v>998</v>
      </c>
    </row>
    <row r="8" spans="1:49" ht="26.4" x14ac:dyDescent="0.3">
      <c r="A8" s="117" t="s">
        <v>1539</v>
      </c>
      <c r="B8" s="117" t="s">
        <v>1540</v>
      </c>
      <c r="C8" s="117" t="s">
        <v>1540</v>
      </c>
      <c r="D8" s="117" t="s">
        <v>1541</v>
      </c>
      <c r="E8" s="117" t="s">
        <v>1541</v>
      </c>
      <c r="F8" s="117" t="s">
        <v>1542</v>
      </c>
      <c r="G8" s="117" t="s">
        <v>1541</v>
      </c>
      <c r="H8" s="117" t="s">
        <v>1541</v>
      </c>
      <c r="I8" s="117" t="s">
        <v>1541</v>
      </c>
      <c r="J8" s="117" t="s">
        <v>1540</v>
      </c>
      <c r="K8" s="117" t="s">
        <v>1540</v>
      </c>
      <c r="L8" s="117" t="s">
        <v>1542</v>
      </c>
      <c r="M8" s="117" t="s">
        <v>1541</v>
      </c>
      <c r="N8" s="117" t="s">
        <v>1541</v>
      </c>
      <c r="O8" s="117" t="s">
        <v>1541</v>
      </c>
      <c r="P8" s="117" t="s">
        <v>1541</v>
      </c>
      <c r="Q8" s="117" t="s">
        <v>1541</v>
      </c>
      <c r="R8" s="117" t="s">
        <v>1541</v>
      </c>
      <c r="S8" s="117" t="s">
        <v>1541</v>
      </c>
      <c r="T8" s="117" t="s">
        <v>1541</v>
      </c>
      <c r="U8" s="117" t="s">
        <v>1541</v>
      </c>
      <c r="V8" s="117" t="s">
        <v>1541</v>
      </c>
      <c r="W8" s="117" t="s">
        <v>1541</v>
      </c>
      <c r="X8" s="117" t="s">
        <v>1541</v>
      </c>
      <c r="Y8" s="117" t="s">
        <v>1541</v>
      </c>
      <c r="Z8" s="117" t="s">
        <v>1541</v>
      </c>
      <c r="AA8" s="117" t="s">
        <v>1541</v>
      </c>
      <c r="AB8" s="117" t="s">
        <v>1541</v>
      </c>
      <c r="AC8" s="117" t="s">
        <v>1541</v>
      </c>
      <c r="AD8" s="117" t="s">
        <v>1542</v>
      </c>
      <c r="AE8" s="117" t="s">
        <v>1540</v>
      </c>
      <c r="AF8" s="117" t="s">
        <v>1541</v>
      </c>
      <c r="AG8" s="117" t="s">
        <v>1541</v>
      </c>
      <c r="AH8" s="117" t="s">
        <v>1541</v>
      </c>
      <c r="AI8" s="117" t="s">
        <v>1540</v>
      </c>
      <c r="AJ8" s="117" t="s">
        <v>1541</v>
      </c>
      <c r="AK8" s="117" t="s">
        <v>1541</v>
      </c>
      <c r="AL8" s="117" t="s">
        <v>1541</v>
      </c>
      <c r="AM8" s="117" t="s">
        <v>1541</v>
      </c>
      <c r="AN8" s="117" t="s">
        <v>1541</v>
      </c>
      <c r="AO8" s="117" t="s">
        <v>1541</v>
      </c>
      <c r="AP8" s="117" t="s">
        <v>1541</v>
      </c>
      <c r="AQ8" s="117" t="s">
        <v>1541</v>
      </c>
      <c r="AR8" s="117" t="s">
        <v>1541</v>
      </c>
      <c r="AS8" s="117" t="s">
        <v>1541</v>
      </c>
      <c r="AT8" s="117" t="s">
        <v>1541</v>
      </c>
      <c r="AU8" s="117" t="s">
        <v>1541</v>
      </c>
      <c r="AV8" s="117" t="s">
        <v>1541</v>
      </c>
      <c r="AW8" s="117" t="s">
        <v>1541</v>
      </c>
    </row>
    <row r="9" spans="1:49" ht="39.6" x14ac:dyDescent="0.3">
      <c r="A9" s="117" t="s">
        <v>6</v>
      </c>
      <c r="B9" s="117" t="s">
        <v>1543</v>
      </c>
      <c r="C9" s="117" t="s">
        <v>1544</v>
      </c>
      <c r="D9" s="117" t="s">
        <v>1545</v>
      </c>
      <c r="E9" s="117" t="s">
        <v>1545</v>
      </c>
      <c r="F9" s="117" t="s">
        <v>56</v>
      </c>
      <c r="G9" s="117" t="s">
        <v>1545</v>
      </c>
      <c r="H9" s="117" t="s">
        <v>649</v>
      </c>
      <c r="I9" s="117" t="s">
        <v>648</v>
      </c>
      <c r="J9" s="117" t="s">
        <v>231</v>
      </c>
      <c r="K9" s="117" t="s">
        <v>1546</v>
      </c>
      <c r="L9" s="117" t="s">
        <v>945</v>
      </c>
      <c r="M9" s="117" t="s">
        <v>1547</v>
      </c>
      <c r="N9" s="117" t="s">
        <v>1547</v>
      </c>
      <c r="O9" s="117" t="s">
        <v>1548</v>
      </c>
      <c r="P9" s="117" t="s">
        <v>1549</v>
      </c>
      <c r="Q9" s="117" t="s">
        <v>1550</v>
      </c>
      <c r="R9" s="117" t="s">
        <v>1551</v>
      </c>
      <c r="S9" s="117" t="s">
        <v>1552</v>
      </c>
      <c r="T9" s="117" t="s">
        <v>36</v>
      </c>
      <c r="U9" s="117" t="s">
        <v>1553</v>
      </c>
      <c r="V9" s="117" t="s">
        <v>1554</v>
      </c>
      <c r="W9" s="117" t="s">
        <v>1555</v>
      </c>
      <c r="X9" s="117" t="s">
        <v>1555</v>
      </c>
      <c r="Y9" s="117" t="s">
        <v>1556</v>
      </c>
      <c r="Z9" s="117" t="s">
        <v>1557</v>
      </c>
      <c r="AA9" s="117" t="s">
        <v>1558</v>
      </c>
      <c r="AB9" s="117" t="s">
        <v>302</v>
      </c>
      <c r="AC9" s="117" t="s">
        <v>1559</v>
      </c>
      <c r="AD9" s="117" t="s">
        <v>980</v>
      </c>
      <c r="AE9" s="117" t="s">
        <v>1560</v>
      </c>
      <c r="AF9" s="117" t="s">
        <v>1559</v>
      </c>
      <c r="AG9" s="117" t="s">
        <v>1561</v>
      </c>
      <c r="AH9" s="117" t="s">
        <v>1561</v>
      </c>
      <c r="AI9" s="117" t="s">
        <v>1562</v>
      </c>
      <c r="AJ9" s="117" t="s">
        <v>1563</v>
      </c>
      <c r="AK9" s="117" t="s">
        <v>1563</v>
      </c>
      <c r="AL9" s="117" t="s">
        <v>566</v>
      </c>
      <c r="AM9" s="117" t="s">
        <v>1564</v>
      </c>
      <c r="AN9" s="117" t="s">
        <v>1565</v>
      </c>
      <c r="AO9" s="117" t="s">
        <v>1566</v>
      </c>
      <c r="AP9" s="117" t="s">
        <v>1566</v>
      </c>
      <c r="AQ9" s="117" t="s">
        <v>1567</v>
      </c>
      <c r="AR9" s="117" t="s">
        <v>1568</v>
      </c>
      <c r="AS9" s="117" t="s">
        <v>1569</v>
      </c>
      <c r="AT9" s="117" t="s">
        <v>1570</v>
      </c>
      <c r="AU9" s="117" t="s">
        <v>1571</v>
      </c>
      <c r="AV9" s="117" t="s">
        <v>1572</v>
      </c>
      <c r="AW9" s="117" t="s">
        <v>1573</v>
      </c>
    </row>
    <row r="10" spans="1:49" ht="52.8" x14ac:dyDescent="0.3">
      <c r="A10" s="117" t="s">
        <v>1093</v>
      </c>
      <c r="B10" s="117" t="s">
        <v>1574</v>
      </c>
      <c r="C10" s="117" t="s">
        <v>1574</v>
      </c>
      <c r="D10" s="117" t="s">
        <v>1575</v>
      </c>
      <c r="E10" s="117" t="s">
        <v>1576</v>
      </c>
      <c r="F10" s="117" t="s">
        <v>1577</v>
      </c>
      <c r="G10" s="117" t="s">
        <v>1578</v>
      </c>
      <c r="H10" s="117" t="s">
        <v>1575</v>
      </c>
      <c r="I10" s="117" t="s">
        <v>1575</v>
      </c>
      <c r="J10" s="117" t="s">
        <v>1574</v>
      </c>
      <c r="K10" s="117" t="s">
        <v>1574</v>
      </c>
      <c r="L10" s="117" t="s">
        <v>1577</v>
      </c>
      <c r="M10" s="117" t="s">
        <v>1576</v>
      </c>
      <c r="N10" s="117" t="s">
        <v>1578</v>
      </c>
      <c r="O10" s="117" t="s">
        <v>1575</v>
      </c>
      <c r="P10" s="117" t="s">
        <v>1578</v>
      </c>
      <c r="Q10" s="117" t="s">
        <v>1578</v>
      </c>
      <c r="R10" s="117" t="s">
        <v>1578</v>
      </c>
      <c r="S10" s="117" t="s">
        <v>1575</v>
      </c>
      <c r="T10" s="117" t="s">
        <v>1578</v>
      </c>
      <c r="U10" s="117" t="s">
        <v>1575</v>
      </c>
      <c r="V10" s="117" t="s">
        <v>1578</v>
      </c>
      <c r="W10" s="117" t="s">
        <v>1578</v>
      </c>
      <c r="X10" s="117" t="s">
        <v>1576</v>
      </c>
      <c r="Y10" s="117" t="s">
        <v>1578</v>
      </c>
      <c r="Z10" s="117" t="s">
        <v>1578</v>
      </c>
      <c r="AA10" s="117" t="s">
        <v>1575</v>
      </c>
      <c r="AB10" s="117" t="s">
        <v>1578</v>
      </c>
      <c r="AC10" s="117" t="s">
        <v>1575</v>
      </c>
      <c r="AD10" s="117" t="s">
        <v>1577</v>
      </c>
      <c r="AE10" s="117" t="s">
        <v>1575</v>
      </c>
      <c r="AF10" s="117" t="s">
        <v>1575</v>
      </c>
      <c r="AG10" s="117" t="s">
        <v>1575</v>
      </c>
      <c r="AH10" s="117" t="s">
        <v>1578</v>
      </c>
      <c r="AI10" s="117" t="s">
        <v>1578</v>
      </c>
      <c r="AJ10" s="117" t="s">
        <v>1575</v>
      </c>
      <c r="AK10" s="117" t="s">
        <v>1578</v>
      </c>
      <c r="AL10" s="117" t="s">
        <v>1575</v>
      </c>
      <c r="AM10" s="117" t="s">
        <v>1578</v>
      </c>
      <c r="AN10" s="117" t="s">
        <v>1578</v>
      </c>
      <c r="AO10" s="117" t="s">
        <v>1575</v>
      </c>
      <c r="AP10" s="117" t="s">
        <v>1578</v>
      </c>
      <c r="AQ10" s="117" t="s">
        <v>1575</v>
      </c>
      <c r="AR10" s="117" t="s">
        <v>1575</v>
      </c>
      <c r="AS10" s="117" t="s">
        <v>1575</v>
      </c>
      <c r="AT10" s="117" t="s">
        <v>1575</v>
      </c>
      <c r="AU10" s="117" t="s">
        <v>1575</v>
      </c>
      <c r="AV10" s="117" t="s">
        <v>1578</v>
      </c>
      <c r="AW10" s="117" t="s">
        <v>1578</v>
      </c>
    </row>
    <row r="11" spans="1:49" x14ac:dyDescent="0.3">
      <c r="A11" s="117" t="s">
        <v>48</v>
      </c>
      <c r="B11" s="117" t="s">
        <v>1579</v>
      </c>
      <c r="C11" s="117" t="s">
        <v>1579</v>
      </c>
      <c r="D11" s="117" t="s">
        <v>1579</v>
      </c>
      <c r="E11" s="117" t="s">
        <v>1579</v>
      </c>
      <c r="F11" s="117" t="s">
        <v>1579</v>
      </c>
      <c r="G11" s="117" t="s">
        <v>1579</v>
      </c>
      <c r="H11" s="117" t="s">
        <v>1579</v>
      </c>
      <c r="I11" s="117" t="s">
        <v>1579</v>
      </c>
      <c r="J11" s="117" t="s">
        <v>1579</v>
      </c>
      <c r="K11" s="117" t="s">
        <v>1579</v>
      </c>
      <c r="L11" s="117" t="s">
        <v>1579</v>
      </c>
      <c r="M11" s="117" t="s">
        <v>1579</v>
      </c>
      <c r="N11" s="117" t="s">
        <v>1579</v>
      </c>
      <c r="O11" s="117" t="s">
        <v>1579</v>
      </c>
      <c r="P11" s="117" t="s">
        <v>1579</v>
      </c>
      <c r="Q11" s="117" t="s">
        <v>1579</v>
      </c>
      <c r="R11" s="117" t="s">
        <v>1579</v>
      </c>
      <c r="S11" s="117" t="s">
        <v>1579</v>
      </c>
      <c r="T11" s="117" t="s">
        <v>1579</v>
      </c>
      <c r="U11" s="117" t="s">
        <v>1579</v>
      </c>
      <c r="V11" s="117" t="s">
        <v>1579</v>
      </c>
      <c r="W11" s="117" t="s">
        <v>1579</v>
      </c>
      <c r="X11" s="117" t="s">
        <v>1579</v>
      </c>
      <c r="Y11" s="117" t="s">
        <v>1579</v>
      </c>
      <c r="Z11" s="117" t="s">
        <v>1579</v>
      </c>
      <c r="AA11" s="117" t="s">
        <v>1579</v>
      </c>
      <c r="AB11" s="117" t="s">
        <v>1579</v>
      </c>
      <c r="AC11" s="117" t="s">
        <v>1579</v>
      </c>
      <c r="AD11" s="117" t="s">
        <v>1579</v>
      </c>
      <c r="AE11" s="117" t="s">
        <v>1579</v>
      </c>
      <c r="AF11" s="117" t="s">
        <v>1579</v>
      </c>
      <c r="AG11" s="117" t="s">
        <v>1579</v>
      </c>
      <c r="AH11" s="117" t="s">
        <v>1579</v>
      </c>
      <c r="AI11" s="117" t="s">
        <v>1579</v>
      </c>
      <c r="AJ11" s="117" t="s">
        <v>1579</v>
      </c>
      <c r="AK11" s="117" t="s">
        <v>1579</v>
      </c>
      <c r="AL11" s="117" t="s">
        <v>1579</v>
      </c>
      <c r="AM11" s="117" t="s">
        <v>1579</v>
      </c>
      <c r="AN11" s="117" t="s">
        <v>1579</v>
      </c>
      <c r="AO11" s="117" t="s">
        <v>1579</v>
      </c>
      <c r="AP11" s="117" t="s">
        <v>1579</v>
      </c>
      <c r="AQ11" s="117" t="s">
        <v>1579</v>
      </c>
      <c r="AR11" s="117" t="s">
        <v>1579</v>
      </c>
      <c r="AS11" s="117" t="s">
        <v>1579</v>
      </c>
      <c r="AT11" s="117" t="s">
        <v>1579</v>
      </c>
      <c r="AU11" s="117" t="s">
        <v>1579</v>
      </c>
      <c r="AV11" s="117" t="s">
        <v>1579</v>
      </c>
      <c r="AW11" s="117" t="s">
        <v>1579</v>
      </c>
    </row>
    <row r="12" spans="1:49" x14ac:dyDescent="0.3">
      <c r="A12" s="118" t="s">
        <v>53</v>
      </c>
      <c r="B12" s="119">
        <v>9.3000000000000007</v>
      </c>
      <c r="C12" s="120">
        <v>38</v>
      </c>
      <c r="D12" s="120">
        <v>141</v>
      </c>
      <c r="E12" s="120">
        <v>131.46762000000001</v>
      </c>
      <c r="F12" s="120">
        <v>33.700000000000003</v>
      </c>
      <c r="G12" s="121">
        <v>150</v>
      </c>
      <c r="H12" s="119">
        <v>39.5</v>
      </c>
      <c r="I12" s="121">
        <v>158</v>
      </c>
      <c r="J12" s="119">
        <v>0</v>
      </c>
      <c r="K12" s="120">
        <v>0</v>
      </c>
      <c r="L12" s="121">
        <v>23.835000000000001</v>
      </c>
      <c r="M12" s="122" t="s">
        <v>1580</v>
      </c>
      <c r="N12" s="123" t="s">
        <v>1580</v>
      </c>
      <c r="O12" s="124">
        <v>2.36</v>
      </c>
      <c r="P12" s="119">
        <v>141.88</v>
      </c>
      <c r="Q12" s="120">
        <v>213.37</v>
      </c>
      <c r="R12" s="120">
        <v>381.59</v>
      </c>
      <c r="S12" s="121">
        <v>270.79000000000002</v>
      </c>
      <c r="T12" s="124">
        <v>258.339</v>
      </c>
      <c r="U12" s="124">
        <v>14.32</v>
      </c>
      <c r="V12" s="119">
        <v>4.1100000000000003</v>
      </c>
      <c r="W12" s="120">
        <v>16.638999999999999</v>
      </c>
      <c r="X12" s="120">
        <v>0.4</v>
      </c>
      <c r="Y12" s="125" t="s">
        <v>1580</v>
      </c>
      <c r="Z12" s="123" t="s">
        <v>1580</v>
      </c>
      <c r="AA12" s="119">
        <v>154.27000000000001</v>
      </c>
      <c r="AB12" s="121">
        <v>502.59300000000002</v>
      </c>
      <c r="AC12" s="119">
        <v>379.44600000000003</v>
      </c>
      <c r="AD12" s="120">
        <v>67.375</v>
      </c>
      <c r="AE12" s="120">
        <v>93.212999999999994</v>
      </c>
      <c r="AF12" s="121">
        <v>0</v>
      </c>
      <c r="AG12" s="119">
        <v>11.744</v>
      </c>
      <c r="AH12" s="120">
        <v>32</v>
      </c>
      <c r="AI12" s="120">
        <v>10.04363</v>
      </c>
      <c r="AJ12" s="120">
        <v>30.4</v>
      </c>
      <c r="AK12" s="121">
        <v>28</v>
      </c>
      <c r="AL12" s="119">
        <v>67.209999999999994</v>
      </c>
      <c r="AM12" s="121">
        <v>67.5</v>
      </c>
      <c r="AN12" s="119">
        <v>103.294</v>
      </c>
      <c r="AO12" s="125" t="s">
        <v>1580</v>
      </c>
      <c r="AP12" s="120">
        <v>106.98784000000001</v>
      </c>
      <c r="AQ12" s="125" t="s">
        <v>1580</v>
      </c>
      <c r="AR12" s="120">
        <v>12.830690000000001</v>
      </c>
      <c r="AS12" s="120">
        <v>6.7561799999999996</v>
      </c>
      <c r="AT12" s="120">
        <v>44.488999999999997</v>
      </c>
      <c r="AU12" s="120">
        <v>17.350000000000001</v>
      </c>
      <c r="AV12" s="121">
        <v>63.319000000000003</v>
      </c>
      <c r="AW12" s="124">
        <v>13.74</v>
      </c>
    </row>
    <row r="13" spans="1:49" x14ac:dyDescent="0.3">
      <c r="A13" s="126" t="s">
        <v>781</v>
      </c>
      <c r="B13" s="119">
        <v>9.3000000000000007</v>
      </c>
      <c r="C13" s="120">
        <v>38</v>
      </c>
      <c r="D13" s="120">
        <v>141</v>
      </c>
      <c r="E13" s="120">
        <v>131.46762000000001</v>
      </c>
      <c r="F13" s="120">
        <v>33.700000000000003</v>
      </c>
      <c r="G13" s="121">
        <v>150</v>
      </c>
      <c r="H13" s="119">
        <v>39.5</v>
      </c>
      <c r="I13" s="121">
        <v>158</v>
      </c>
      <c r="J13" s="119">
        <v>0</v>
      </c>
      <c r="K13" s="120">
        <v>0</v>
      </c>
      <c r="L13" s="121">
        <v>23.835000000000001</v>
      </c>
      <c r="M13" s="122" t="s">
        <v>1580</v>
      </c>
      <c r="N13" s="123" t="s">
        <v>1580</v>
      </c>
      <c r="O13" s="124">
        <v>2.36</v>
      </c>
      <c r="P13" s="119">
        <v>141.88</v>
      </c>
      <c r="Q13" s="120">
        <v>213.37</v>
      </c>
      <c r="R13" s="120">
        <v>381.59</v>
      </c>
      <c r="S13" s="121">
        <v>270.79000000000002</v>
      </c>
      <c r="T13" s="124">
        <v>258.339</v>
      </c>
      <c r="U13" s="124">
        <v>14.32</v>
      </c>
      <c r="V13" s="119">
        <v>4.1100000000000003</v>
      </c>
      <c r="W13" s="120">
        <v>16.638999999999999</v>
      </c>
      <c r="X13" s="120">
        <v>0.4</v>
      </c>
      <c r="Y13" s="125" t="s">
        <v>1580</v>
      </c>
      <c r="Z13" s="123" t="s">
        <v>1580</v>
      </c>
      <c r="AA13" s="119">
        <v>154.27000000000001</v>
      </c>
      <c r="AB13" s="121">
        <v>502.59300000000002</v>
      </c>
      <c r="AC13" s="119">
        <v>379.44600000000003</v>
      </c>
      <c r="AD13" s="120">
        <v>67.375</v>
      </c>
      <c r="AE13" s="120">
        <v>93.212999999999994</v>
      </c>
      <c r="AF13" s="121">
        <v>0</v>
      </c>
      <c r="AG13" s="119">
        <v>11.744</v>
      </c>
      <c r="AH13" s="120">
        <v>32</v>
      </c>
      <c r="AI13" s="120">
        <v>10.04363</v>
      </c>
      <c r="AJ13" s="120">
        <v>30.4</v>
      </c>
      <c r="AK13" s="121">
        <v>28</v>
      </c>
      <c r="AL13" s="119">
        <v>67.209999999999994</v>
      </c>
      <c r="AM13" s="121">
        <v>67.5</v>
      </c>
      <c r="AN13" s="119">
        <v>103.294</v>
      </c>
      <c r="AO13" s="125" t="s">
        <v>1580</v>
      </c>
      <c r="AP13" s="120">
        <v>106.98784000000001</v>
      </c>
      <c r="AQ13" s="125" t="s">
        <v>1580</v>
      </c>
      <c r="AR13" s="120">
        <v>12.830690000000001</v>
      </c>
      <c r="AS13" s="120">
        <v>6.7561799999999996</v>
      </c>
      <c r="AT13" s="120">
        <v>44.488999999999997</v>
      </c>
      <c r="AU13" s="120">
        <v>17.350000000000001</v>
      </c>
      <c r="AV13" s="121">
        <v>63.319000000000003</v>
      </c>
      <c r="AW13" s="124">
        <v>13.74</v>
      </c>
    </row>
    <row r="14" spans="1:49" x14ac:dyDescent="0.3">
      <c r="A14" s="126" t="s">
        <v>782</v>
      </c>
      <c r="B14" s="119">
        <v>9.3000000000000007</v>
      </c>
      <c r="C14" s="120">
        <v>38</v>
      </c>
      <c r="D14" s="120">
        <v>141</v>
      </c>
      <c r="E14" s="120">
        <v>130.274</v>
      </c>
      <c r="F14" s="120">
        <v>30.6</v>
      </c>
      <c r="G14" s="121">
        <v>150</v>
      </c>
      <c r="H14" s="119">
        <v>39.5</v>
      </c>
      <c r="I14" s="121">
        <v>158</v>
      </c>
      <c r="J14" s="119">
        <v>0</v>
      </c>
      <c r="K14" s="120">
        <v>0</v>
      </c>
      <c r="L14" s="121">
        <v>23.777999999999999</v>
      </c>
      <c r="M14" s="122" t="s">
        <v>1580</v>
      </c>
      <c r="N14" s="123" t="s">
        <v>1580</v>
      </c>
      <c r="O14" s="124">
        <v>2.36</v>
      </c>
      <c r="P14" s="119">
        <v>138.32</v>
      </c>
      <c r="Q14" s="120">
        <v>214.66</v>
      </c>
      <c r="R14" s="120">
        <v>379.59</v>
      </c>
      <c r="S14" s="121">
        <v>267.76</v>
      </c>
      <c r="T14" s="124">
        <v>269.94799999999998</v>
      </c>
      <c r="U14" s="124">
        <v>14.25</v>
      </c>
      <c r="V14" s="119">
        <v>3.39</v>
      </c>
      <c r="W14" s="120">
        <v>16.100000000000001</v>
      </c>
      <c r="X14" s="120">
        <v>0.39</v>
      </c>
      <c r="Y14" s="125" t="s">
        <v>1580</v>
      </c>
      <c r="Z14" s="123" t="s">
        <v>1580</v>
      </c>
      <c r="AA14" s="119">
        <v>153.79</v>
      </c>
      <c r="AB14" s="121">
        <v>530.95799999999997</v>
      </c>
      <c r="AC14" s="119">
        <v>360.78199999999998</v>
      </c>
      <c r="AD14" s="120">
        <v>53.822000000000003</v>
      </c>
      <c r="AE14" s="120">
        <v>93.853999999999999</v>
      </c>
      <c r="AF14" s="121">
        <v>0</v>
      </c>
      <c r="AG14" s="119">
        <v>11.744</v>
      </c>
      <c r="AH14" s="120">
        <v>32</v>
      </c>
      <c r="AI14" s="120">
        <v>10.13199</v>
      </c>
      <c r="AJ14" s="120">
        <v>30.4</v>
      </c>
      <c r="AK14" s="121">
        <v>28</v>
      </c>
      <c r="AL14" s="119">
        <v>63.12</v>
      </c>
      <c r="AM14" s="121">
        <v>63.4</v>
      </c>
      <c r="AN14" s="119">
        <v>104.67</v>
      </c>
      <c r="AO14" s="125" t="s">
        <v>1580</v>
      </c>
      <c r="AP14" s="125" t="s">
        <v>1580</v>
      </c>
      <c r="AQ14" s="125" t="s">
        <v>1580</v>
      </c>
      <c r="AR14" s="120">
        <v>12.83234</v>
      </c>
      <c r="AS14" s="120">
        <v>6.7561799999999996</v>
      </c>
      <c r="AT14" s="120">
        <v>44.488999999999997</v>
      </c>
      <c r="AU14" s="120">
        <v>17.358000000000001</v>
      </c>
      <c r="AV14" s="121">
        <v>66.072000000000003</v>
      </c>
      <c r="AW14" s="124">
        <v>13.632999999999999</v>
      </c>
    </row>
    <row r="15" spans="1:49" x14ac:dyDescent="0.3">
      <c r="A15" s="126" t="s">
        <v>783</v>
      </c>
      <c r="B15" s="119">
        <v>9.3000000000000007</v>
      </c>
      <c r="C15" s="120">
        <v>38</v>
      </c>
      <c r="D15" s="120">
        <v>141</v>
      </c>
      <c r="E15" s="120">
        <v>130.274</v>
      </c>
      <c r="F15" s="120">
        <v>30.6</v>
      </c>
      <c r="G15" s="121">
        <v>150</v>
      </c>
      <c r="H15" s="119">
        <v>39.5</v>
      </c>
      <c r="I15" s="121">
        <v>158</v>
      </c>
      <c r="J15" s="119">
        <v>0</v>
      </c>
      <c r="K15" s="120">
        <v>0</v>
      </c>
      <c r="L15" s="121">
        <v>23.777999999999999</v>
      </c>
      <c r="M15" s="122" t="s">
        <v>1580</v>
      </c>
      <c r="N15" s="123" t="s">
        <v>1580</v>
      </c>
      <c r="O15" s="124">
        <v>2.36</v>
      </c>
      <c r="P15" s="119">
        <v>138.32</v>
      </c>
      <c r="Q15" s="120">
        <v>214.66</v>
      </c>
      <c r="R15" s="120">
        <v>379.59</v>
      </c>
      <c r="S15" s="121">
        <v>267.76</v>
      </c>
      <c r="T15" s="124">
        <v>269.94799999999998</v>
      </c>
      <c r="U15" s="124">
        <v>14.25</v>
      </c>
      <c r="V15" s="119">
        <v>3.39</v>
      </c>
      <c r="W15" s="120">
        <v>16.100000000000001</v>
      </c>
      <c r="X15" s="120">
        <v>0.39</v>
      </c>
      <c r="Y15" s="125" t="s">
        <v>1580</v>
      </c>
      <c r="Z15" s="123" t="s">
        <v>1580</v>
      </c>
      <c r="AA15" s="119">
        <v>153.79</v>
      </c>
      <c r="AB15" s="121">
        <v>530.95799999999997</v>
      </c>
      <c r="AC15" s="119">
        <v>360.78199999999998</v>
      </c>
      <c r="AD15" s="120">
        <v>53.822000000000003</v>
      </c>
      <c r="AE15" s="120">
        <v>93.853999999999999</v>
      </c>
      <c r="AF15" s="121">
        <v>0</v>
      </c>
      <c r="AG15" s="119">
        <v>11.744</v>
      </c>
      <c r="AH15" s="120">
        <v>32</v>
      </c>
      <c r="AI15" s="120">
        <v>10.13199</v>
      </c>
      <c r="AJ15" s="120">
        <v>30.4</v>
      </c>
      <c r="AK15" s="121">
        <v>28</v>
      </c>
      <c r="AL15" s="119">
        <v>63.12</v>
      </c>
      <c r="AM15" s="121">
        <v>63.4</v>
      </c>
      <c r="AN15" s="119">
        <v>104.67</v>
      </c>
      <c r="AO15" s="125" t="s">
        <v>1580</v>
      </c>
      <c r="AP15" s="125" t="s">
        <v>1580</v>
      </c>
      <c r="AQ15" s="125" t="s">
        <v>1580</v>
      </c>
      <c r="AR15" s="120">
        <v>12.83234</v>
      </c>
      <c r="AS15" s="120">
        <v>6.7561799999999996</v>
      </c>
      <c r="AT15" s="120">
        <v>44.488999999999997</v>
      </c>
      <c r="AU15" s="120">
        <v>17.358000000000001</v>
      </c>
      <c r="AV15" s="121">
        <v>66.072000000000003</v>
      </c>
      <c r="AW15" s="124">
        <v>13.632999999999999</v>
      </c>
    </row>
    <row r="16" spans="1:49" x14ac:dyDescent="0.3">
      <c r="A16" s="126" t="s">
        <v>784</v>
      </c>
      <c r="B16" s="119">
        <v>9.3000000000000007</v>
      </c>
      <c r="C16" s="120">
        <v>38</v>
      </c>
      <c r="D16" s="120">
        <v>141</v>
      </c>
      <c r="E16" s="120">
        <v>128.76554999999999</v>
      </c>
      <c r="F16" s="120">
        <v>32.799999999999997</v>
      </c>
      <c r="G16" s="121">
        <v>150</v>
      </c>
      <c r="H16" s="119">
        <v>41.6</v>
      </c>
      <c r="I16" s="121">
        <v>154</v>
      </c>
      <c r="J16" s="119">
        <v>0</v>
      </c>
      <c r="K16" s="120">
        <v>0</v>
      </c>
      <c r="L16" s="121">
        <v>23.844999999999999</v>
      </c>
      <c r="M16" s="122" t="s">
        <v>1580</v>
      </c>
      <c r="N16" s="123" t="s">
        <v>1580</v>
      </c>
      <c r="O16" s="124">
        <v>2.36</v>
      </c>
      <c r="P16" s="119">
        <v>132.52000000000001</v>
      </c>
      <c r="Q16" s="120">
        <v>218.55</v>
      </c>
      <c r="R16" s="120">
        <v>377.6</v>
      </c>
      <c r="S16" s="121">
        <v>265.77</v>
      </c>
      <c r="T16" s="124">
        <v>284.27800000000002</v>
      </c>
      <c r="U16" s="124">
        <v>14.37</v>
      </c>
      <c r="V16" s="119">
        <v>3.05</v>
      </c>
      <c r="W16" s="120">
        <v>17.07</v>
      </c>
      <c r="X16" s="120">
        <v>0.37</v>
      </c>
      <c r="Y16" s="125" t="s">
        <v>1580</v>
      </c>
      <c r="Z16" s="123" t="s">
        <v>1580</v>
      </c>
      <c r="AA16" s="119">
        <v>138.04</v>
      </c>
      <c r="AB16" s="121">
        <v>515.452</v>
      </c>
      <c r="AC16" s="119">
        <v>360.78199999999998</v>
      </c>
      <c r="AD16" s="120">
        <v>58.790999999999997</v>
      </c>
      <c r="AE16" s="120">
        <v>93.847999999999999</v>
      </c>
      <c r="AF16" s="121">
        <v>0</v>
      </c>
      <c r="AG16" s="119">
        <v>11.744</v>
      </c>
      <c r="AH16" s="120">
        <v>32</v>
      </c>
      <c r="AI16" s="120">
        <v>9.9726400000000002</v>
      </c>
      <c r="AJ16" s="120">
        <v>30.2</v>
      </c>
      <c r="AK16" s="121">
        <v>28</v>
      </c>
      <c r="AL16" s="119">
        <v>62.59</v>
      </c>
      <c r="AM16" s="121">
        <v>62.88</v>
      </c>
      <c r="AN16" s="119">
        <v>104.67</v>
      </c>
      <c r="AO16" s="125" t="s">
        <v>1580</v>
      </c>
      <c r="AP16" s="125" t="s">
        <v>1580</v>
      </c>
      <c r="AQ16" s="125" t="s">
        <v>1580</v>
      </c>
      <c r="AR16" s="120">
        <v>12.786490000000001</v>
      </c>
      <c r="AS16" s="120">
        <v>6.7561799999999996</v>
      </c>
      <c r="AT16" s="120">
        <v>44.488999999999997</v>
      </c>
      <c r="AU16" s="120">
        <v>17.137</v>
      </c>
      <c r="AV16" s="121">
        <v>65.89</v>
      </c>
      <c r="AW16" s="124">
        <v>13.525</v>
      </c>
    </row>
    <row r="17" spans="1:49" x14ac:dyDescent="0.3">
      <c r="A17" s="126" t="s">
        <v>785</v>
      </c>
      <c r="B17" s="119">
        <v>9.3000000000000007</v>
      </c>
      <c r="C17" s="120">
        <v>38</v>
      </c>
      <c r="D17" s="120">
        <v>141</v>
      </c>
      <c r="E17" s="120">
        <v>128.76554999999999</v>
      </c>
      <c r="F17" s="120">
        <v>32.799999999999997</v>
      </c>
      <c r="G17" s="121">
        <v>150</v>
      </c>
      <c r="H17" s="119">
        <v>41.6</v>
      </c>
      <c r="I17" s="121">
        <v>154</v>
      </c>
      <c r="J17" s="119">
        <v>0</v>
      </c>
      <c r="K17" s="120">
        <v>0</v>
      </c>
      <c r="L17" s="121">
        <v>23.844999999999999</v>
      </c>
      <c r="M17" s="122" t="s">
        <v>1580</v>
      </c>
      <c r="N17" s="123" t="s">
        <v>1580</v>
      </c>
      <c r="O17" s="124">
        <v>2.36</v>
      </c>
      <c r="P17" s="119">
        <v>132.52000000000001</v>
      </c>
      <c r="Q17" s="120">
        <v>218.55</v>
      </c>
      <c r="R17" s="120">
        <v>377.6</v>
      </c>
      <c r="S17" s="121">
        <v>265.77</v>
      </c>
      <c r="T17" s="124">
        <v>284.27800000000002</v>
      </c>
      <c r="U17" s="124">
        <v>14.37</v>
      </c>
      <c r="V17" s="119">
        <v>3.05</v>
      </c>
      <c r="W17" s="120">
        <v>17.07</v>
      </c>
      <c r="X17" s="120">
        <v>0.37</v>
      </c>
      <c r="Y17" s="125" t="s">
        <v>1580</v>
      </c>
      <c r="Z17" s="123" t="s">
        <v>1580</v>
      </c>
      <c r="AA17" s="119">
        <v>138.04</v>
      </c>
      <c r="AB17" s="121">
        <v>515.452</v>
      </c>
      <c r="AC17" s="119">
        <v>360.78199999999998</v>
      </c>
      <c r="AD17" s="120">
        <v>58.790999999999997</v>
      </c>
      <c r="AE17" s="120">
        <v>93.847999999999999</v>
      </c>
      <c r="AF17" s="121">
        <v>0</v>
      </c>
      <c r="AG17" s="119">
        <v>11.744</v>
      </c>
      <c r="AH17" s="120">
        <v>32</v>
      </c>
      <c r="AI17" s="120">
        <v>9.9726400000000002</v>
      </c>
      <c r="AJ17" s="120">
        <v>30.2</v>
      </c>
      <c r="AK17" s="121">
        <v>28</v>
      </c>
      <c r="AL17" s="119">
        <v>62.59</v>
      </c>
      <c r="AM17" s="121">
        <v>62.88</v>
      </c>
      <c r="AN17" s="119">
        <v>104.67</v>
      </c>
      <c r="AO17" s="125" t="s">
        <v>1580</v>
      </c>
      <c r="AP17" s="125" t="s">
        <v>1580</v>
      </c>
      <c r="AQ17" s="125" t="s">
        <v>1580</v>
      </c>
      <c r="AR17" s="120">
        <v>12.786490000000001</v>
      </c>
      <c r="AS17" s="120">
        <v>6.7561799999999996</v>
      </c>
      <c r="AT17" s="120">
        <v>44.488999999999997</v>
      </c>
      <c r="AU17" s="120">
        <v>17.137</v>
      </c>
      <c r="AV17" s="121">
        <v>65.89</v>
      </c>
      <c r="AW17" s="124">
        <v>13.525</v>
      </c>
    </row>
    <row r="18" spans="1:49" x14ac:dyDescent="0.3">
      <c r="A18" s="126" t="s">
        <v>786</v>
      </c>
      <c r="B18" s="119">
        <v>9.3000000000000007</v>
      </c>
      <c r="C18" s="120">
        <v>38</v>
      </c>
      <c r="D18" s="120">
        <v>141</v>
      </c>
      <c r="E18" s="120">
        <v>122.39802</v>
      </c>
      <c r="F18" s="120">
        <v>36</v>
      </c>
      <c r="G18" s="121">
        <v>150</v>
      </c>
      <c r="H18" s="119">
        <v>41.6</v>
      </c>
      <c r="I18" s="121">
        <v>154</v>
      </c>
      <c r="J18" s="119">
        <v>0</v>
      </c>
      <c r="K18" s="120">
        <v>0</v>
      </c>
      <c r="L18" s="121">
        <v>23.858000000000001</v>
      </c>
      <c r="M18" s="122" t="s">
        <v>1580</v>
      </c>
      <c r="N18" s="123" t="s">
        <v>1580</v>
      </c>
      <c r="O18" s="124">
        <v>2.36</v>
      </c>
      <c r="P18" s="119">
        <v>124.65</v>
      </c>
      <c r="Q18" s="120">
        <v>217.25</v>
      </c>
      <c r="R18" s="120">
        <v>379.59</v>
      </c>
      <c r="S18" s="121">
        <v>266.72000000000003</v>
      </c>
      <c r="T18" s="124">
        <v>283.59500000000003</v>
      </c>
      <c r="U18" s="124">
        <v>14.25</v>
      </c>
      <c r="V18" s="119">
        <v>15.02</v>
      </c>
      <c r="W18" s="120">
        <v>14.627000000000001</v>
      </c>
      <c r="X18" s="120">
        <v>0.35</v>
      </c>
      <c r="Y18" s="125" t="s">
        <v>1580</v>
      </c>
      <c r="Z18" s="123" t="s">
        <v>1580</v>
      </c>
      <c r="AA18" s="119">
        <v>144.09</v>
      </c>
      <c r="AB18" s="121">
        <v>521.75800000000004</v>
      </c>
      <c r="AC18" s="119">
        <v>349.87099999999998</v>
      </c>
      <c r="AD18" s="120">
        <v>58.273000000000003</v>
      </c>
      <c r="AE18" s="120">
        <v>96.456999999999994</v>
      </c>
      <c r="AF18" s="121">
        <v>0</v>
      </c>
      <c r="AG18" s="119">
        <v>11.744</v>
      </c>
      <c r="AH18" s="120">
        <v>32</v>
      </c>
      <c r="AI18" s="120">
        <v>10.35783</v>
      </c>
      <c r="AJ18" s="120">
        <v>30</v>
      </c>
      <c r="AK18" s="121">
        <v>28</v>
      </c>
      <c r="AL18" s="119">
        <v>61.59</v>
      </c>
      <c r="AM18" s="121">
        <v>61.88</v>
      </c>
      <c r="AN18" s="119">
        <v>107.395</v>
      </c>
      <c r="AO18" s="125" t="s">
        <v>1580</v>
      </c>
      <c r="AP18" s="125" t="s">
        <v>1580</v>
      </c>
      <c r="AQ18" s="125" t="s">
        <v>1580</v>
      </c>
      <c r="AR18" s="120">
        <v>12.81305</v>
      </c>
      <c r="AS18" s="120">
        <v>6.7561799999999996</v>
      </c>
      <c r="AT18" s="120">
        <v>44.488999999999997</v>
      </c>
      <c r="AU18" s="120">
        <v>17.265000000000001</v>
      </c>
      <c r="AV18" s="121">
        <v>66.084999999999994</v>
      </c>
      <c r="AW18" s="124">
        <v>13.454000000000001</v>
      </c>
    </row>
    <row r="19" spans="1:49" x14ac:dyDescent="0.3">
      <c r="A19" s="126" t="s">
        <v>787</v>
      </c>
      <c r="B19" s="119">
        <v>9.3000000000000007</v>
      </c>
      <c r="C19" s="120">
        <v>38</v>
      </c>
      <c r="D19" s="120">
        <v>141</v>
      </c>
      <c r="E19" s="120">
        <v>122.39802</v>
      </c>
      <c r="F19" s="120">
        <v>36</v>
      </c>
      <c r="G19" s="121">
        <v>150</v>
      </c>
      <c r="H19" s="119">
        <v>41.6</v>
      </c>
      <c r="I19" s="121">
        <v>154</v>
      </c>
      <c r="J19" s="119">
        <v>0</v>
      </c>
      <c r="K19" s="120">
        <v>0</v>
      </c>
      <c r="L19" s="121">
        <v>23.858000000000001</v>
      </c>
      <c r="M19" s="122" t="s">
        <v>1580</v>
      </c>
      <c r="N19" s="123" t="s">
        <v>1580</v>
      </c>
      <c r="O19" s="124">
        <v>2.36</v>
      </c>
      <c r="P19" s="119">
        <v>124.65</v>
      </c>
      <c r="Q19" s="120">
        <v>217.25</v>
      </c>
      <c r="R19" s="120">
        <v>379.59</v>
      </c>
      <c r="S19" s="121">
        <v>266.72000000000003</v>
      </c>
      <c r="T19" s="124">
        <v>283.59500000000003</v>
      </c>
      <c r="U19" s="124">
        <v>14.25</v>
      </c>
      <c r="V19" s="119">
        <v>15.02</v>
      </c>
      <c r="W19" s="120">
        <v>14.627000000000001</v>
      </c>
      <c r="X19" s="120">
        <v>0.35</v>
      </c>
      <c r="Y19" s="125" t="s">
        <v>1580</v>
      </c>
      <c r="Z19" s="123" t="s">
        <v>1580</v>
      </c>
      <c r="AA19" s="119">
        <v>144.09</v>
      </c>
      <c r="AB19" s="121">
        <v>521.75800000000004</v>
      </c>
      <c r="AC19" s="119">
        <v>349.87099999999998</v>
      </c>
      <c r="AD19" s="120">
        <v>58.273000000000003</v>
      </c>
      <c r="AE19" s="120">
        <v>96.456999999999994</v>
      </c>
      <c r="AF19" s="121">
        <v>0</v>
      </c>
      <c r="AG19" s="119">
        <v>11.744</v>
      </c>
      <c r="AH19" s="120">
        <v>32</v>
      </c>
      <c r="AI19" s="120">
        <v>10.35783</v>
      </c>
      <c r="AJ19" s="120">
        <v>30</v>
      </c>
      <c r="AK19" s="121">
        <v>28</v>
      </c>
      <c r="AL19" s="119">
        <v>61.59</v>
      </c>
      <c r="AM19" s="121">
        <v>61.88</v>
      </c>
      <c r="AN19" s="119">
        <v>107.395</v>
      </c>
      <c r="AO19" s="125" t="s">
        <v>1580</v>
      </c>
      <c r="AP19" s="125" t="s">
        <v>1580</v>
      </c>
      <c r="AQ19" s="125" t="s">
        <v>1580</v>
      </c>
      <c r="AR19" s="120">
        <v>12.81305</v>
      </c>
      <c r="AS19" s="120">
        <v>6.7561799999999996</v>
      </c>
      <c r="AT19" s="120">
        <v>44.488999999999997</v>
      </c>
      <c r="AU19" s="120">
        <v>17.265000000000001</v>
      </c>
      <c r="AV19" s="121">
        <v>66.084999999999994</v>
      </c>
      <c r="AW19" s="124">
        <v>13.454000000000001</v>
      </c>
    </row>
    <row r="20" spans="1:49" x14ac:dyDescent="0.3">
      <c r="A20" s="126" t="s">
        <v>788</v>
      </c>
      <c r="B20" s="119">
        <v>9.3000000000000007</v>
      </c>
      <c r="C20" s="120">
        <v>38</v>
      </c>
      <c r="D20" s="120">
        <v>141</v>
      </c>
      <c r="E20" s="120">
        <v>117.42147</v>
      </c>
      <c r="F20" s="120">
        <v>37</v>
      </c>
      <c r="G20" s="121">
        <v>150</v>
      </c>
      <c r="H20" s="119">
        <v>41.6</v>
      </c>
      <c r="I20" s="121">
        <v>154</v>
      </c>
      <c r="J20" s="119">
        <v>0</v>
      </c>
      <c r="K20" s="120">
        <v>0</v>
      </c>
      <c r="L20" s="121">
        <v>23.858000000000001</v>
      </c>
      <c r="M20" s="122" t="s">
        <v>1580</v>
      </c>
      <c r="N20" s="123" t="s">
        <v>1580</v>
      </c>
      <c r="O20" s="124">
        <v>2.36</v>
      </c>
      <c r="P20" s="119">
        <v>101.8</v>
      </c>
      <c r="Q20" s="120">
        <v>217.25</v>
      </c>
      <c r="R20" s="120">
        <v>381.59</v>
      </c>
      <c r="S20" s="121">
        <v>268.72000000000003</v>
      </c>
      <c r="T20" s="124">
        <v>283.24</v>
      </c>
      <c r="U20" s="124">
        <v>14.34</v>
      </c>
      <c r="V20" s="119">
        <v>15.02</v>
      </c>
      <c r="W20" s="120">
        <v>12.079000000000001</v>
      </c>
      <c r="X20" s="120">
        <v>0.35</v>
      </c>
      <c r="Y20" s="125" t="s">
        <v>1580</v>
      </c>
      <c r="Z20" s="123" t="s">
        <v>1580</v>
      </c>
      <c r="AA20" s="119">
        <v>117.67</v>
      </c>
      <c r="AB20" s="121">
        <v>495.31700000000001</v>
      </c>
      <c r="AC20" s="119">
        <v>353.43200000000002</v>
      </c>
      <c r="AD20" s="120">
        <v>58.683</v>
      </c>
      <c r="AE20" s="120">
        <v>100.54900000000001</v>
      </c>
      <c r="AF20" s="121">
        <v>0</v>
      </c>
      <c r="AG20" s="119">
        <v>11.744</v>
      </c>
      <c r="AH20" s="120">
        <v>30</v>
      </c>
      <c r="AI20" s="120">
        <v>9.3471399999999996</v>
      </c>
      <c r="AJ20" s="120">
        <v>29.7</v>
      </c>
      <c r="AK20" s="121">
        <v>28</v>
      </c>
      <c r="AL20" s="119">
        <v>59.71</v>
      </c>
      <c r="AM20" s="121">
        <v>60</v>
      </c>
      <c r="AN20" s="119">
        <v>108.747</v>
      </c>
      <c r="AO20" s="125" t="s">
        <v>1580</v>
      </c>
      <c r="AP20" s="125" t="s">
        <v>1580</v>
      </c>
      <c r="AQ20" s="125" t="s">
        <v>1580</v>
      </c>
      <c r="AR20" s="120">
        <v>12.839399999999999</v>
      </c>
      <c r="AS20" s="120">
        <v>6.7561799999999996</v>
      </c>
      <c r="AT20" s="120">
        <v>44.488999999999997</v>
      </c>
      <c r="AU20" s="120">
        <v>17.391999999999999</v>
      </c>
      <c r="AV20" s="121">
        <v>65.495000000000005</v>
      </c>
      <c r="AW20" s="124">
        <v>13.43</v>
      </c>
    </row>
    <row r="21" spans="1:49" x14ac:dyDescent="0.3">
      <c r="A21" s="126" t="s">
        <v>789</v>
      </c>
      <c r="B21" s="119">
        <v>9.3000000000000007</v>
      </c>
      <c r="C21" s="120">
        <v>38</v>
      </c>
      <c r="D21" s="120">
        <v>141</v>
      </c>
      <c r="E21" s="120">
        <v>117.42147</v>
      </c>
      <c r="F21" s="120">
        <v>37</v>
      </c>
      <c r="G21" s="121">
        <v>150</v>
      </c>
      <c r="H21" s="119">
        <v>41.6</v>
      </c>
      <c r="I21" s="121">
        <v>154</v>
      </c>
      <c r="J21" s="119">
        <v>0</v>
      </c>
      <c r="K21" s="120">
        <v>0</v>
      </c>
      <c r="L21" s="121">
        <v>23.858000000000001</v>
      </c>
      <c r="M21" s="122" t="s">
        <v>1580</v>
      </c>
      <c r="N21" s="123" t="s">
        <v>1580</v>
      </c>
      <c r="O21" s="124">
        <v>2.36</v>
      </c>
      <c r="P21" s="119">
        <v>101.8</v>
      </c>
      <c r="Q21" s="120">
        <v>217.25</v>
      </c>
      <c r="R21" s="120">
        <v>381.59</v>
      </c>
      <c r="S21" s="121">
        <v>268.72000000000003</v>
      </c>
      <c r="T21" s="124">
        <v>283.24</v>
      </c>
      <c r="U21" s="124">
        <v>14.34</v>
      </c>
      <c r="V21" s="119">
        <v>15.02</v>
      </c>
      <c r="W21" s="120">
        <v>12.079000000000001</v>
      </c>
      <c r="X21" s="120">
        <v>0.35</v>
      </c>
      <c r="Y21" s="125" t="s">
        <v>1580</v>
      </c>
      <c r="Z21" s="123" t="s">
        <v>1580</v>
      </c>
      <c r="AA21" s="119">
        <v>117.67</v>
      </c>
      <c r="AB21" s="121">
        <v>495.31700000000001</v>
      </c>
      <c r="AC21" s="119">
        <v>353.43200000000002</v>
      </c>
      <c r="AD21" s="120">
        <v>58.683</v>
      </c>
      <c r="AE21" s="120">
        <v>100.54900000000001</v>
      </c>
      <c r="AF21" s="121">
        <v>0</v>
      </c>
      <c r="AG21" s="119">
        <v>11.744</v>
      </c>
      <c r="AH21" s="120">
        <v>30</v>
      </c>
      <c r="AI21" s="120">
        <v>9.3471399999999996</v>
      </c>
      <c r="AJ21" s="120">
        <v>29.7</v>
      </c>
      <c r="AK21" s="121">
        <v>28</v>
      </c>
      <c r="AL21" s="119">
        <v>59.71</v>
      </c>
      <c r="AM21" s="121">
        <v>60</v>
      </c>
      <c r="AN21" s="119">
        <v>108.747</v>
      </c>
      <c r="AO21" s="125" t="s">
        <v>1580</v>
      </c>
      <c r="AP21" s="125" t="s">
        <v>1580</v>
      </c>
      <c r="AQ21" s="125" t="s">
        <v>1580</v>
      </c>
      <c r="AR21" s="120">
        <v>12.839399999999999</v>
      </c>
      <c r="AS21" s="120">
        <v>6.7561799999999996</v>
      </c>
      <c r="AT21" s="120">
        <v>44.488999999999997</v>
      </c>
      <c r="AU21" s="120">
        <v>17.391999999999999</v>
      </c>
      <c r="AV21" s="121">
        <v>65.495000000000005</v>
      </c>
      <c r="AW21" s="124">
        <v>13.43</v>
      </c>
    </row>
    <row r="22" spans="1:49" x14ac:dyDescent="0.3">
      <c r="A22" s="126" t="s">
        <v>790</v>
      </c>
      <c r="B22" s="119">
        <v>9.3000000000000007</v>
      </c>
      <c r="C22" s="120">
        <v>38</v>
      </c>
      <c r="D22" s="120">
        <v>141</v>
      </c>
      <c r="E22" s="120">
        <v>119.84542</v>
      </c>
      <c r="F22" s="120">
        <v>34.9</v>
      </c>
      <c r="G22" s="121">
        <v>150</v>
      </c>
      <c r="H22" s="119">
        <v>40.5</v>
      </c>
      <c r="I22" s="121">
        <v>154</v>
      </c>
      <c r="J22" s="119">
        <v>0</v>
      </c>
      <c r="K22" s="120">
        <v>0</v>
      </c>
      <c r="L22" s="121">
        <v>23.731000000000002</v>
      </c>
      <c r="M22" s="122" t="s">
        <v>1580</v>
      </c>
      <c r="N22" s="123" t="s">
        <v>1580</v>
      </c>
      <c r="O22" s="124">
        <v>2.36</v>
      </c>
      <c r="P22" s="119">
        <v>90.51</v>
      </c>
      <c r="Q22" s="120">
        <v>214.66</v>
      </c>
      <c r="R22" s="120">
        <v>377.6</v>
      </c>
      <c r="S22" s="121">
        <v>263.69</v>
      </c>
      <c r="T22" s="124">
        <v>280.113</v>
      </c>
      <c r="U22" s="124">
        <v>14.37</v>
      </c>
      <c r="V22" s="119">
        <v>17.54</v>
      </c>
      <c r="W22" s="120">
        <v>15.577</v>
      </c>
      <c r="X22" s="120">
        <v>0.35</v>
      </c>
      <c r="Y22" s="125" t="s">
        <v>1580</v>
      </c>
      <c r="Z22" s="123" t="s">
        <v>1580</v>
      </c>
      <c r="AA22" s="119">
        <v>150.72999999999999</v>
      </c>
      <c r="AB22" s="121">
        <v>528.375</v>
      </c>
      <c r="AC22" s="119">
        <v>406.17599999999999</v>
      </c>
      <c r="AD22" s="120">
        <v>66.426000000000002</v>
      </c>
      <c r="AE22" s="120">
        <v>108.672</v>
      </c>
      <c r="AF22" s="121">
        <v>0</v>
      </c>
      <c r="AG22" s="119">
        <v>11.744</v>
      </c>
      <c r="AH22" s="120">
        <v>30</v>
      </c>
      <c r="AI22" s="120">
        <v>9.1265300000000007</v>
      </c>
      <c r="AJ22" s="120">
        <v>29.7</v>
      </c>
      <c r="AK22" s="121">
        <v>27</v>
      </c>
      <c r="AL22" s="119">
        <v>58.72</v>
      </c>
      <c r="AM22" s="121">
        <v>59</v>
      </c>
      <c r="AN22" s="119">
        <v>106.943</v>
      </c>
      <c r="AO22" s="125" t="s">
        <v>1580</v>
      </c>
      <c r="AP22" s="125" t="s">
        <v>1580</v>
      </c>
      <c r="AQ22" s="125" t="s">
        <v>1580</v>
      </c>
      <c r="AR22" s="120">
        <v>12.84127</v>
      </c>
      <c r="AS22" s="120">
        <v>6.7561799999999996</v>
      </c>
      <c r="AT22" s="120">
        <v>44.488999999999997</v>
      </c>
      <c r="AU22" s="120">
        <v>17.401</v>
      </c>
      <c r="AV22" s="121">
        <v>64.231999999999999</v>
      </c>
      <c r="AW22" s="124">
        <v>13.449</v>
      </c>
    </row>
    <row r="23" spans="1:49" x14ac:dyDescent="0.3">
      <c r="A23" s="126" t="s">
        <v>791</v>
      </c>
      <c r="B23" s="119">
        <v>9.3000000000000007</v>
      </c>
      <c r="C23" s="120">
        <v>38</v>
      </c>
      <c r="D23" s="120">
        <v>141</v>
      </c>
      <c r="E23" s="120">
        <v>119.84542</v>
      </c>
      <c r="F23" s="120">
        <v>34.9</v>
      </c>
      <c r="G23" s="121">
        <v>150</v>
      </c>
      <c r="H23" s="119">
        <v>40.5</v>
      </c>
      <c r="I23" s="121">
        <v>154</v>
      </c>
      <c r="J23" s="119">
        <v>0</v>
      </c>
      <c r="K23" s="120">
        <v>0</v>
      </c>
      <c r="L23" s="121">
        <v>23.731000000000002</v>
      </c>
      <c r="M23" s="122" t="s">
        <v>1580</v>
      </c>
      <c r="N23" s="123" t="s">
        <v>1580</v>
      </c>
      <c r="O23" s="124">
        <v>2.36</v>
      </c>
      <c r="P23" s="119">
        <v>90.51</v>
      </c>
      <c r="Q23" s="120">
        <v>214.66</v>
      </c>
      <c r="R23" s="120">
        <v>377.6</v>
      </c>
      <c r="S23" s="121">
        <v>263.69</v>
      </c>
      <c r="T23" s="124">
        <v>280.113</v>
      </c>
      <c r="U23" s="124">
        <v>14.37</v>
      </c>
      <c r="V23" s="119">
        <v>17.54</v>
      </c>
      <c r="W23" s="120">
        <v>15.577</v>
      </c>
      <c r="X23" s="120">
        <v>0.35</v>
      </c>
      <c r="Y23" s="125" t="s">
        <v>1580</v>
      </c>
      <c r="Z23" s="123" t="s">
        <v>1580</v>
      </c>
      <c r="AA23" s="119">
        <v>150.72999999999999</v>
      </c>
      <c r="AB23" s="121">
        <v>528.375</v>
      </c>
      <c r="AC23" s="119">
        <v>406.17599999999999</v>
      </c>
      <c r="AD23" s="120">
        <v>66.426000000000002</v>
      </c>
      <c r="AE23" s="120">
        <v>108.672</v>
      </c>
      <c r="AF23" s="121">
        <v>0</v>
      </c>
      <c r="AG23" s="119">
        <v>11.744</v>
      </c>
      <c r="AH23" s="120">
        <v>30</v>
      </c>
      <c r="AI23" s="120">
        <v>9.1265300000000007</v>
      </c>
      <c r="AJ23" s="120">
        <v>29.7</v>
      </c>
      <c r="AK23" s="121">
        <v>27</v>
      </c>
      <c r="AL23" s="119">
        <v>58.72</v>
      </c>
      <c r="AM23" s="121">
        <v>59</v>
      </c>
      <c r="AN23" s="119">
        <v>106.943</v>
      </c>
      <c r="AO23" s="125" t="s">
        <v>1580</v>
      </c>
      <c r="AP23" s="125" t="s">
        <v>1580</v>
      </c>
      <c r="AQ23" s="125" t="s">
        <v>1580</v>
      </c>
      <c r="AR23" s="120">
        <v>12.84127</v>
      </c>
      <c r="AS23" s="120">
        <v>6.7561799999999996</v>
      </c>
      <c r="AT23" s="120">
        <v>44.488999999999997</v>
      </c>
      <c r="AU23" s="120">
        <v>17.401</v>
      </c>
      <c r="AV23" s="121">
        <v>64.231999999999999</v>
      </c>
      <c r="AW23" s="124">
        <v>13.449</v>
      </c>
    </row>
    <row r="24" spans="1:49" x14ac:dyDescent="0.3">
      <c r="A24" s="126" t="s">
        <v>792</v>
      </c>
      <c r="B24" s="119">
        <v>9.3000000000000007</v>
      </c>
      <c r="C24" s="120">
        <v>38</v>
      </c>
      <c r="D24" s="120">
        <v>141</v>
      </c>
      <c r="E24" s="120">
        <v>99.771190000000004</v>
      </c>
      <c r="F24" s="120">
        <v>36.4</v>
      </c>
      <c r="G24" s="121">
        <v>150</v>
      </c>
      <c r="H24" s="119">
        <v>40.5</v>
      </c>
      <c r="I24" s="121">
        <v>150</v>
      </c>
      <c r="J24" s="119">
        <v>0</v>
      </c>
      <c r="K24" s="120">
        <v>0</v>
      </c>
      <c r="L24" s="121">
        <v>23.777999999999999</v>
      </c>
      <c r="M24" s="119">
        <v>1.07</v>
      </c>
      <c r="N24" s="121">
        <v>201.25</v>
      </c>
      <c r="O24" s="124">
        <v>2.36</v>
      </c>
      <c r="P24" s="119">
        <v>92.33</v>
      </c>
      <c r="Q24" s="120">
        <v>210.81</v>
      </c>
      <c r="R24" s="120">
        <v>369.69</v>
      </c>
      <c r="S24" s="121">
        <v>256.82</v>
      </c>
      <c r="T24" s="124">
        <v>274.71899999999999</v>
      </c>
      <c r="U24" s="124">
        <v>14.21</v>
      </c>
      <c r="V24" s="119">
        <v>18.86</v>
      </c>
      <c r="W24" s="120">
        <v>14.769</v>
      </c>
      <c r="X24" s="120">
        <v>0.35</v>
      </c>
      <c r="Y24" s="125" t="s">
        <v>1580</v>
      </c>
      <c r="Z24" s="123" t="s">
        <v>1580</v>
      </c>
      <c r="AA24" s="119">
        <v>150.41</v>
      </c>
      <c r="AB24" s="121">
        <v>528.053</v>
      </c>
      <c r="AC24" s="119">
        <v>410</v>
      </c>
      <c r="AD24" s="120">
        <v>66.933000000000007</v>
      </c>
      <c r="AE24" s="120">
        <v>106.47799999999999</v>
      </c>
      <c r="AF24" s="121">
        <v>0</v>
      </c>
      <c r="AG24" s="119">
        <v>11.744</v>
      </c>
      <c r="AH24" s="120">
        <v>30</v>
      </c>
      <c r="AI24" s="120">
        <v>10.056979999999999</v>
      </c>
      <c r="AJ24" s="120">
        <v>29.2</v>
      </c>
      <c r="AK24" s="121">
        <v>26.5</v>
      </c>
      <c r="AL24" s="119">
        <v>60.63</v>
      </c>
      <c r="AM24" s="121">
        <v>60.92</v>
      </c>
      <c r="AN24" s="119">
        <v>104.67</v>
      </c>
      <c r="AO24" s="125" t="s">
        <v>1580</v>
      </c>
      <c r="AP24" s="125" t="s">
        <v>1580</v>
      </c>
      <c r="AQ24" s="125" t="s">
        <v>1580</v>
      </c>
      <c r="AR24" s="120">
        <v>12.83442</v>
      </c>
      <c r="AS24" s="120">
        <v>6.7561799999999996</v>
      </c>
      <c r="AT24" s="120">
        <v>44.488999999999997</v>
      </c>
      <c r="AU24" s="120">
        <v>17.367999999999999</v>
      </c>
      <c r="AV24" s="121">
        <v>63.345999999999997</v>
      </c>
      <c r="AW24" s="124">
        <v>13.436999999999999</v>
      </c>
    </row>
    <row r="25" spans="1:49" x14ac:dyDescent="0.3">
      <c r="A25" s="126" t="s">
        <v>793</v>
      </c>
      <c r="B25" s="119">
        <v>9.3000000000000007</v>
      </c>
      <c r="C25" s="120">
        <v>38</v>
      </c>
      <c r="D25" s="120">
        <v>141</v>
      </c>
      <c r="E25" s="120">
        <v>99.771190000000004</v>
      </c>
      <c r="F25" s="120">
        <v>36.4</v>
      </c>
      <c r="G25" s="121">
        <v>150</v>
      </c>
      <c r="H25" s="119">
        <v>40.5</v>
      </c>
      <c r="I25" s="121">
        <v>150</v>
      </c>
      <c r="J25" s="119">
        <v>0</v>
      </c>
      <c r="K25" s="120">
        <v>0</v>
      </c>
      <c r="L25" s="121">
        <v>23.777999999999999</v>
      </c>
      <c r="M25" s="119">
        <v>1.07</v>
      </c>
      <c r="N25" s="121">
        <v>201.25</v>
      </c>
      <c r="O25" s="124">
        <v>2.36</v>
      </c>
      <c r="P25" s="119">
        <v>92.33</v>
      </c>
      <c r="Q25" s="120">
        <v>210.81</v>
      </c>
      <c r="R25" s="120">
        <v>369.69</v>
      </c>
      <c r="S25" s="121">
        <v>256.82</v>
      </c>
      <c r="T25" s="124">
        <v>274.71899999999999</v>
      </c>
      <c r="U25" s="124">
        <v>14.21</v>
      </c>
      <c r="V25" s="119">
        <v>18.86</v>
      </c>
      <c r="W25" s="120">
        <v>14.769</v>
      </c>
      <c r="X25" s="120">
        <v>0.35</v>
      </c>
      <c r="Y25" s="125" t="s">
        <v>1580</v>
      </c>
      <c r="Z25" s="123" t="s">
        <v>1580</v>
      </c>
      <c r="AA25" s="119">
        <v>150.41</v>
      </c>
      <c r="AB25" s="121">
        <v>528.053</v>
      </c>
      <c r="AC25" s="119">
        <v>410</v>
      </c>
      <c r="AD25" s="120">
        <v>66.933000000000007</v>
      </c>
      <c r="AE25" s="120">
        <v>106.47799999999999</v>
      </c>
      <c r="AF25" s="121">
        <v>0</v>
      </c>
      <c r="AG25" s="119">
        <v>11.744</v>
      </c>
      <c r="AH25" s="120">
        <v>30</v>
      </c>
      <c r="AI25" s="120">
        <v>10.056979999999999</v>
      </c>
      <c r="AJ25" s="120">
        <v>29.2</v>
      </c>
      <c r="AK25" s="121">
        <v>26.5</v>
      </c>
      <c r="AL25" s="119">
        <v>60.63</v>
      </c>
      <c r="AM25" s="121">
        <v>60.92</v>
      </c>
      <c r="AN25" s="119">
        <v>104.67</v>
      </c>
      <c r="AO25" s="125" t="s">
        <v>1580</v>
      </c>
      <c r="AP25" s="125" t="s">
        <v>1580</v>
      </c>
      <c r="AQ25" s="125" t="s">
        <v>1580</v>
      </c>
      <c r="AR25" s="120">
        <v>12.83442</v>
      </c>
      <c r="AS25" s="120">
        <v>6.7561799999999996</v>
      </c>
      <c r="AT25" s="120">
        <v>44.488999999999997</v>
      </c>
      <c r="AU25" s="120">
        <v>17.367999999999999</v>
      </c>
      <c r="AV25" s="121">
        <v>63.345999999999997</v>
      </c>
      <c r="AW25" s="124">
        <v>13.436999999999999</v>
      </c>
    </row>
    <row r="26" spans="1:49" x14ac:dyDescent="0.3">
      <c r="A26" s="126" t="s">
        <v>794</v>
      </c>
      <c r="B26" s="119">
        <v>9.3000000000000007</v>
      </c>
      <c r="C26" s="120">
        <v>38</v>
      </c>
      <c r="D26" s="120">
        <v>140.9</v>
      </c>
      <c r="E26" s="120">
        <v>107.33134</v>
      </c>
      <c r="F26" s="120">
        <v>37.9</v>
      </c>
      <c r="G26" s="121">
        <v>150</v>
      </c>
      <c r="H26" s="119">
        <v>40.5</v>
      </c>
      <c r="I26" s="121">
        <v>153</v>
      </c>
      <c r="J26" s="119">
        <v>0</v>
      </c>
      <c r="K26" s="120">
        <v>0</v>
      </c>
      <c r="L26" s="121">
        <v>23.823</v>
      </c>
      <c r="M26" s="122" t="s">
        <v>1580</v>
      </c>
      <c r="N26" s="123" t="s">
        <v>1580</v>
      </c>
      <c r="O26" s="124">
        <v>2.36</v>
      </c>
      <c r="P26" s="119">
        <v>90.91</v>
      </c>
      <c r="Q26" s="120">
        <v>208.25</v>
      </c>
      <c r="R26" s="120">
        <v>363.82</v>
      </c>
      <c r="S26" s="121">
        <v>246.75</v>
      </c>
      <c r="T26" s="124">
        <v>306.77499999999998</v>
      </c>
      <c r="U26" s="124">
        <v>14.24</v>
      </c>
      <c r="V26" s="119">
        <v>18.86</v>
      </c>
      <c r="W26" s="120">
        <v>15.116</v>
      </c>
      <c r="X26" s="120">
        <v>0.36</v>
      </c>
      <c r="Y26" s="125" t="s">
        <v>1580</v>
      </c>
      <c r="Z26" s="123" t="s">
        <v>1580</v>
      </c>
      <c r="AA26" s="119">
        <v>207.59</v>
      </c>
      <c r="AB26" s="121">
        <v>588.41499999999996</v>
      </c>
      <c r="AC26" s="119">
        <v>410</v>
      </c>
      <c r="AD26" s="120">
        <v>67.111999999999995</v>
      </c>
      <c r="AE26" s="120">
        <v>105.202</v>
      </c>
      <c r="AF26" s="121">
        <v>0</v>
      </c>
      <c r="AG26" s="119">
        <v>11.744</v>
      </c>
      <c r="AH26" s="120">
        <v>30</v>
      </c>
      <c r="AI26" s="120">
        <v>9.9297400000000007</v>
      </c>
      <c r="AJ26" s="120">
        <v>29</v>
      </c>
      <c r="AK26" s="121">
        <v>26.5</v>
      </c>
      <c r="AL26" s="119">
        <v>59.67</v>
      </c>
      <c r="AM26" s="121">
        <v>59.96</v>
      </c>
      <c r="AN26" s="119">
        <v>104.67</v>
      </c>
      <c r="AO26" s="125" t="s">
        <v>1580</v>
      </c>
      <c r="AP26" s="125" t="s">
        <v>1580</v>
      </c>
      <c r="AQ26" s="125" t="s">
        <v>1580</v>
      </c>
      <c r="AR26" s="120">
        <v>12.89978</v>
      </c>
      <c r="AS26" s="120">
        <v>6.7561799999999996</v>
      </c>
      <c r="AT26" s="120">
        <v>44.488999999999997</v>
      </c>
      <c r="AU26" s="120">
        <v>17.683</v>
      </c>
      <c r="AV26" s="121">
        <v>62.359000000000002</v>
      </c>
      <c r="AW26" s="124">
        <v>13.314</v>
      </c>
    </row>
    <row r="27" spans="1:49" x14ac:dyDescent="0.3">
      <c r="A27" s="126" t="s">
        <v>795</v>
      </c>
      <c r="B27" s="119">
        <v>9.3000000000000007</v>
      </c>
      <c r="C27" s="120">
        <v>38</v>
      </c>
      <c r="D27" s="120">
        <v>140.9</v>
      </c>
      <c r="E27" s="120">
        <v>107.33134</v>
      </c>
      <c r="F27" s="120">
        <v>37.9</v>
      </c>
      <c r="G27" s="121">
        <v>150</v>
      </c>
      <c r="H27" s="119">
        <v>40.5</v>
      </c>
      <c r="I27" s="121">
        <v>153</v>
      </c>
      <c r="J27" s="119">
        <v>0</v>
      </c>
      <c r="K27" s="120">
        <v>0</v>
      </c>
      <c r="L27" s="121">
        <v>23.823</v>
      </c>
      <c r="M27" s="122" t="s">
        <v>1580</v>
      </c>
      <c r="N27" s="123" t="s">
        <v>1580</v>
      </c>
      <c r="O27" s="124">
        <v>2.36</v>
      </c>
      <c r="P27" s="119">
        <v>90.91</v>
      </c>
      <c r="Q27" s="120">
        <v>208.25</v>
      </c>
      <c r="R27" s="120">
        <v>363.82</v>
      </c>
      <c r="S27" s="121">
        <v>246.75</v>
      </c>
      <c r="T27" s="124">
        <v>306.77499999999998</v>
      </c>
      <c r="U27" s="124">
        <v>14.24</v>
      </c>
      <c r="V27" s="119">
        <v>18.86</v>
      </c>
      <c r="W27" s="120">
        <v>15.116</v>
      </c>
      <c r="X27" s="120">
        <v>0.36</v>
      </c>
      <c r="Y27" s="125" t="s">
        <v>1580</v>
      </c>
      <c r="Z27" s="123" t="s">
        <v>1580</v>
      </c>
      <c r="AA27" s="119">
        <v>207.59</v>
      </c>
      <c r="AB27" s="121">
        <v>588.41499999999996</v>
      </c>
      <c r="AC27" s="119">
        <v>410</v>
      </c>
      <c r="AD27" s="120">
        <v>67.111999999999995</v>
      </c>
      <c r="AE27" s="120">
        <v>105.202</v>
      </c>
      <c r="AF27" s="121">
        <v>0</v>
      </c>
      <c r="AG27" s="119">
        <v>11.744</v>
      </c>
      <c r="AH27" s="120">
        <v>30</v>
      </c>
      <c r="AI27" s="120">
        <v>9.9297400000000007</v>
      </c>
      <c r="AJ27" s="120">
        <v>29</v>
      </c>
      <c r="AK27" s="121">
        <v>26.5</v>
      </c>
      <c r="AL27" s="119">
        <v>59.67</v>
      </c>
      <c r="AM27" s="121">
        <v>59.96</v>
      </c>
      <c r="AN27" s="119">
        <v>104.67</v>
      </c>
      <c r="AO27" s="125" t="s">
        <v>1580</v>
      </c>
      <c r="AP27" s="125" t="s">
        <v>1580</v>
      </c>
      <c r="AQ27" s="125" t="s">
        <v>1580</v>
      </c>
      <c r="AR27" s="120">
        <v>12.89978</v>
      </c>
      <c r="AS27" s="120">
        <v>6.7561799999999996</v>
      </c>
      <c r="AT27" s="120">
        <v>44.488999999999997</v>
      </c>
      <c r="AU27" s="120">
        <v>17.683</v>
      </c>
      <c r="AV27" s="121">
        <v>62.359000000000002</v>
      </c>
      <c r="AW27" s="124">
        <v>13.314</v>
      </c>
    </row>
    <row r="28" spans="1:49" x14ac:dyDescent="0.3">
      <c r="A28" s="126" t="s">
        <v>796</v>
      </c>
      <c r="B28" s="119">
        <v>9.3000000000000007</v>
      </c>
      <c r="C28" s="120">
        <v>38</v>
      </c>
      <c r="D28" s="120">
        <v>140.9</v>
      </c>
      <c r="E28" s="120">
        <v>123.43479000000001</v>
      </c>
      <c r="F28" s="120">
        <v>28.1</v>
      </c>
      <c r="G28" s="121">
        <v>150</v>
      </c>
      <c r="H28" s="119">
        <v>40.5</v>
      </c>
      <c r="I28" s="121">
        <v>156</v>
      </c>
      <c r="J28" s="119">
        <v>0</v>
      </c>
      <c r="K28" s="120">
        <v>0</v>
      </c>
      <c r="L28" s="121">
        <v>23.908999999999999</v>
      </c>
      <c r="M28" s="122" t="s">
        <v>1580</v>
      </c>
      <c r="N28" s="123" t="s">
        <v>1580</v>
      </c>
      <c r="O28" s="124">
        <v>2.36</v>
      </c>
      <c r="P28" s="119">
        <v>98.9</v>
      </c>
      <c r="Q28" s="120">
        <v>204.44</v>
      </c>
      <c r="R28" s="120">
        <v>365.77</v>
      </c>
      <c r="S28" s="121">
        <v>247.64</v>
      </c>
      <c r="T28" s="124">
        <v>313.16800000000001</v>
      </c>
      <c r="U28" s="124">
        <v>14.15</v>
      </c>
      <c r="V28" s="119">
        <v>20</v>
      </c>
      <c r="W28" s="120">
        <v>16.856999999999999</v>
      </c>
      <c r="X28" s="120">
        <v>0.38</v>
      </c>
      <c r="Y28" s="125" t="s">
        <v>1580</v>
      </c>
      <c r="Z28" s="123" t="s">
        <v>1580</v>
      </c>
      <c r="AA28" s="119">
        <v>205.65</v>
      </c>
      <c r="AB28" s="121">
        <v>586.93600000000004</v>
      </c>
      <c r="AC28" s="119">
        <v>410.03800000000001</v>
      </c>
      <c r="AD28" s="120">
        <v>66.552999999999997</v>
      </c>
      <c r="AE28" s="120">
        <v>103.154</v>
      </c>
      <c r="AF28" s="121">
        <v>0</v>
      </c>
      <c r="AG28" s="119">
        <v>11.744</v>
      </c>
      <c r="AH28" s="120">
        <v>30</v>
      </c>
      <c r="AI28" s="120">
        <v>9.9237199999999994</v>
      </c>
      <c r="AJ28" s="120">
        <v>29</v>
      </c>
      <c r="AK28" s="121">
        <v>25.9</v>
      </c>
      <c r="AL28" s="119">
        <v>59.35</v>
      </c>
      <c r="AM28" s="121">
        <v>59.64</v>
      </c>
      <c r="AN28" s="119">
        <v>100.518</v>
      </c>
      <c r="AO28" s="125" t="s">
        <v>1580</v>
      </c>
      <c r="AP28" s="125" t="s">
        <v>1580</v>
      </c>
      <c r="AQ28" s="125" t="s">
        <v>1580</v>
      </c>
      <c r="AR28" s="120">
        <v>12.95331</v>
      </c>
      <c r="AS28" s="120">
        <v>6.7561799999999996</v>
      </c>
      <c r="AT28" s="120">
        <v>44.488999999999997</v>
      </c>
      <c r="AU28" s="120">
        <v>17.940999999999999</v>
      </c>
      <c r="AV28" s="121">
        <v>61.896999999999998</v>
      </c>
      <c r="AW28" s="124">
        <v>13.272</v>
      </c>
    </row>
    <row r="29" spans="1:49" x14ac:dyDescent="0.3">
      <c r="A29" s="126" t="s">
        <v>797</v>
      </c>
      <c r="B29" s="119">
        <v>9.3000000000000007</v>
      </c>
      <c r="C29" s="120">
        <v>38</v>
      </c>
      <c r="D29" s="120">
        <v>140.9</v>
      </c>
      <c r="E29" s="120">
        <v>123.43479000000001</v>
      </c>
      <c r="F29" s="120">
        <v>28.1</v>
      </c>
      <c r="G29" s="121">
        <v>150</v>
      </c>
      <c r="H29" s="119">
        <v>40.5</v>
      </c>
      <c r="I29" s="121">
        <v>156</v>
      </c>
      <c r="J29" s="119">
        <v>0</v>
      </c>
      <c r="K29" s="120">
        <v>0</v>
      </c>
      <c r="L29" s="121">
        <v>23.908999999999999</v>
      </c>
      <c r="M29" s="122" t="s">
        <v>1580</v>
      </c>
      <c r="N29" s="123" t="s">
        <v>1580</v>
      </c>
      <c r="O29" s="124">
        <v>2.36</v>
      </c>
      <c r="P29" s="119">
        <v>98.9</v>
      </c>
      <c r="Q29" s="120">
        <v>204.44</v>
      </c>
      <c r="R29" s="120">
        <v>365.77</v>
      </c>
      <c r="S29" s="121">
        <v>247.64</v>
      </c>
      <c r="T29" s="124">
        <v>313.16800000000001</v>
      </c>
      <c r="U29" s="124">
        <v>14.15</v>
      </c>
      <c r="V29" s="119">
        <v>20</v>
      </c>
      <c r="W29" s="120">
        <v>16.856999999999999</v>
      </c>
      <c r="X29" s="120">
        <v>0.38</v>
      </c>
      <c r="Y29" s="125" t="s">
        <v>1580</v>
      </c>
      <c r="Z29" s="123" t="s">
        <v>1580</v>
      </c>
      <c r="AA29" s="119">
        <v>205.65</v>
      </c>
      <c r="AB29" s="121">
        <v>586.93600000000004</v>
      </c>
      <c r="AC29" s="119">
        <v>410.03800000000001</v>
      </c>
      <c r="AD29" s="120">
        <v>66.552999999999997</v>
      </c>
      <c r="AE29" s="120">
        <v>103.154</v>
      </c>
      <c r="AF29" s="121">
        <v>0</v>
      </c>
      <c r="AG29" s="119">
        <v>11.744</v>
      </c>
      <c r="AH29" s="120">
        <v>30</v>
      </c>
      <c r="AI29" s="120">
        <v>9.9237199999999994</v>
      </c>
      <c r="AJ29" s="120">
        <v>29</v>
      </c>
      <c r="AK29" s="121">
        <v>25.9</v>
      </c>
      <c r="AL29" s="119">
        <v>59.35</v>
      </c>
      <c r="AM29" s="121">
        <v>59.64</v>
      </c>
      <c r="AN29" s="119">
        <v>100.518</v>
      </c>
      <c r="AO29" s="125" t="s">
        <v>1580</v>
      </c>
      <c r="AP29" s="125" t="s">
        <v>1580</v>
      </c>
      <c r="AQ29" s="125" t="s">
        <v>1580</v>
      </c>
      <c r="AR29" s="120">
        <v>12.95331</v>
      </c>
      <c r="AS29" s="120">
        <v>6.7561799999999996</v>
      </c>
      <c r="AT29" s="120">
        <v>44.488999999999997</v>
      </c>
      <c r="AU29" s="120">
        <v>17.940999999999999</v>
      </c>
      <c r="AV29" s="121">
        <v>61.896999999999998</v>
      </c>
      <c r="AW29" s="124">
        <v>13.272</v>
      </c>
    </row>
    <row r="30" spans="1:49" x14ac:dyDescent="0.3">
      <c r="A30" s="126" t="s">
        <v>798</v>
      </c>
      <c r="B30" s="119">
        <v>9.3000000000000007</v>
      </c>
      <c r="C30" s="120">
        <v>38</v>
      </c>
      <c r="D30" s="120">
        <v>140.9</v>
      </c>
      <c r="E30" s="120">
        <v>117.74276</v>
      </c>
      <c r="F30" s="120">
        <v>34.299999999999997</v>
      </c>
      <c r="G30" s="121">
        <v>150</v>
      </c>
      <c r="H30" s="119">
        <v>40.5</v>
      </c>
      <c r="I30" s="121">
        <v>156</v>
      </c>
      <c r="J30" s="119">
        <v>0</v>
      </c>
      <c r="K30" s="120">
        <v>0</v>
      </c>
      <c r="L30" s="121">
        <v>16.077999999999999</v>
      </c>
      <c r="M30" s="122" t="s">
        <v>1580</v>
      </c>
      <c r="N30" s="123" t="s">
        <v>1580</v>
      </c>
      <c r="O30" s="124">
        <v>2.36</v>
      </c>
      <c r="P30" s="119">
        <v>116.01</v>
      </c>
      <c r="Q30" s="120">
        <v>201.92</v>
      </c>
      <c r="R30" s="120">
        <v>375.61</v>
      </c>
      <c r="S30" s="121">
        <v>257.48</v>
      </c>
      <c r="T30" s="124">
        <v>335.46199999999999</v>
      </c>
      <c r="U30" s="124">
        <v>14.21</v>
      </c>
      <c r="V30" s="119">
        <v>15.64</v>
      </c>
      <c r="W30" s="120">
        <v>21.873999999999999</v>
      </c>
      <c r="X30" s="120">
        <v>5.38</v>
      </c>
      <c r="Y30" s="125" t="s">
        <v>1580</v>
      </c>
      <c r="Z30" s="123" t="s">
        <v>1580</v>
      </c>
      <c r="AA30" s="119">
        <v>201.41</v>
      </c>
      <c r="AB30" s="121">
        <v>581.86699999999996</v>
      </c>
      <c r="AC30" s="119">
        <v>378.875</v>
      </c>
      <c r="AD30" s="120">
        <v>66.552000000000007</v>
      </c>
      <c r="AE30" s="120">
        <v>100.714</v>
      </c>
      <c r="AF30" s="121">
        <v>0</v>
      </c>
      <c r="AG30" s="119">
        <v>11.744</v>
      </c>
      <c r="AH30" s="120">
        <v>30</v>
      </c>
      <c r="AI30" s="120">
        <v>9.8156700000000008</v>
      </c>
      <c r="AJ30" s="120">
        <v>29</v>
      </c>
      <c r="AK30" s="121">
        <v>25.2</v>
      </c>
      <c r="AL30" s="119">
        <v>60.79</v>
      </c>
      <c r="AM30" s="121">
        <v>61.08</v>
      </c>
      <c r="AN30" s="119">
        <v>100.05200000000001</v>
      </c>
      <c r="AO30" s="125" t="s">
        <v>1580</v>
      </c>
      <c r="AP30" s="125" t="s">
        <v>1580</v>
      </c>
      <c r="AQ30" s="125" t="s">
        <v>1580</v>
      </c>
      <c r="AR30" s="120">
        <v>12.864089999999999</v>
      </c>
      <c r="AS30" s="120">
        <v>6.7561799999999996</v>
      </c>
      <c r="AT30" s="120">
        <v>44.488999999999997</v>
      </c>
      <c r="AU30" s="120">
        <v>17.510999999999999</v>
      </c>
      <c r="AV30" s="121">
        <v>62.124000000000002</v>
      </c>
      <c r="AW30" s="124">
        <v>13.266</v>
      </c>
    </row>
    <row r="31" spans="1:49" x14ac:dyDescent="0.3">
      <c r="A31" s="126" t="s">
        <v>799</v>
      </c>
      <c r="B31" s="119">
        <v>9.3000000000000007</v>
      </c>
      <c r="C31" s="120">
        <v>38</v>
      </c>
      <c r="D31" s="120">
        <v>140.9</v>
      </c>
      <c r="E31" s="120">
        <v>117.74276</v>
      </c>
      <c r="F31" s="120">
        <v>34.299999999999997</v>
      </c>
      <c r="G31" s="121">
        <v>150</v>
      </c>
      <c r="H31" s="119">
        <v>40.5</v>
      </c>
      <c r="I31" s="121">
        <v>156</v>
      </c>
      <c r="J31" s="119">
        <v>0</v>
      </c>
      <c r="K31" s="120">
        <v>0</v>
      </c>
      <c r="L31" s="121">
        <v>16.077999999999999</v>
      </c>
      <c r="M31" s="122" t="s">
        <v>1580</v>
      </c>
      <c r="N31" s="123" t="s">
        <v>1580</v>
      </c>
      <c r="O31" s="124">
        <v>2.36</v>
      </c>
      <c r="P31" s="119">
        <v>116.01</v>
      </c>
      <c r="Q31" s="120">
        <v>201.92</v>
      </c>
      <c r="R31" s="120">
        <v>375.61</v>
      </c>
      <c r="S31" s="121">
        <v>257.48</v>
      </c>
      <c r="T31" s="124">
        <v>335.46199999999999</v>
      </c>
      <c r="U31" s="124">
        <v>14.21</v>
      </c>
      <c r="V31" s="119">
        <v>15.64</v>
      </c>
      <c r="W31" s="120">
        <v>21.873999999999999</v>
      </c>
      <c r="X31" s="120">
        <v>5.38</v>
      </c>
      <c r="Y31" s="125" t="s">
        <v>1580</v>
      </c>
      <c r="Z31" s="123" t="s">
        <v>1580</v>
      </c>
      <c r="AA31" s="119">
        <v>201.41</v>
      </c>
      <c r="AB31" s="121">
        <v>581.86699999999996</v>
      </c>
      <c r="AC31" s="119">
        <v>378.875</v>
      </c>
      <c r="AD31" s="120">
        <v>66.552000000000007</v>
      </c>
      <c r="AE31" s="120">
        <v>100.714</v>
      </c>
      <c r="AF31" s="121">
        <v>0</v>
      </c>
      <c r="AG31" s="119">
        <v>11.744</v>
      </c>
      <c r="AH31" s="120">
        <v>30</v>
      </c>
      <c r="AI31" s="120">
        <v>9.8156700000000008</v>
      </c>
      <c r="AJ31" s="120">
        <v>29</v>
      </c>
      <c r="AK31" s="121">
        <v>25.2</v>
      </c>
      <c r="AL31" s="119">
        <v>60.79</v>
      </c>
      <c r="AM31" s="121">
        <v>61.08</v>
      </c>
      <c r="AN31" s="119">
        <v>100.05200000000001</v>
      </c>
      <c r="AO31" s="125" t="s">
        <v>1580</v>
      </c>
      <c r="AP31" s="125" t="s">
        <v>1580</v>
      </c>
      <c r="AQ31" s="125" t="s">
        <v>1580</v>
      </c>
      <c r="AR31" s="120">
        <v>12.864089999999999</v>
      </c>
      <c r="AS31" s="120">
        <v>6.7561799999999996</v>
      </c>
      <c r="AT31" s="120">
        <v>44.488999999999997</v>
      </c>
      <c r="AU31" s="120">
        <v>17.510999999999999</v>
      </c>
      <c r="AV31" s="121">
        <v>62.124000000000002</v>
      </c>
      <c r="AW31" s="124">
        <v>13.266</v>
      </c>
    </row>
    <row r="32" spans="1:49" x14ac:dyDescent="0.3">
      <c r="A32" s="126" t="s">
        <v>800</v>
      </c>
      <c r="B32" s="119">
        <v>9.3000000000000007</v>
      </c>
      <c r="C32" s="120">
        <v>38</v>
      </c>
      <c r="D32" s="120">
        <v>140.9</v>
      </c>
      <c r="E32" s="120">
        <v>112.54644999999999</v>
      </c>
      <c r="F32" s="120">
        <v>34.299999999999997</v>
      </c>
      <c r="G32" s="121">
        <v>150</v>
      </c>
      <c r="H32" s="119">
        <v>40.5</v>
      </c>
      <c r="I32" s="121">
        <v>152</v>
      </c>
      <c r="J32" s="119">
        <v>10.75</v>
      </c>
      <c r="K32" s="120">
        <v>0</v>
      </c>
      <c r="L32" s="121">
        <v>19.196999999999999</v>
      </c>
      <c r="M32" s="122" t="s">
        <v>1580</v>
      </c>
      <c r="N32" s="123" t="s">
        <v>1580</v>
      </c>
      <c r="O32" s="124">
        <v>2.36</v>
      </c>
      <c r="P32" s="119">
        <v>117.07</v>
      </c>
      <c r="Q32" s="120">
        <v>190.74</v>
      </c>
      <c r="R32" s="120">
        <v>389.64</v>
      </c>
      <c r="S32" s="121">
        <v>268.27999999999997</v>
      </c>
      <c r="T32" s="124">
        <v>394.01799999999997</v>
      </c>
      <c r="U32" s="124">
        <v>14.04</v>
      </c>
      <c r="V32" s="119">
        <v>15.64</v>
      </c>
      <c r="W32" s="120">
        <v>26.94</v>
      </c>
      <c r="X32" s="120">
        <v>5.44</v>
      </c>
      <c r="Y32" s="125" t="s">
        <v>1580</v>
      </c>
      <c r="Z32" s="123" t="s">
        <v>1580</v>
      </c>
      <c r="AA32" s="119">
        <v>201.35</v>
      </c>
      <c r="AB32" s="121">
        <v>581.86699999999996</v>
      </c>
      <c r="AC32" s="119">
        <v>363.86500000000001</v>
      </c>
      <c r="AD32" s="120">
        <v>66.709000000000003</v>
      </c>
      <c r="AE32" s="120">
        <v>97.768000000000001</v>
      </c>
      <c r="AF32" s="121">
        <v>0</v>
      </c>
      <c r="AG32" s="119">
        <v>11.744</v>
      </c>
      <c r="AH32" s="120">
        <v>29</v>
      </c>
      <c r="AI32" s="120">
        <v>10.32761</v>
      </c>
      <c r="AJ32" s="120">
        <v>28.8</v>
      </c>
      <c r="AK32" s="121">
        <v>24.8</v>
      </c>
      <c r="AL32" s="119">
        <v>58.74</v>
      </c>
      <c r="AM32" s="121">
        <v>59.03</v>
      </c>
      <c r="AN32" s="119">
        <v>99.117000000000004</v>
      </c>
      <c r="AO32" s="125" t="s">
        <v>1580</v>
      </c>
      <c r="AP32" s="125" t="s">
        <v>1580</v>
      </c>
      <c r="AQ32" s="125" t="s">
        <v>1580</v>
      </c>
      <c r="AR32" s="120">
        <v>12.8589</v>
      </c>
      <c r="AS32" s="120">
        <v>6.7561799999999996</v>
      </c>
      <c r="AT32" s="120">
        <v>44.488999999999997</v>
      </c>
      <c r="AU32" s="120">
        <v>17.486000000000001</v>
      </c>
      <c r="AV32" s="121">
        <v>61.677</v>
      </c>
      <c r="AW32" s="124">
        <v>13.318</v>
      </c>
    </row>
    <row r="33" spans="1:49" x14ac:dyDescent="0.3">
      <c r="A33" s="126" t="s">
        <v>801</v>
      </c>
      <c r="B33" s="119">
        <v>9.3000000000000007</v>
      </c>
      <c r="C33" s="120">
        <v>38</v>
      </c>
      <c r="D33" s="120">
        <v>140.9</v>
      </c>
      <c r="E33" s="120">
        <v>112.54644999999999</v>
      </c>
      <c r="F33" s="120">
        <v>34.299999999999997</v>
      </c>
      <c r="G33" s="121">
        <v>150</v>
      </c>
      <c r="H33" s="119">
        <v>40.5</v>
      </c>
      <c r="I33" s="121">
        <v>152</v>
      </c>
      <c r="J33" s="119">
        <v>10.75</v>
      </c>
      <c r="K33" s="120">
        <v>0</v>
      </c>
      <c r="L33" s="121">
        <v>19.196999999999999</v>
      </c>
      <c r="M33" s="122" t="s">
        <v>1580</v>
      </c>
      <c r="N33" s="123" t="s">
        <v>1580</v>
      </c>
      <c r="O33" s="124">
        <v>2.36</v>
      </c>
      <c r="P33" s="119">
        <v>117.07</v>
      </c>
      <c r="Q33" s="120">
        <v>190.74</v>
      </c>
      <c r="R33" s="120">
        <v>389.64</v>
      </c>
      <c r="S33" s="121">
        <v>268.27999999999997</v>
      </c>
      <c r="T33" s="124">
        <v>394.01799999999997</v>
      </c>
      <c r="U33" s="124">
        <v>14.04</v>
      </c>
      <c r="V33" s="119">
        <v>15.64</v>
      </c>
      <c r="W33" s="120">
        <v>26.94</v>
      </c>
      <c r="X33" s="120">
        <v>5.44</v>
      </c>
      <c r="Y33" s="125" t="s">
        <v>1580</v>
      </c>
      <c r="Z33" s="123" t="s">
        <v>1580</v>
      </c>
      <c r="AA33" s="119">
        <v>201.35</v>
      </c>
      <c r="AB33" s="121">
        <v>581.86699999999996</v>
      </c>
      <c r="AC33" s="119">
        <v>363.86500000000001</v>
      </c>
      <c r="AD33" s="120">
        <v>66.709000000000003</v>
      </c>
      <c r="AE33" s="120">
        <v>97.768000000000001</v>
      </c>
      <c r="AF33" s="121">
        <v>0</v>
      </c>
      <c r="AG33" s="119">
        <v>11.744</v>
      </c>
      <c r="AH33" s="120">
        <v>29</v>
      </c>
      <c r="AI33" s="120">
        <v>10.32761</v>
      </c>
      <c r="AJ33" s="120">
        <v>28.8</v>
      </c>
      <c r="AK33" s="121">
        <v>24.8</v>
      </c>
      <c r="AL33" s="119">
        <v>58.74</v>
      </c>
      <c r="AM33" s="121">
        <v>59.03</v>
      </c>
      <c r="AN33" s="119">
        <v>99.117000000000004</v>
      </c>
      <c r="AO33" s="125" t="s">
        <v>1580</v>
      </c>
      <c r="AP33" s="125" t="s">
        <v>1580</v>
      </c>
      <c r="AQ33" s="125" t="s">
        <v>1580</v>
      </c>
      <c r="AR33" s="120">
        <v>12.8589</v>
      </c>
      <c r="AS33" s="120">
        <v>6.7561799999999996</v>
      </c>
      <c r="AT33" s="120">
        <v>44.488999999999997</v>
      </c>
      <c r="AU33" s="120">
        <v>17.486000000000001</v>
      </c>
      <c r="AV33" s="121">
        <v>61.677</v>
      </c>
      <c r="AW33" s="124">
        <v>13.318</v>
      </c>
    </row>
    <row r="34" spans="1:49" x14ac:dyDescent="0.3">
      <c r="A34" s="126" t="s">
        <v>802</v>
      </c>
      <c r="B34" s="119">
        <v>9.3000000000000007</v>
      </c>
      <c r="C34" s="120">
        <v>38</v>
      </c>
      <c r="D34" s="120">
        <v>130.9</v>
      </c>
      <c r="E34" s="120">
        <v>121.24158</v>
      </c>
      <c r="F34" s="120">
        <v>27.7</v>
      </c>
      <c r="G34" s="121">
        <v>140</v>
      </c>
      <c r="H34" s="119">
        <v>40.5</v>
      </c>
      <c r="I34" s="121">
        <v>150</v>
      </c>
      <c r="J34" s="119">
        <v>11.06</v>
      </c>
      <c r="K34" s="120">
        <v>0</v>
      </c>
      <c r="L34" s="121">
        <v>15.095000000000001</v>
      </c>
      <c r="M34" s="122" t="s">
        <v>1580</v>
      </c>
      <c r="N34" s="123" t="s">
        <v>1580</v>
      </c>
      <c r="O34" s="124">
        <v>2.36</v>
      </c>
      <c r="P34" s="119">
        <v>103.76</v>
      </c>
      <c r="Q34" s="120">
        <v>176.24</v>
      </c>
      <c r="R34" s="120">
        <v>395.75</v>
      </c>
      <c r="S34" s="121">
        <v>271.10000000000002</v>
      </c>
      <c r="T34" s="124">
        <v>405.02300000000002</v>
      </c>
      <c r="U34" s="124">
        <v>14.04</v>
      </c>
      <c r="V34" s="119">
        <v>16.260000000000002</v>
      </c>
      <c r="W34" s="120">
        <v>23.73</v>
      </c>
      <c r="X34" s="120">
        <v>5.52</v>
      </c>
      <c r="Y34" s="125" t="s">
        <v>1580</v>
      </c>
      <c r="Z34" s="123" t="s">
        <v>1580</v>
      </c>
      <c r="AA34" s="119">
        <v>158.15</v>
      </c>
      <c r="AB34" s="121">
        <v>538.59500000000003</v>
      </c>
      <c r="AC34" s="119">
        <v>363.86500000000001</v>
      </c>
      <c r="AD34" s="120">
        <v>66.516999999999996</v>
      </c>
      <c r="AE34" s="120">
        <v>95.287000000000006</v>
      </c>
      <c r="AF34" s="121">
        <v>0</v>
      </c>
      <c r="AG34" s="119">
        <v>11.744</v>
      </c>
      <c r="AH34" s="120">
        <v>29</v>
      </c>
      <c r="AI34" s="120">
        <v>9.5744000000000007</v>
      </c>
      <c r="AJ34" s="120">
        <v>28.4</v>
      </c>
      <c r="AK34" s="121">
        <v>24.4</v>
      </c>
      <c r="AL34" s="119">
        <v>59.58</v>
      </c>
      <c r="AM34" s="121">
        <v>59.87</v>
      </c>
      <c r="AN34" s="119">
        <v>98.647999999999996</v>
      </c>
      <c r="AO34" s="125" t="s">
        <v>1580</v>
      </c>
      <c r="AP34" s="125" t="s">
        <v>1580</v>
      </c>
      <c r="AQ34" s="125" t="s">
        <v>1580</v>
      </c>
      <c r="AR34" s="120">
        <v>12.7728</v>
      </c>
      <c r="AS34" s="120">
        <v>6.7561799999999996</v>
      </c>
      <c r="AT34" s="120">
        <v>44.488999999999997</v>
      </c>
      <c r="AU34" s="120">
        <v>17.071000000000002</v>
      </c>
      <c r="AV34" s="121">
        <v>60.95</v>
      </c>
      <c r="AW34" s="124">
        <v>13.186999999999999</v>
      </c>
    </row>
    <row r="35" spans="1:49" x14ac:dyDescent="0.3">
      <c r="A35" s="126" t="s">
        <v>803</v>
      </c>
      <c r="B35" s="119">
        <v>9.3000000000000007</v>
      </c>
      <c r="C35" s="120">
        <v>38</v>
      </c>
      <c r="D35" s="120">
        <v>130.9</v>
      </c>
      <c r="E35" s="120">
        <v>121.24158</v>
      </c>
      <c r="F35" s="120">
        <v>27.7</v>
      </c>
      <c r="G35" s="121">
        <v>140</v>
      </c>
      <c r="H35" s="119">
        <v>40.5</v>
      </c>
      <c r="I35" s="121">
        <v>150</v>
      </c>
      <c r="J35" s="119">
        <v>11.06</v>
      </c>
      <c r="K35" s="120">
        <v>0</v>
      </c>
      <c r="L35" s="121">
        <v>15.095000000000001</v>
      </c>
      <c r="M35" s="122" t="s">
        <v>1580</v>
      </c>
      <c r="N35" s="123" t="s">
        <v>1580</v>
      </c>
      <c r="O35" s="124">
        <v>2.36</v>
      </c>
      <c r="P35" s="119">
        <v>103.76</v>
      </c>
      <c r="Q35" s="120">
        <v>176.24</v>
      </c>
      <c r="R35" s="120">
        <v>395.75</v>
      </c>
      <c r="S35" s="121">
        <v>271.10000000000002</v>
      </c>
      <c r="T35" s="124">
        <v>405.02300000000002</v>
      </c>
      <c r="U35" s="124">
        <v>14.04</v>
      </c>
      <c r="V35" s="119">
        <v>16.260000000000002</v>
      </c>
      <c r="W35" s="120">
        <v>23.73</v>
      </c>
      <c r="X35" s="120">
        <v>5.52</v>
      </c>
      <c r="Y35" s="125" t="s">
        <v>1580</v>
      </c>
      <c r="Z35" s="123" t="s">
        <v>1580</v>
      </c>
      <c r="AA35" s="119">
        <v>158.15</v>
      </c>
      <c r="AB35" s="121">
        <v>538.59500000000003</v>
      </c>
      <c r="AC35" s="119">
        <v>363.86500000000001</v>
      </c>
      <c r="AD35" s="120">
        <v>66.516999999999996</v>
      </c>
      <c r="AE35" s="120">
        <v>95.287000000000006</v>
      </c>
      <c r="AF35" s="121">
        <v>0</v>
      </c>
      <c r="AG35" s="119">
        <v>11.744</v>
      </c>
      <c r="AH35" s="120">
        <v>29</v>
      </c>
      <c r="AI35" s="120">
        <v>9.5744000000000007</v>
      </c>
      <c r="AJ35" s="120">
        <v>28.4</v>
      </c>
      <c r="AK35" s="121">
        <v>24.4</v>
      </c>
      <c r="AL35" s="119">
        <v>59.58</v>
      </c>
      <c r="AM35" s="121">
        <v>59.87</v>
      </c>
      <c r="AN35" s="119">
        <v>98.647999999999996</v>
      </c>
      <c r="AO35" s="125" t="s">
        <v>1580</v>
      </c>
      <c r="AP35" s="125" t="s">
        <v>1580</v>
      </c>
      <c r="AQ35" s="125" t="s">
        <v>1580</v>
      </c>
      <c r="AR35" s="120">
        <v>12.7728</v>
      </c>
      <c r="AS35" s="120">
        <v>6.7561799999999996</v>
      </c>
      <c r="AT35" s="120">
        <v>44.488999999999997</v>
      </c>
      <c r="AU35" s="120">
        <v>17.071000000000002</v>
      </c>
      <c r="AV35" s="121">
        <v>60.95</v>
      </c>
      <c r="AW35" s="124">
        <v>13.186999999999999</v>
      </c>
    </row>
    <row r="36" spans="1:49" x14ac:dyDescent="0.3">
      <c r="A36" s="126" t="s">
        <v>804</v>
      </c>
      <c r="B36" s="119">
        <v>9.3000000000000007</v>
      </c>
      <c r="C36" s="120">
        <v>38</v>
      </c>
      <c r="D36" s="120">
        <v>130.9</v>
      </c>
      <c r="E36" s="120">
        <v>118.57863999999999</v>
      </c>
      <c r="F36" s="120">
        <v>28.6</v>
      </c>
      <c r="G36" s="121">
        <v>140</v>
      </c>
      <c r="H36" s="119">
        <v>40.5</v>
      </c>
      <c r="I36" s="121">
        <v>150</v>
      </c>
      <c r="J36" s="119">
        <v>15.98</v>
      </c>
      <c r="K36" s="120">
        <v>0</v>
      </c>
      <c r="L36" s="121">
        <v>15.12</v>
      </c>
      <c r="M36" s="122" t="s">
        <v>1580</v>
      </c>
      <c r="N36" s="123" t="s">
        <v>1580</v>
      </c>
      <c r="O36" s="124">
        <v>2.36</v>
      </c>
      <c r="P36" s="119">
        <v>94.18</v>
      </c>
      <c r="Q36" s="120">
        <v>172.69</v>
      </c>
      <c r="R36" s="120">
        <v>399.85</v>
      </c>
      <c r="S36" s="121">
        <v>278.49</v>
      </c>
      <c r="T36" s="124">
        <v>378.92099999999999</v>
      </c>
      <c r="U36" s="124">
        <v>13.98</v>
      </c>
      <c r="V36" s="119">
        <v>16.260000000000002</v>
      </c>
      <c r="W36" s="120">
        <v>22.46</v>
      </c>
      <c r="X36" s="120">
        <v>6.62</v>
      </c>
      <c r="Y36" s="125" t="s">
        <v>1580</v>
      </c>
      <c r="Z36" s="123" t="s">
        <v>1580</v>
      </c>
      <c r="AA36" s="119">
        <v>172.73</v>
      </c>
      <c r="AB36" s="121">
        <v>553.64700000000005</v>
      </c>
      <c r="AC36" s="119">
        <v>356.60199999999998</v>
      </c>
      <c r="AD36" s="120">
        <v>66.546000000000006</v>
      </c>
      <c r="AE36" s="120">
        <v>94.608000000000004</v>
      </c>
      <c r="AF36" s="121">
        <v>0</v>
      </c>
      <c r="AG36" s="119">
        <v>11.744</v>
      </c>
      <c r="AH36" s="120">
        <v>29</v>
      </c>
      <c r="AI36" s="120">
        <v>9.8447700000000005</v>
      </c>
      <c r="AJ36" s="120">
        <v>28.4</v>
      </c>
      <c r="AK36" s="121">
        <v>24.2</v>
      </c>
      <c r="AL36" s="119">
        <v>59.84</v>
      </c>
      <c r="AM36" s="121">
        <v>60.13</v>
      </c>
      <c r="AN36" s="119">
        <v>95.811999999999998</v>
      </c>
      <c r="AO36" s="125" t="s">
        <v>1580</v>
      </c>
      <c r="AP36" s="125" t="s">
        <v>1580</v>
      </c>
      <c r="AQ36" s="125" t="s">
        <v>1580</v>
      </c>
      <c r="AR36" s="120">
        <v>12.786490000000001</v>
      </c>
      <c r="AS36" s="120">
        <v>6.7561799999999996</v>
      </c>
      <c r="AT36" s="120">
        <v>44.488999999999997</v>
      </c>
      <c r="AU36" s="120">
        <v>17.137</v>
      </c>
      <c r="AV36" s="121">
        <v>61.024999999999999</v>
      </c>
      <c r="AW36" s="124">
        <v>13.097</v>
      </c>
    </row>
    <row r="37" spans="1:49" x14ac:dyDescent="0.3">
      <c r="A37" s="126" t="s">
        <v>805</v>
      </c>
      <c r="B37" s="119">
        <v>9.3000000000000007</v>
      </c>
      <c r="C37" s="120">
        <v>38</v>
      </c>
      <c r="D37" s="120">
        <v>130.9</v>
      </c>
      <c r="E37" s="120">
        <v>118.57863999999999</v>
      </c>
      <c r="F37" s="120">
        <v>28.6</v>
      </c>
      <c r="G37" s="121">
        <v>140</v>
      </c>
      <c r="H37" s="119">
        <v>40.5</v>
      </c>
      <c r="I37" s="121">
        <v>150</v>
      </c>
      <c r="J37" s="119">
        <v>15.98</v>
      </c>
      <c r="K37" s="120">
        <v>0</v>
      </c>
      <c r="L37" s="121">
        <v>15.12</v>
      </c>
      <c r="M37" s="122" t="s">
        <v>1580</v>
      </c>
      <c r="N37" s="123" t="s">
        <v>1580</v>
      </c>
      <c r="O37" s="124">
        <v>2.36</v>
      </c>
      <c r="P37" s="119">
        <v>94.18</v>
      </c>
      <c r="Q37" s="120">
        <v>172.69</v>
      </c>
      <c r="R37" s="120">
        <v>399.85</v>
      </c>
      <c r="S37" s="121">
        <v>278.49</v>
      </c>
      <c r="T37" s="124">
        <v>378.92099999999999</v>
      </c>
      <c r="U37" s="124">
        <v>13.98</v>
      </c>
      <c r="V37" s="119">
        <v>16.260000000000002</v>
      </c>
      <c r="W37" s="120">
        <v>22.46</v>
      </c>
      <c r="X37" s="120">
        <v>6.62</v>
      </c>
      <c r="Y37" s="125" t="s">
        <v>1580</v>
      </c>
      <c r="Z37" s="123" t="s">
        <v>1580</v>
      </c>
      <c r="AA37" s="119">
        <v>172.73</v>
      </c>
      <c r="AB37" s="121">
        <v>553.64700000000005</v>
      </c>
      <c r="AC37" s="119">
        <v>356.60199999999998</v>
      </c>
      <c r="AD37" s="120">
        <v>66.546000000000006</v>
      </c>
      <c r="AE37" s="120">
        <v>94.608000000000004</v>
      </c>
      <c r="AF37" s="121">
        <v>0</v>
      </c>
      <c r="AG37" s="119">
        <v>11.744</v>
      </c>
      <c r="AH37" s="120">
        <v>29</v>
      </c>
      <c r="AI37" s="120">
        <v>9.8447700000000005</v>
      </c>
      <c r="AJ37" s="120">
        <v>28.4</v>
      </c>
      <c r="AK37" s="121">
        <v>24.2</v>
      </c>
      <c r="AL37" s="119">
        <v>59.84</v>
      </c>
      <c r="AM37" s="121">
        <v>60.13</v>
      </c>
      <c r="AN37" s="119">
        <v>95.811999999999998</v>
      </c>
      <c r="AO37" s="125" t="s">
        <v>1580</v>
      </c>
      <c r="AP37" s="125" t="s">
        <v>1580</v>
      </c>
      <c r="AQ37" s="125" t="s">
        <v>1580</v>
      </c>
      <c r="AR37" s="120">
        <v>12.786490000000001</v>
      </c>
      <c r="AS37" s="120">
        <v>6.7561799999999996</v>
      </c>
      <c r="AT37" s="120">
        <v>44.488999999999997</v>
      </c>
      <c r="AU37" s="120">
        <v>17.137</v>
      </c>
      <c r="AV37" s="121">
        <v>61.024999999999999</v>
      </c>
      <c r="AW37" s="124">
        <v>13.097</v>
      </c>
    </row>
    <row r="38" spans="1:49" x14ac:dyDescent="0.3">
      <c r="A38" s="126" t="s">
        <v>806</v>
      </c>
      <c r="B38" s="119">
        <v>9.3000000000000007</v>
      </c>
      <c r="C38" s="120">
        <v>38</v>
      </c>
      <c r="D38" s="120">
        <v>120.9</v>
      </c>
      <c r="E38" s="120">
        <v>109.35462</v>
      </c>
      <c r="F38" s="120">
        <v>35.1</v>
      </c>
      <c r="G38" s="121">
        <v>130</v>
      </c>
      <c r="H38" s="119">
        <v>40.5</v>
      </c>
      <c r="I38" s="121">
        <v>150</v>
      </c>
      <c r="J38" s="119">
        <v>16.04</v>
      </c>
      <c r="K38" s="120">
        <v>0</v>
      </c>
      <c r="L38" s="121">
        <v>15.06</v>
      </c>
      <c r="M38" s="122" t="s">
        <v>1580</v>
      </c>
      <c r="N38" s="123" t="s">
        <v>1580</v>
      </c>
      <c r="O38" s="124">
        <v>2.36</v>
      </c>
      <c r="P38" s="119">
        <v>96.05</v>
      </c>
      <c r="Q38" s="120">
        <v>171.52</v>
      </c>
      <c r="R38" s="120">
        <v>401.91</v>
      </c>
      <c r="S38" s="121">
        <v>298.14999999999998</v>
      </c>
      <c r="T38" s="124">
        <v>340.07600000000002</v>
      </c>
      <c r="U38" s="124">
        <v>13.68</v>
      </c>
      <c r="V38" s="119">
        <v>16.260000000000002</v>
      </c>
      <c r="W38" s="120">
        <v>21.48</v>
      </c>
      <c r="X38" s="120">
        <v>7.62</v>
      </c>
      <c r="Y38" s="125" t="s">
        <v>1580</v>
      </c>
      <c r="Z38" s="123" t="s">
        <v>1580</v>
      </c>
      <c r="AA38" s="119">
        <v>177.74</v>
      </c>
      <c r="AB38" s="121">
        <v>558.20100000000002</v>
      </c>
      <c r="AC38" s="119">
        <v>352.87799999999999</v>
      </c>
      <c r="AD38" s="120">
        <v>66.394000000000005</v>
      </c>
      <c r="AE38" s="120">
        <v>93.983000000000004</v>
      </c>
      <c r="AF38" s="121">
        <v>0</v>
      </c>
      <c r="AG38" s="119">
        <v>11.744</v>
      </c>
      <c r="AH38" s="120">
        <v>29</v>
      </c>
      <c r="AI38" s="120">
        <v>10.074</v>
      </c>
      <c r="AJ38" s="120">
        <v>28.4</v>
      </c>
      <c r="AK38" s="121">
        <v>24</v>
      </c>
      <c r="AL38" s="119">
        <v>58.54</v>
      </c>
      <c r="AM38" s="121">
        <v>58.83</v>
      </c>
      <c r="AN38" s="119">
        <v>96.760999999999996</v>
      </c>
      <c r="AO38" s="125" t="s">
        <v>1580</v>
      </c>
      <c r="AP38" s="125" t="s">
        <v>1580</v>
      </c>
      <c r="AQ38" s="125" t="s">
        <v>1580</v>
      </c>
      <c r="AR38" s="120">
        <v>12.68628</v>
      </c>
      <c r="AS38" s="120">
        <v>6.7561799999999996</v>
      </c>
      <c r="AT38" s="120">
        <v>44.488999999999997</v>
      </c>
      <c r="AU38" s="120">
        <v>16.654</v>
      </c>
      <c r="AV38" s="121">
        <v>60.853999999999999</v>
      </c>
      <c r="AW38" s="124">
        <v>12.94</v>
      </c>
    </row>
    <row r="39" spans="1:49" x14ac:dyDescent="0.3">
      <c r="A39" s="126" t="s">
        <v>807</v>
      </c>
      <c r="B39" s="119">
        <v>9.3000000000000007</v>
      </c>
      <c r="C39" s="120">
        <v>38</v>
      </c>
      <c r="D39" s="120">
        <v>120.9</v>
      </c>
      <c r="E39" s="120">
        <v>109.35462</v>
      </c>
      <c r="F39" s="120">
        <v>35.1</v>
      </c>
      <c r="G39" s="121">
        <v>130</v>
      </c>
      <c r="H39" s="119">
        <v>40.5</v>
      </c>
      <c r="I39" s="121">
        <v>150</v>
      </c>
      <c r="J39" s="119">
        <v>16.04</v>
      </c>
      <c r="K39" s="120">
        <v>0</v>
      </c>
      <c r="L39" s="121">
        <v>15.06</v>
      </c>
      <c r="M39" s="122" t="s">
        <v>1580</v>
      </c>
      <c r="N39" s="123" t="s">
        <v>1580</v>
      </c>
      <c r="O39" s="124">
        <v>2.36</v>
      </c>
      <c r="P39" s="119">
        <v>96.05</v>
      </c>
      <c r="Q39" s="120">
        <v>171.52</v>
      </c>
      <c r="R39" s="120">
        <v>401.91</v>
      </c>
      <c r="S39" s="121">
        <v>298.14999999999998</v>
      </c>
      <c r="T39" s="124">
        <v>340.07600000000002</v>
      </c>
      <c r="U39" s="124">
        <v>13.68</v>
      </c>
      <c r="V39" s="119">
        <v>16.260000000000002</v>
      </c>
      <c r="W39" s="120">
        <v>21.48</v>
      </c>
      <c r="X39" s="120">
        <v>7.62</v>
      </c>
      <c r="Y39" s="125" t="s">
        <v>1580</v>
      </c>
      <c r="Z39" s="123" t="s">
        <v>1580</v>
      </c>
      <c r="AA39" s="119">
        <v>177.74</v>
      </c>
      <c r="AB39" s="121">
        <v>558.20100000000002</v>
      </c>
      <c r="AC39" s="119">
        <v>352.87799999999999</v>
      </c>
      <c r="AD39" s="120">
        <v>66.394000000000005</v>
      </c>
      <c r="AE39" s="120">
        <v>93.983000000000004</v>
      </c>
      <c r="AF39" s="121">
        <v>0</v>
      </c>
      <c r="AG39" s="119">
        <v>11.744</v>
      </c>
      <c r="AH39" s="120">
        <v>29</v>
      </c>
      <c r="AI39" s="120">
        <v>10.074</v>
      </c>
      <c r="AJ39" s="120">
        <v>28.4</v>
      </c>
      <c r="AK39" s="121">
        <v>24</v>
      </c>
      <c r="AL39" s="119">
        <v>58.54</v>
      </c>
      <c r="AM39" s="121">
        <v>58.83</v>
      </c>
      <c r="AN39" s="119">
        <v>96.760999999999996</v>
      </c>
      <c r="AO39" s="125" t="s">
        <v>1580</v>
      </c>
      <c r="AP39" s="125" t="s">
        <v>1580</v>
      </c>
      <c r="AQ39" s="125" t="s">
        <v>1580</v>
      </c>
      <c r="AR39" s="120">
        <v>12.68628</v>
      </c>
      <c r="AS39" s="120">
        <v>6.7561799999999996</v>
      </c>
      <c r="AT39" s="120">
        <v>44.488999999999997</v>
      </c>
      <c r="AU39" s="120">
        <v>16.654</v>
      </c>
      <c r="AV39" s="121">
        <v>60.853999999999999</v>
      </c>
      <c r="AW39" s="124">
        <v>12.94</v>
      </c>
    </row>
    <row r="40" spans="1:49" x14ac:dyDescent="0.3">
      <c r="A40" s="126" t="s">
        <v>808</v>
      </c>
      <c r="B40" s="119">
        <v>9.3000000000000007</v>
      </c>
      <c r="C40" s="120">
        <v>38</v>
      </c>
      <c r="D40" s="120">
        <v>120.9</v>
      </c>
      <c r="E40" s="120">
        <v>105.97646</v>
      </c>
      <c r="F40" s="120">
        <v>31</v>
      </c>
      <c r="G40" s="121">
        <v>130</v>
      </c>
      <c r="H40" s="119">
        <v>40.5</v>
      </c>
      <c r="I40" s="121">
        <v>150</v>
      </c>
      <c r="J40" s="119">
        <v>16.02</v>
      </c>
      <c r="K40" s="120">
        <v>0</v>
      </c>
      <c r="L40" s="121">
        <v>14.471</v>
      </c>
      <c r="M40" s="122" t="s">
        <v>1580</v>
      </c>
      <c r="N40" s="123" t="s">
        <v>1580</v>
      </c>
      <c r="O40" s="124">
        <v>2.36</v>
      </c>
      <c r="P40" s="119">
        <v>116.01</v>
      </c>
      <c r="Q40" s="120">
        <v>172.69</v>
      </c>
      <c r="R40" s="120">
        <v>401.91</v>
      </c>
      <c r="S40" s="121">
        <v>299.13</v>
      </c>
      <c r="T40" s="124">
        <v>327.90199999999999</v>
      </c>
      <c r="U40" s="124">
        <v>13.77</v>
      </c>
      <c r="V40" s="119">
        <v>16.260000000000002</v>
      </c>
      <c r="W40" s="120">
        <v>19.690000000000001</v>
      </c>
      <c r="X40" s="120">
        <v>7.81</v>
      </c>
      <c r="Y40" s="125" t="s">
        <v>1580</v>
      </c>
      <c r="Z40" s="123" t="s">
        <v>1580</v>
      </c>
      <c r="AA40" s="119">
        <v>174.78</v>
      </c>
      <c r="AB40" s="121">
        <v>555.39599999999996</v>
      </c>
      <c r="AC40" s="119">
        <v>349.31599999999997</v>
      </c>
      <c r="AD40" s="120">
        <v>66.573999999999998</v>
      </c>
      <c r="AE40" s="120">
        <v>92.885999999999996</v>
      </c>
      <c r="AF40" s="121">
        <v>0</v>
      </c>
      <c r="AG40" s="119">
        <v>11.744</v>
      </c>
      <c r="AH40" s="120">
        <v>29</v>
      </c>
      <c r="AI40" s="120">
        <v>10.156879999999999</v>
      </c>
      <c r="AJ40" s="120">
        <v>28.2</v>
      </c>
      <c r="AK40" s="121">
        <v>23.7</v>
      </c>
      <c r="AL40" s="119">
        <v>61.89</v>
      </c>
      <c r="AM40" s="121">
        <v>62.18</v>
      </c>
      <c r="AN40" s="119">
        <v>96.287000000000006</v>
      </c>
      <c r="AO40" s="125" t="s">
        <v>1580</v>
      </c>
      <c r="AP40" s="125" t="s">
        <v>1580</v>
      </c>
      <c r="AQ40" s="125" t="s">
        <v>1580</v>
      </c>
      <c r="AR40" s="120">
        <v>12.63316</v>
      </c>
      <c r="AS40" s="120">
        <v>6.7561799999999996</v>
      </c>
      <c r="AT40" s="120">
        <v>44.488999999999997</v>
      </c>
      <c r="AU40" s="120">
        <v>16.398</v>
      </c>
      <c r="AV40" s="121">
        <v>60.5</v>
      </c>
      <c r="AW40" s="124">
        <v>12.840999999999999</v>
      </c>
    </row>
    <row r="41" spans="1:49" x14ac:dyDescent="0.3">
      <c r="A41" s="126" t="s">
        <v>809</v>
      </c>
      <c r="B41" s="119">
        <v>9.3000000000000007</v>
      </c>
      <c r="C41" s="120">
        <v>38</v>
      </c>
      <c r="D41" s="120">
        <v>120.9</v>
      </c>
      <c r="E41" s="120">
        <v>105.97646</v>
      </c>
      <c r="F41" s="120">
        <v>31</v>
      </c>
      <c r="G41" s="121">
        <v>130</v>
      </c>
      <c r="H41" s="119">
        <v>40.5</v>
      </c>
      <c r="I41" s="121">
        <v>150</v>
      </c>
      <c r="J41" s="119">
        <v>16.02</v>
      </c>
      <c r="K41" s="120">
        <v>0</v>
      </c>
      <c r="L41" s="121">
        <v>14.471</v>
      </c>
      <c r="M41" s="122" t="s">
        <v>1580</v>
      </c>
      <c r="N41" s="123" t="s">
        <v>1580</v>
      </c>
      <c r="O41" s="124">
        <v>2.36</v>
      </c>
      <c r="P41" s="119">
        <v>116.01</v>
      </c>
      <c r="Q41" s="120">
        <v>172.69</v>
      </c>
      <c r="R41" s="120">
        <v>401.91</v>
      </c>
      <c r="S41" s="121">
        <v>299.13</v>
      </c>
      <c r="T41" s="124">
        <v>327.90199999999999</v>
      </c>
      <c r="U41" s="124">
        <v>13.77</v>
      </c>
      <c r="V41" s="119">
        <v>16.260000000000002</v>
      </c>
      <c r="W41" s="120">
        <v>19.690000000000001</v>
      </c>
      <c r="X41" s="120">
        <v>7.81</v>
      </c>
      <c r="Y41" s="125" t="s">
        <v>1580</v>
      </c>
      <c r="Z41" s="123" t="s">
        <v>1580</v>
      </c>
      <c r="AA41" s="119">
        <v>174.78</v>
      </c>
      <c r="AB41" s="121">
        <v>555.39599999999996</v>
      </c>
      <c r="AC41" s="119">
        <v>349.31599999999997</v>
      </c>
      <c r="AD41" s="120">
        <v>66.573999999999998</v>
      </c>
      <c r="AE41" s="120">
        <v>92.885999999999996</v>
      </c>
      <c r="AF41" s="121">
        <v>0</v>
      </c>
      <c r="AG41" s="119">
        <v>11.744</v>
      </c>
      <c r="AH41" s="120">
        <v>29</v>
      </c>
      <c r="AI41" s="120">
        <v>10.156879999999999</v>
      </c>
      <c r="AJ41" s="120">
        <v>28.2</v>
      </c>
      <c r="AK41" s="121">
        <v>23.7</v>
      </c>
      <c r="AL41" s="119">
        <v>61.89</v>
      </c>
      <c r="AM41" s="121">
        <v>62.18</v>
      </c>
      <c r="AN41" s="119">
        <v>96.287000000000006</v>
      </c>
      <c r="AO41" s="125" t="s">
        <v>1580</v>
      </c>
      <c r="AP41" s="125" t="s">
        <v>1580</v>
      </c>
      <c r="AQ41" s="125" t="s">
        <v>1580</v>
      </c>
      <c r="AR41" s="120">
        <v>12.63316</v>
      </c>
      <c r="AS41" s="120">
        <v>6.7561799999999996</v>
      </c>
      <c r="AT41" s="120">
        <v>44.488999999999997</v>
      </c>
      <c r="AU41" s="120">
        <v>16.398</v>
      </c>
      <c r="AV41" s="121">
        <v>60.5</v>
      </c>
      <c r="AW41" s="124">
        <v>12.840999999999999</v>
      </c>
    </row>
    <row r="42" spans="1:49" x14ac:dyDescent="0.3">
      <c r="A42" s="126" t="s">
        <v>810</v>
      </c>
      <c r="B42" s="119">
        <v>9.3000000000000007</v>
      </c>
      <c r="C42" s="120">
        <v>38</v>
      </c>
      <c r="D42" s="120">
        <v>115.9</v>
      </c>
      <c r="E42" s="120">
        <v>89.592529999999996</v>
      </c>
      <c r="F42" s="120">
        <v>39.1</v>
      </c>
      <c r="G42" s="121">
        <v>125</v>
      </c>
      <c r="H42" s="119">
        <v>40.5</v>
      </c>
      <c r="I42" s="121">
        <v>150</v>
      </c>
      <c r="J42" s="119">
        <v>15.95</v>
      </c>
      <c r="K42" s="120">
        <v>0</v>
      </c>
      <c r="L42" s="121">
        <v>14.497</v>
      </c>
      <c r="M42" s="122" t="s">
        <v>1580</v>
      </c>
      <c r="N42" s="123" t="s">
        <v>1580</v>
      </c>
      <c r="O42" s="124">
        <v>2.36</v>
      </c>
      <c r="P42" s="119">
        <v>117.07</v>
      </c>
      <c r="Q42" s="120">
        <v>183.43</v>
      </c>
      <c r="R42" s="120">
        <v>399.85</v>
      </c>
      <c r="S42" s="121">
        <v>295.10000000000002</v>
      </c>
      <c r="T42" s="124">
        <v>314.90699999999998</v>
      </c>
      <c r="U42" s="124">
        <v>13.86</v>
      </c>
      <c r="V42" s="119">
        <v>16.260000000000002</v>
      </c>
      <c r="W42" s="120">
        <v>17.260000000000002</v>
      </c>
      <c r="X42" s="120">
        <v>7.26</v>
      </c>
      <c r="Y42" s="125" t="s">
        <v>1580</v>
      </c>
      <c r="Z42" s="123" t="s">
        <v>1580</v>
      </c>
      <c r="AA42" s="119">
        <v>176.74</v>
      </c>
      <c r="AB42" s="121">
        <v>557.74199999999996</v>
      </c>
      <c r="AC42" s="119">
        <v>328.53300000000002</v>
      </c>
      <c r="AD42" s="120">
        <v>66.588999999999999</v>
      </c>
      <c r="AE42" s="120">
        <v>90.799000000000007</v>
      </c>
      <c r="AF42" s="121">
        <v>0</v>
      </c>
      <c r="AG42" s="119">
        <v>11.744</v>
      </c>
      <c r="AH42" s="120">
        <v>29</v>
      </c>
      <c r="AI42" s="120">
        <v>9.5576000000000008</v>
      </c>
      <c r="AJ42" s="120">
        <v>28</v>
      </c>
      <c r="AK42" s="121">
        <v>23.2</v>
      </c>
      <c r="AL42" s="119">
        <v>57.23</v>
      </c>
      <c r="AM42" s="121">
        <v>57.52</v>
      </c>
      <c r="AN42" s="119">
        <v>90.995999999999995</v>
      </c>
      <c r="AO42" s="125" t="s">
        <v>1580</v>
      </c>
      <c r="AP42" s="125" t="s">
        <v>1580</v>
      </c>
      <c r="AQ42" s="125" t="s">
        <v>1580</v>
      </c>
      <c r="AR42" s="120">
        <v>12.682539999999999</v>
      </c>
      <c r="AS42" s="120">
        <v>6.7561799999999996</v>
      </c>
      <c r="AT42" s="120">
        <v>44.488999999999997</v>
      </c>
      <c r="AU42" s="120">
        <v>16.635999999999999</v>
      </c>
      <c r="AV42" s="121">
        <v>60.529000000000003</v>
      </c>
      <c r="AW42" s="124">
        <v>12.802</v>
      </c>
    </row>
    <row r="43" spans="1:49" x14ac:dyDescent="0.3">
      <c r="A43" s="126" t="s">
        <v>811</v>
      </c>
      <c r="B43" s="119">
        <v>9.3000000000000007</v>
      </c>
      <c r="C43" s="120">
        <v>38</v>
      </c>
      <c r="D43" s="120">
        <v>115.9</v>
      </c>
      <c r="E43" s="120">
        <v>89.592529999999996</v>
      </c>
      <c r="F43" s="120">
        <v>39.1</v>
      </c>
      <c r="G43" s="121">
        <v>125</v>
      </c>
      <c r="H43" s="119">
        <v>40.5</v>
      </c>
      <c r="I43" s="121">
        <v>150</v>
      </c>
      <c r="J43" s="119">
        <v>15.95</v>
      </c>
      <c r="K43" s="120">
        <v>0</v>
      </c>
      <c r="L43" s="121">
        <v>14.497</v>
      </c>
      <c r="M43" s="122" t="s">
        <v>1580</v>
      </c>
      <c r="N43" s="123" t="s">
        <v>1580</v>
      </c>
      <c r="O43" s="124">
        <v>2.36</v>
      </c>
      <c r="P43" s="119">
        <v>117.07</v>
      </c>
      <c r="Q43" s="120">
        <v>183.43</v>
      </c>
      <c r="R43" s="120">
        <v>399.85</v>
      </c>
      <c r="S43" s="121">
        <v>295.10000000000002</v>
      </c>
      <c r="T43" s="124">
        <v>314.90699999999998</v>
      </c>
      <c r="U43" s="124">
        <v>13.86</v>
      </c>
      <c r="V43" s="119">
        <v>16.260000000000002</v>
      </c>
      <c r="W43" s="120">
        <v>17.260000000000002</v>
      </c>
      <c r="X43" s="120">
        <v>7.26</v>
      </c>
      <c r="Y43" s="125" t="s">
        <v>1580</v>
      </c>
      <c r="Z43" s="123" t="s">
        <v>1580</v>
      </c>
      <c r="AA43" s="119">
        <v>176.74</v>
      </c>
      <c r="AB43" s="121">
        <v>557.74199999999996</v>
      </c>
      <c r="AC43" s="119">
        <v>328.53300000000002</v>
      </c>
      <c r="AD43" s="120">
        <v>66.588999999999999</v>
      </c>
      <c r="AE43" s="120">
        <v>90.799000000000007</v>
      </c>
      <c r="AF43" s="121">
        <v>0</v>
      </c>
      <c r="AG43" s="119">
        <v>11.744</v>
      </c>
      <c r="AH43" s="120">
        <v>29</v>
      </c>
      <c r="AI43" s="120">
        <v>9.5576000000000008</v>
      </c>
      <c r="AJ43" s="120">
        <v>28</v>
      </c>
      <c r="AK43" s="121">
        <v>23.2</v>
      </c>
      <c r="AL43" s="119">
        <v>57.23</v>
      </c>
      <c r="AM43" s="121">
        <v>57.52</v>
      </c>
      <c r="AN43" s="119">
        <v>90.995999999999995</v>
      </c>
      <c r="AO43" s="125" t="s">
        <v>1580</v>
      </c>
      <c r="AP43" s="125" t="s">
        <v>1580</v>
      </c>
      <c r="AQ43" s="125" t="s">
        <v>1580</v>
      </c>
      <c r="AR43" s="120">
        <v>12.682539999999999</v>
      </c>
      <c r="AS43" s="120">
        <v>6.7561799999999996</v>
      </c>
      <c r="AT43" s="120">
        <v>44.488999999999997</v>
      </c>
      <c r="AU43" s="120">
        <v>16.635999999999999</v>
      </c>
      <c r="AV43" s="121">
        <v>60.529000000000003</v>
      </c>
      <c r="AW43" s="124">
        <v>12.802</v>
      </c>
    </row>
    <row r="44" spans="1:49" x14ac:dyDescent="0.3">
      <c r="A44" s="126" t="s">
        <v>812</v>
      </c>
      <c r="B44" s="119">
        <v>9.3000000000000007</v>
      </c>
      <c r="C44" s="120">
        <v>38</v>
      </c>
      <c r="D44" s="120">
        <v>115.9</v>
      </c>
      <c r="E44" s="120">
        <v>87.024540000000002</v>
      </c>
      <c r="F44" s="120">
        <v>36.799999999999997</v>
      </c>
      <c r="G44" s="121">
        <v>125</v>
      </c>
      <c r="H44" s="119">
        <v>39.5</v>
      </c>
      <c r="I44" s="121">
        <v>150</v>
      </c>
      <c r="J44" s="119">
        <v>13.85</v>
      </c>
      <c r="K44" s="120">
        <v>0</v>
      </c>
      <c r="L44" s="121">
        <v>12.651</v>
      </c>
      <c r="M44" s="122" t="s">
        <v>1580</v>
      </c>
      <c r="N44" s="123" t="s">
        <v>1580</v>
      </c>
      <c r="O44" s="124">
        <v>2.36</v>
      </c>
      <c r="P44" s="119">
        <v>118.13</v>
      </c>
      <c r="Q44" s="120">
        <v>189.51</v>
      </c>
      <c r="R44" s="120">
        <v>395.75</v>
      </c>
      <c r="S44" s="121">
        <v>270</v>
      </c>
      <c r="T44" s="124">
        <v>314.90800000000002</v>
      </c>
      <c r="U44" s="124">
        <v>13.78</v>
      </c>
      <c r="V44" s="119">
        <v>15.64</v>
      </c>
      <c r="W44" s="120">
        <v>17.23</v>
      </c>
      <c r="X44" s="120">
        <v>6.61</v>
      </c>
      <c r="Y44" s="125" t="s">
        <v>1580</v>
      </c>
      <c r="Z44" s="123" t="s">
        <v>1580</v>
      </c>
      <c r="AA44" s="119">
        <v>183.05</v>
      </c>
      <c r="AB44" s="121">
        <v>564.03</v>
      </c>
      <c r="AC44" s="119">
        <v>325.16399999999999</v>
      </c>
      <c r="AD44" s="120">
        <v>66.507999999999996</v>
      </c>
      <c r="AE44" s="120">
        <v>89.852999999999994</v>
      </c>
      <c r="AF44" s="121">
        <v>0</v>
      </c>
      <c r="AG44" s="119">
        <v>11.744</v>
      </c>
      <c r="AH44" s="120">
        <v>28.7</v>
      </c>
      <c r="AI44" s="120">
        <v>9.5853900000000003</v>
      </c>
      <c r="AJ44" s="120">
        <v>28</v>
      </c>
      <c r="AK44" s="121">
        <v>23.2</v>
      </c>
      <c r="AL44" s="119">
        <v>54.68</v>
      </c>
      <c r="AM44" s="121">
        <v>54.96</v>
      </c>
      <c r="AN44" s="119">
        <v>92.936000000000007</v>
      </c>
      <c r="AO44" s="125" t="s">
        <v>1580</v>
      </c>
      <c r="AP44" s="125" t="s">
        <v>1580</v>
      </c>
      <c r="AQ44" s="125" t="s">
        <v>1580</v>
      </c>
      <c r="AR44" s="120">
        <v>12.63669</v>
      </c>
      <c r="AS44" s="120">
        <v>6.7561799999999996</v>
      </c>
      <c r="AT44" s="120">
        <v>44.488999999999997</v>
      </c>
      <c r="AU44" s="120">
        <v>16.414999999999999</v>
      </c>
      <c r="AV44" s="121">
        <v>60.323</v>
      </c>
      <c r="AW44" s="124">
        <v>12.901</v>
      </c>
    </row>
    <row r="45" spans="1:49" x14ac:dyDescent="0.3">
      <c r="A45" s="126" t="s">
        <v>813</v>
      </c>
      <c r="B45" s="119">
        <v>9.3000000000000007</v>
      </c>
      <c r="C45" s="120">
        <v>38</v>
      </c>
      <c r="D45" s="120">
        <v>115.9</v>
      </c>
      <c r="E45" s="120">
        <v>87.024540000000002</v>
      </c>
      <c r="F45" s="120">
        <v>36.799999999999997</v>
      </c>
      <c r="G45" s="121">
        <v>125</v>
      </c>
      <c r="H45" s="119">
        <v>39.5</v>
      </c>
      <c r="I45" s="121">
        <v>150</v>
      </c>
      <c r="J45" s="119">
        <v>13.85</v>
      </c>
      <c r="K45" s="120">
        <v>0</v>
      </c>
      <c r="L45" s="121">
        <v>12.651</v>
      </c>
      <c r="M45" s="122" t="s">
        <v>1580</v>
      </c>
      <c r="N45" s="123" t="s">
        <v>1580</v>
      </c>
      <c r="O45" s="124">
        <v>2.36</v>
      </c>
      <c r="P45" s="119">
        <v>118.13</v>
      </c>
      <c r="Q45" s="120">
        <v>189.51</v>
      </c>
      <c r="R45" s="120">
        <v>395.75</v>
      </c>
      <c r="S45" s="121">
        <v>270</v>
      </c>
      <c r="T45" s="124">
        <v>314.90800000000002</v>
      </c>
      <c r="U45" s="124">
        <v>13.78</v>
      </c>
      <c r="V45" s="119">
        <v>15.64</v>
      </c>
      <c r="W45" s="120">
        <v>17.23</v>
      </c>
      <c r="X45" s="120">
        <v>6.61</v>
      </c>
      <c r="Y45" s="125" t="s">
        <v>1580</v>
      </c>
      <c r="Z45" s="123" t="s">
        <v>1580</v>
      </c>
      <c r="AA45" s="119">
        <v>183.05</v>
      </c>
      <c r="AB45" s="121">
        <v>564.03</v>
      </c>
      <c r="AC45" s="119">
        <v>325.16399999999999</v>
      </c>
      <c r="AD45" s="120">
        <v>66.507999999999996</v>
      </c>
      <c r="AE45" s="120">
        <v>89.852999999999994</v>
      </c>
      <c r="AF45" s="121">
        <v>0</v>
      </c>
      <c r="AG45" s="119">
        <v>11.744</v>
      </c>
      <c r="AH45" s="120">
        <v>28.7</v>
      </c>
      <c r="AI45" s="120">
        <v>9.5853900000000003</v>
      </c>
      <c r="AJ45" s="120">
        <v>28</v>
      </c>
      <c r="AK45" s="121">
        <v>23.2</v>
      </c>
      <c r="AL45" s="119">
        <v>54.68</v>
      </c>
      <c r="AM45" s="121">
        <v>54.96</v>
      </c>
      <c r="AN45" s="119">
        <v>92.936000000000007</v>
      </c>
      <c r="AO45" s="125" t="s">
        <v>1580</v>
      </c>
      <c r="AP45" s="125" t="s">
        <v>1580</v>
      </c>
      <c r="AQ45" s="125" t="s">
        <v>1580</v>
      </c>
      <c r="AR45" s="120">
        <v>12.63669</v>
      </c>
      <c r="AS45" s="120">
        <v>6.7561799999999996</v>
      </c>
      <c r="AT45" s="120">
        <v>44.488999999999997</v>
      </c>
      <c r="AU45" s="120">
        <v>16.414999999999999</v>
      </c>
      <c r="AV45" s="121">
        <v>60.323</v>
      </c>
      <c r="AW45" s="124">
        <v>12.901</v>
      </c>
    </row>
    <row r="46" spans="1:49" x14ac:dyDescent="0.3">
      <c r="A46" s="126" t="s">
        <v>814</v>
      </c>
      <c r="B46" s="119">
        <v>9.3000000000000007</v>
      </c>
      <c r="C46" s="120">
        <v>38</v>
      </c>
      <c r="D46" s="120">
        <v>115.9</v>
      </c>
      <c r="E46" s="120">
        <v>106.65470999999999</v>
      </c>
      <c r="F46" s="120">
        <v>33</v>
      </c>
      <c r="G46" s="121">
        <v>125</v>
      </c>
      <c r="H46" s="119">
        <v>39.5</v>
      </c>
      <c r="I46" s="121">
        <v>150</v>
      </c>
      <c r="J46" s="119">
        <v>15.08</v>
      </c>
      <c r="K46" s="120">
        <v>0</v>
      </c>
      <c r="L46" s="121">
        <v>14.866</v>
      </c>
      <c r="M46" s="122" t="s">
        <v>1580</v>
      </c>
      <c r="N46" s="123" t="s">
        <v>1580</v>
      </c>
      <c r="O46" s="124">
        <v>2.36</v>
      </c>
      <c r="P46" s="119">
        <v>117.07</v>
      </c>
      <c r="Q46" s="120">
        <v>187.07</v>
      </c>
      <c r="R46" s="120">
        <v>391.67</v>
      </c>
      <c r="S46" s="121">
        <v>247.39</v>
      </c>
      <c r="T46" s="124">
        <v>316.10399999999998</v>
      </c>
      <c r="U46" s="124">
        <v>13.98</v>
      </c>
      <c r="V46" s="119">
        <v>13.82</v>
      </c>
      <c r="W46" s="120">
        <v>17.91</v>
      </c>
      <c r="X46" s="120">
        <v>6.61</v>
      </c>
      <c r="Y46" s="125" t="s">
        <v>1580</v>
      </c>
      <c r="Z46" s="123" t="s">
        <v>1580</v>
      </c>
      <c r="AA46" s="119">
        <v>183</v>
      </c>
      <c r="AB46" s="121">
        <v>562.96600000000001</v>
      </c>
      <c r="AC46" s="119">
        <v>328.53300000000002</v>
      </c>
      <c r="AD46" s="120">
        <v>66.424000000000007</v>
      </c>
      <c r="AE46" s="120">
        <v>89.063999999999993</v>
      </c>
      <c r="AF46" s="121">
        <v>0</v>
      </c>
      <c r="AG46" s="119">
        <v>11.744</v>
      </c>
      <c r="AH46" s="120">
        <v>28.7</v>
      </c>
      <c r="AI46" s="120">
        <v>9.6095299999999995</v>
      </c>
      <c r="AJ46" s="120">
        <v>28</v>
      </c>
      <c r="AK46" s="121">
        <v>23.2</v>
      </c>
      <c r="AL46" s="119">
        <v>51.62</v>
      </c>
      <c r="AM46" s="121">
        <v>51.9</v>
      </c>
      <c r="AN46" s="119">
        <v>93.418000000000006</v>
      </c>
      <c r="AO46" s="125" t="s">
        <v>1580</v>
      </c>
      <c r="AP46" s="125" t="s">
        <v>1580</v>
      </c>
      <c r="AQ46" s="125" t="s">
        <v>1580</v>
      </c>
      <c r="AR46" s="120">
        <v>12.645189999999999</v>
      </c>
      <c r="AS46" s="120">
        <v>6.7561799999999996</v>
      </c>
      <c r="AT46" s="120">
        <v>44.488999999999997</v>
      </c>
      <c r="AU46" s="120">
        <v>16.456</v>
      </c>
      <c r="AV46" s="121">
        <v>60.023000000000003</v>
      </c>
      <c r="AW46" s="124">
        <v>12.94</v>
      </c>
    </row>
    <row r="47" spans="1:49" x14ac:dyDescent="0.3">
      <c r="A47" s="126" t="s">
        <v>815</v>
      </c>
      <c r="B47" s="119">
        <v>9.3000000000000007</v>
      </c>
      <c r="C47" s="120">
        <v>38</v>
      </c>
      <c r="D47" s="120">
        <v>115.9</v>
      </c>
      <c r="E47" s="120">
        <v>106.65470999999999</v>
      </c>
      <c r="F47" s="120">
        <v>33</v>
      </c>
      <c r="G47" s="121">
        <v>125</v>
      </c>
      <c r="H47" s="119">
        <v>39.5</v>
      </c>
      <c r="I47" s="121">
        <v>150</v>
      </c>
      <c r="J47" s="119">
        <v>15.08</v>
      </c>
      <c r="K47" s="120">
        <v>0</v>
      </c>
      <c r="L47" s="121">
        <v>14.866</v>
      </c>
      <c r="M47" s="122" t="s">
        <v>1580</v>
      </c>
      <c r="N47" s="123" t="s">
        <v>1580</v>
      </c>
      <c r="O47" s="124">
        <v>2.36</v>
      </c>
      <c r="P47" s="119">
        <v>117.07</v>
      </c>
      <c r="Q47" s="120">
        <v>187.07</v>
      </c>
      <c r="R47" s="120">
        <v>391.67</v>
      </c>
      <c r="S47" s="121">
        <v>247.39</v>
      </c>
      <c r="T47" s="124">
        <v>316.10399999999998</v>
      </c>
      <c r="U47" s="124">
        <v>13.98</v>
      </c>
      <c r="V47" s="119">
        <v>13.82</v>
      </c>
      <c r="W47" s="120">
        <v>17.91</v>
      </c>
      <c r="X47" s="120">
        <v>6.61</v>
      </c>
      <c r="Y47" s="125" t="s">
        <v>1580</v>
      </c>
      <c r="Z47" s="123" t="s">
        <v>1580</v>
      </c>
      <c r="AA47" s="119">
        <v>183</v>
      </c>
      <c r="AB47" s="121">
        <v>562.96600000000001</v>
      </c>
      <c r="AC47" s="119">
        <v>328.53300000000002</v>
      </c>
      <c r="AD47" s="120">
        <v>66.424000000000007</v>
      </c>
      <c r="AE47" s="120">
        <v>89.063999999999993</v>
      </c>
      <c r="AF47" s="121">
        <v>0</v>
      </c>
      <c r="AG47" s="119">
        <v>11.744</v>
      </c>
      <c r="AH47" s="120">
        <v>28.7</v>
      </c>
      <c r="AI47" s="120">
        <v>9.6095299999999995</v>
      </c>
      <c r="AJ47" s="120">
        <v>28</v>
      </c>
      <c r="AK47" s="121">
        <v>23.2</v>
      </c>
      <c r="AL47" s="119">
        <v>51.62</v>
      </c>
      <c r="AM47" s="121">
        <v>51.9</v>
      </c>
      <c r="AN47" s="119">
        <v>93.418000000000006</v>
      </c>
      <c r="AO47" s="125" t="s">
        <v>1580</v>
      </c>
      <c r="AP47" s="125" t="s">
        <v>1580</v>
      </c>
      <c r="AQ47" s="125" t="s">
        <v>1580</v>
      </c>
      <c r="AR47" s="120">
        <v>12.645189999999999</v>
      </c>
      <c r="AS47" s="120">
        <v>6.7561799999999996</v>
      </c>
      <c r="AT47" s="120">
        <v>44.488999999999997</v>
      </c>
      <c r="AU47" s="120">
        <v>16.456</v>
      </c>
      <c r="AV47" s="121">
        <v>60.023000000000003</v>
      </c>
      <c r="AW47" s="124">
        <v>12.94</v>
      </c>
    </row>
    <row r="48" spans="1:49" x14ac:dyDescent="0.3">
      <c r="A48" s="126" t="s">
        <v>816</v>
      </c>
      <c r="B48" s="119">
        <v>9.3000000000000007</v>
      </c>
      <c r="C48" s="120">
        <v>38</v>
      </c>
      <c r="D48" s="120">
        <v>115.9</v>
      </c>
      <c r="E48" s="120">
        <v>107.66065</v>
      </c>
      <c r="F48" s="120">
        <v>33.4</v>
      </c>
      <c r="G48" s="121">
        <v>125</v>
      </c>
      <c r="H48" s="119">
        <v>35.9</v>
      </c>
      <c r="I48" s="121">
        <v>150</v>
      </c>
      <c r="J48" s="119">
        <v>16</v>
      </c>
      <c r="K48" s="120">
        <v>0</v>
      </c>
      <c r="L48" s="121">
        <v>15.045999999999999</v>
      </c>
      <c r="M48" s="119">
        <v>1.07</v>
      </c>
      <c r="N48" s="121">
        <v>207.89</v>
      </c>
      <c r="O48" s="124">
        <v>2.36</v>
      </c>
      <c r="P48" s="119">
        <v>117.07</v>
      </c>
      <c r="Q48" s="120">
        <v>177.43</v>
      </c>
      <c r="R48" s="120">
        <v>385.6</v>
      </c>
      <c r="S48" s="121">
        <v>242.53</v>
      </c>
      <c r="T48" s="124">
        <v>318.892</v>
      </c>
      <c r="U48" s="124">
        <v>14.01</v>
      </c>
      <c r="V48" s="119">
        <v>13.82</v>
      </c>
      <c r="W48" s="120">
        <v>19.57</v>
      </c>
      <c r="X48" s="120">
        <v>6.2</v>
      </c>
      <c r="Y48" s="125" t="s">
        <v>1580</v>
      </c>
      <c r="Z48" s="123" t="s">
        <v>1580</v>
      </c>
      <c r="AA48" s="119">
        <v>173.22</v>
      </c>
      <c r="AB48" s="121">
        <v>553.75300000000004</v>
      </c>
      <c r="AC48" s="119">
        <v>311.95800000000003</v>
      </c>
      <c r="AD48" s="120">
        <v>66.724999999999994</v>
      </c>
      <c r="AE48" s="120">
        <v>87.777000000000001</v>
      </c>
      <c r="AF48" s="121">
        <v>0</v>
      </c>
      <c r="AG48" s="119">
        <v>11.744</v>
      </c>
      <c r="AH48" s="120">
        <v>28.7</v>
      </c>
      <c r="AI48" s="120">
        <v>10.02027</v>
      </c>
      <c r="AJ48" s="120">
        <v>28</v>
      </c>
      <c r="AK48" s="121">
        <v>23</v>
      </c>
      <c r="AL48" s="119">
        <v>53.92</v>
      </c>
      <c r="AM48" s="121">
        <v>54.21</v>
      </c>
      <c r="AN48" s="119">
        <v>90.507999999999996</v>
      </c>
      <c r="AO48" s="125" t="s">
        <v>1580</v>
      </c>
      <c r="AP48" s="125" t="s">
        <v>1580</v>
      </c>
      <c r="AQ48" s="125" t="s">
        <v>1580</v>
      </c>
      <c r="AR48" s="120">
        <v>12.688140000000001</v>
      </c>
      <c r="AS48" s="120">
        <v>6.7561799999999996</v>
      </c>
      <c r="AT48" s="120">
        <v>44.488999999999997</v>
      </c>
      <c r="AU48" s="120">
        <v>16.663</v>
      </c>
      <c r="AV48" s="121">
        <v>60.243000000000002</v>
      </c>
      <c r="AW48" s="124">
        <v>12.868</v>
      </c>
    </row>
    <row r="49" spans="1:49" x14ac:dyDescent="0.3">
      <c r="A49" s="126" t="s">
        <v>817</v>
      </c>
      <c r="B49" s="119">
        <v>9.3000000000000007</v>
      </c>
      <c r="C49" s="120">
        <v>38</v>
      </c>
      <c r="D49" s="120">
        <v>115.9</v>
      </c>
      <c r="E49" s="120">
        <v>107.66065</v>
      </c>
      <c r="F49" s="120">
        <v>33.4</v>
      </c>
      <c r="G49" s="121">
        <v>125</v>
      </c>
      <c r="H49" s="119">
        <v>35.9</v>
      </c>
      <c r="I49" s="121">
        <v>150</v>
      </c>
      <c r="J49" s="119">
        <v>16</v>
      </c>
      <c r="K49" s="120">
        <v>0</v>
      </c>
      <c r="L49" s="121">
        <v>15.045999999999999</v>
      </c>
      <c r="M49" s="119">
        <v>1.07</v>
      </c>
      <c r="N49" s="121">
        <v>207.89</v>
      </c>
      <c r="O49" s="124">
        <v>2.36</v>
      </c>
      <c r="P49" s="119">
        <v>117.07</v>
      </c>
      <c r="Q49" s="120">
        <v>177.43</v>
      </c>
      <c r="R49" s="120">
        <v>385.6</v>
      </c>
      <c r="S49" s="121">
        <v>242.53</v>
      </c>
      <c r="T49" s="124">
        <v>318.892</v>
      </c>
      <c r="U49" s="124">
        <v>14.01</v>
      </c>
      <c r="V49" s="119">
        <v>13.82</v>
      </c>
      <c r="W49" s="120">
        <v>19.57</v>
      </c>
      <c r="X49" s="120">
        <v>6.2</v>
      </c>
      <c r="Y49" s="125" t="s">
        <v>1580</v>
      </c>
      <c r="Z49" s="123" t="s">
        <v>1580</v>
      </c>
      <c r="AA49" s="119">
        <v>173.22</v>
      </c>
      <c r="AB49" s="121">
        <v>553.75300000000004</v>
      </c>
      <c r="AC49" s="119">
        <v>311.95800000000003</v>
      </c>
      <c r="AD49" s="120">
        <v>66.724999999999994</v>
      </c>
      <c r="AE49" s="120">
        <v>87.777000000000001</v>
      </c>
      <c r="AF49" s="121">
        <v>0</v>
      </c>
      <c r="AG49" s="119">
        <v>11.744</v>
      </c>
      <c r="AH49" s="120">
        <v>28.7</v>
      </c>
      <c r="AI49" s="120">
        <v>10.02027</v>
      </c>
      <c r="AJ49" s="120">
        <v>28</v>
      </c>
      <c r="AK49" s="121">
        <v>23</v>
      </c>
      <c r="AL49" s="119">
        <v>53.92</v>
      </c>
      <c r="AM49" s="121">
        <v>54.21</v>
      </c>
      <c r="AN49" s="119">
        <v>90.507999999999996</v>
      </c>
      <c r="AO49" s="125" t="s">
        <v>1580</v>
      </c>
      <c r="AP49" s="125" t="s">
        <v>1580</v>
      </c>
      <c r="AQ49" s="125" t="s">
        <v>1580</v>
      </c>
      <c r="AR49" s="120">
        <v>12.688140000000001</v>
      </c>
      <c r="AS49" s="120">
        <v>6.7561799999999996</v>
      </c>
      <c r="AT49" s="120">
        <v>44.488999999999997</v>
      </c>
      <c r="AU49" s="120">
        <v>16.663</v>
      </c>
      <c r="AV49" s="121">
        <v>60.243000000000002</v>
      </c>
      <c r="AW49" s="124">
        <v>12.868</v>
      </c>
    </row>
    <row r="50" spans="1:49" x14ac:dyDescent="0.3">
      <c r="A50" s="126" t="s">
        <v>818</v>
      </c>
      <c r="B50" s="119">
        <v>9.3000000000000007</v>
      </c>
      <c r="C50" s="120">
        <v>38</v>
      </c>
      <c r="D50" s="120">
        <v>115.9</v>
      </c>
      <c r="E50" s="120">
        <v>115.65978</v>
      </c>
      <c r="F50" s="120">
        <v>31</v>
      </c>
      <c r="G50" s="121">
        <v>125</v>
      </c>
      <c r="H50" s="119">
        <v>33.700000000000003</v>
      </c>
      <c r="I50" s="121">
        <v>150</v>
      </c>
      <c r="J50" s="119">
        <v>16.97</v>
      </c>
      <c r="K50" s="120">
        <v>0</v>
      </c>
      <c r="L50" s="121">
        <v>23.459</v>
      </c>
      <c r="M50" s="122" t="s">
        <v>1580</v>
      </c>
      <c r="N50" s="123" t="s">
        <v>1580</v>
      </c>
      <c r="O50" s="124">
        <v>2.36</v>
      </c>
      <c r="P50" s="119">
        <v>117.07</v>
      </c>
      <c r="Q50" s="120">
        <v>172.69</v>
      </c>
      <c r="R50" s="120">
        <v>379.59</v>
      </c>
      <c r="S50" s="121">
        <v>240.09</v>
      </c>
      <c r="T50" s="124">
        <v>304.81299999999999</v>
      </c>
      <c r="U50" s="124">
        <v>14.01</v>
      </c>
      <c r="V50" s="119">
        <v>14.41</v>
      </c>
      <c r="W50" s="120">
        <v>20.34</v>
      </c>
      <c r="X50" s="120">
        <v>6.09</v>
      </c>
      <c r="Y50" s="125" t="s">
        <v>1580</v>
      </c>
      <c r="Z50" s="123" t="s">
        <v>1580</v>
      </c>
      <c r="AA50" s="119">
        <v>176.9</v>
      </c>
      <c r="AB50" s="121">
        <v>557.48699999999997</v>
      </c>
      <c r="AC50" s="119">
        <v>305.51299999999998</v>
      </c>
      <c r="AD50" s="120">
        <v>66.814999999999998</v>
      </c>
      <c r="AE50" s="120">
        <v>87.796999999999997</v>
      </c>
      <c r="AF50" s="121">
        <v>0</v>
      </c>
      <c r="AG50" s="119">
        <v>11.744</v>
      </c>
      <c r="AH50" s="120">
        <v>30</v>
      </c>
      <c r="AI50" s="120">
        <v>9.6532300000000006</v>
      </c>
      <c r="AJ50" s="120">
        <v>28</v>
      </c>
      <c r="AK50" s="121">
        <v>23</v>
      </c>
      <c r="AL50" s="119">
        <v>52.19</v>
      </c>
      <c r="AM50" s="121">
        <v>52.48</v>
      </c>
      <c r="AN50" s="119">
        <v>88.05</v>
      </c>
      <c r="AO50" s="125" t="s">
        <v>1580</v>
      </c>
      <c r="AP50" s="125" t="s">
        <v>1580</v>
      </c>
      <c r="AQ50" s="125" t="s">
        <v>1580</v>
      </c>
      <c r="AR50" s="120">
        <v>12.907249999999999</v>
      </c>
      <c r="AS50" s="120">
        <v>6.7561799999999996</v>
      </c>
      <c r="AT50" s="120">
        <v>44.488999999999997</v>
      </c>
      <c r="AU50" s="120">
        <v>17.719000000000001</v>
      </c>
      <c r="AV50" s="121">
        <v>59.802999999999997</v>
      </c>
      <c r="AW50" s="124">
        <v>12.753</v>
      </c>
    </row>
    <row r="51" spans="1:49" x14ac:dyDescent="0.3">
      <c r="A51" s="126" t="s">
        <v>819</v>
      </c>
      <c r="B51" s="119">
        <v>9.3000000000000007</v>
      </c>
      <c r="C51" s="120">
        <v>38</v>
      </c>
      <c r="D51" s="120">
        <v>115.9</v>
      </c>
      <c r="E51" s="120">
        <v>115.65978</v>
      </c>
      <c r="F51" s="120">
        <v>31</v>
      </c>
      <c r="G51" s="121">
        <v>125</v>
      </c>
      <c r="H51" s="119">
        <v>33.700000000000003</v>
      </c>
      <c r="I51" s="121">
        <v>150</v>
      </c>
      <c r="J51" s="119">
        <v>16.97</v>
      </c>
      <c r="K51" s="120">
        <v>0</v>
      </c>
      <c r="L51" s="121">
        <v>23.459</v>
      </c>
      <c r="M51" s="122" t="s">
        <v>1580</v>
      </c>
      <c r="N51" s="123" t="s">
        <v>1580</v>
      </c>
      <c r="O51" s="124">
        <v>2.36</v>
      </c>
      <c r="P51" s="119">
        <v>117.07</v>
      </c>
      <c r="Q51" s="120">
        <v>172.69</v>
      </c>
      <c r="R51" s="120">
        <v>379.59</v>
      </c>
      <c r="S51" s="121">
        <v>240.09</v>
      </c>
      <c r="T51" s="124">
        <v>304.81299999999999</v>
      </c>
      <c r="U51" s="124">
        <v>14.01</v>
      </c>
      <c r="V51" s="119">
        <v>14.41</v>
      </c>
      <c r="W51" s="120">
        <v>20.34</v>
      </c>
      <c r="X51" s="120">
        <v>6.09</v>
      </c>
      <c r="Y51" s="125" t="s">
        <v>1580</v>
      </c>
      <c r="Z51" s="123" t="s">
        <v>1580</v>
      </c>
      <c r="AA51" s="119">
        <v>176.9</v>
      </c>
      <c r="AB51" s="121">
        <v>557.48699999999997</v>
      </c>
      <c r="AC51" s="119">
        <v>305.51299999999998</v>
      </c>
      <c r="AD51" s="120">
        <v>66.814999999999998</v>
      </c>
      <c r="AE51" s="120">
        <v>87.796999999999997</v>
      </c>
      <c r="AF51" s="121">
        <v>0</v>
      </c>
      <c r="AG51" s="119">
        <v>11.744</v>
      </c>
      <c r="AH51" s="120">
        <v>30</v>
      </c>
      <c r="AI51" s="120">
        <v>9.6532300000000006</v>
      </c>
      <c r="AJ51" s="120">
        <v>28</v>
      </c>
      <c r="AK51" s="121">
        <v>23</v>
      </c>
      <c r="AL51" s="119">
        <v>52.19</v>
      </c>
      <c r="AM51" s="121">
        <v>52.48</v>
      </c>
      <c r="AN51" s="119">
        <v>88.05</v>
      </c>
      <c r="AO51" s="125" t="s">
        <v>1580</v>
      </c>
      <c r="AP51" s="125" t="s">
        <v>1580</v>
      </c>
      <c r="AQ51" s="125" t="s">
        <v>1580</v>
      </c>
      <c r="AR51" s="120">
        <v>12.907249999999999</v>
      </c>
      <c r="AS51" s="120">
        <v>6.7561799999999996</v>
      </c>
      <c r="AT51" s="120">
        <v>44.488999999999997</v>
      </c>
      <c r="AU51" s="120">
        <v>17.719000000000001</v>
      </c>
      <c r="AV51" s="121">
        <v>59.802999999999997</v>
      </c>
      <c r="AW51" s="124">
        <v>12.753</v>
      </c>
    </row>
    <row r="52" spans="1:49" x14ac:dyDescent="0.3">
      <c r="A52" s="126" t="s">
        <v>820</v>
      </c>
      <c r="B52" s="119">
        <v>9.3000000000000007</v>
      </c>
      <c r="C52" s="120">
        <v>38</v>
      </c>
      <c r="D52" s="120">
        <v>115.9</v>
      </c>
      <c r="E52" s="120">
        <v>118.03624000000001</v>
      </c>
      <c r="F52" s="120">
        <v>30.8</v>
      </c>
      <c r="G52" s="121">
        <v>125</v>
      </c>
      <c r="H52" s="119">
        <v>33.700000000000003</v>
      </c>
      <c r="I52" s="121">
        <v>153</v>
      </c>
      <c r="J52" s="119">
        <v>17.03</v>
      </c>
      <c r="K52" s="120">
        <v>0</v>
      </c>
      <c r="L52" s="121">
        <v>23.507000000000001</v>
      </c>
      <c r="M52" s="122" t="s">
        <v>1580</v>
      </c>
      <c r="N52" s="123" t="s">
        <v>1580</v>
      </c>
      <c r="O52" s="124">
        <v>2.36</v>
      </c>
      <c r="P52" s="119">
        <v>117.07</v>
      </c>
      <c r="Q52" s="120">
        <v>181.02</v>
      </c>
      <c r="R52" s="120">
        <v>371.66</v>
      </c>
      <c r="S52" s="121">
        <v>216.27</v>
      </c>
      <c r="T52" s="124">
        <v>303.42200000000003</v>
      </c>
      <c r="U52" s="124">
        <v>14.61</v>
      </c>
      <c r="V52" s="119">
        <v>10.99</v>
      </c>
      <c r="W52" s="120">
        <v>15.26</v>
      </c>
      <c r="X52" s="120">
        <v>5.61</v>
      </c>
      <c r="Y52" s="125" t="s">
        <v>1580</v>
      </c>
      <c r="Z52" s="123" t="s">
        <v>1580</v>
      </c>
      <c r="AA52" s="119">
        <v>155.91</v>
      </c>
      <c r="AB52" s="121">
        <v>536.94100000000003</v>
      </c>
      <c r="AC52" s="119">
        <v>315.49299999999999</v>
      </c>
      <c r="AD52" s="120">
        <v>66.888999999999996</v>
      </c>
      <c r="AE52" s="120">
        <v>86.753</v>
      </c>
      <c r="AF52" s="121">
        <v>0</v>
      </c>
      <c r="AG52" s="119">
        <v>11.744</v>
      </c>
      <c r="AH52" s="120">
        <v>28</v>
      </c>
      <c r="AI52" s="120">
        <v>9.6310400000000005</v>
      </c>
      <c r="AJ52" s="120">
        <v>28</v>
      </c>
      <c r="AK52" s="121">
        <v>23</v>
      </c>
      <c r="AL52" s="119">
        <v>52.15</v>
      </c>
      <c r="AM52" s="121">
        <v>52.44</v>
      </c>
      <c r="AN52" s="119">
        <v>90.507999999999996</v>
      </c>
      <c r="AO52" s="125" t="s">
        <v>1580</v>
      </c>
      <c r="AP52" s="125" t="s">
        <v>1580</v>
      </c>
      <c r="AQ52" s="125" t="s">
        <v>1580</v>
      </c>
      <c r="AR52" s="120">
        <v>12.842930000000001</v>
      </c>
      <c r="AS52" s="120">
        <v>6.7561799999999996</v>
      </c>
      <c r="AT52" s="120">
        <v>44.488999999999997</v>
      </c>
      <c r="AU52" s="120">
        <v>17.408999999999999</v>
      </c>
      <c r="AV52" s="121">
        <v>60.712000000000003</v>
      </c>
      <c r="AW52" s="124">
        <v>12.788</v>
      </c>
    </row>
    <row r="53" spans="1:49" x14ac:dyDescent="0.3">
      <c r="A53" s="126" t="s">
        <v>821</v>
      </c>
      <c r="B53" s="119">
        <v>9.3000000000000007</v>
      </c>
      <c r="C53" s="120">
        <v>38</v>
      </c>
      <c r="D53" s="120">
        <v>115.9</v>
      </c>
      <c r="E53" s="120">
        <v>118.03624000000001</v>
      </c>
      <c r="F53" s="120">
        <v>30.8</v>
      </c>
      <c r="G53" s="121">
        <v>125</v>
      </c>
      <c r="H53" s="119">
        <v>33.700000000000003</v>
      </c>
      <c r="I53" s="121">
        <v>153</v>
      </c>
      <c r="J53" s="119">
        <v>17.03</v>
      </c>
      <c r="K53" s="120">
        <v>0</v>
      </c>
      <c r="L53" s="121">
        <v>23.507000000000001</v>
      </c>
      <c r="M53" s="122" t="s">
        <v>1580</v>
      </c>
      <c r="N53" s="123" t="s">
        <v>1580</v>
      </c>
      <c r="O53" s="124">
        <v>2.36</v>
      </c>
      <c r="P53" s="119">
        <v>117.07</v>
      </c>
      <c r="Q53" s="120">
        <v>181.02</v>
      </c>
      <c r="R53" s="120">
        <v>371.66</v>
      </c>
      <c r="S53" s="121">
        <v>216.27</v>
      </c>
      <c r="T53" s="124">
        <v>303.42200000000003</v>
      </c>
      <c r="U53" s="124">
        <v>14.61</v>
      </c>
      <c r="V53" s="119">
        <v>10.99</v>
      </c>
      <c r="W53" s="120">
        <v>15.26</v>
      </c>
      <c r="X53" s="120">
        <v>5.61</v>
      </c>
      <c r="Y53" s="125" t="s">
        <v>1580</v>
      </c>
      <c r="Z53" s="123" t="s">
        <v>1580</v>
      </c>
      <c r="AA53" s="119">
        <v>155.91</v>
      </c>
      <c r="AB53" s="121">
        <v>536.94100000000003</v>
      </c>
      <c r="AC53" s="119">
        <v>315.49299999999999</v>
      </c>
      <c r="AD53" s="120">
        <v>66.888999999999996</v>
      </c>
      <c r="AE53" s="120">
        <v>86.753</v>
      </c>
      <c r="AF53" s="121">
        <v>0</v>
      </c>
      <c r="AG53" s="119">
        <v>11.744</v>
      </c>
      <c r="AH53" s="120">
        <v>28</v>
      </c>
      <c r="AI53" s="120">
        <v>9.6310400000000005</v>
      </c>
      <c r="AJ53" s="120">
        <v>28</v>
      </c>
      <c r="AK53" s="121">
        <v>23</v>
      </c>
      <c r="AL53" s="119">
        <v>52.15</v>
      </c>
      <c r="AM53" s="121">
        <v>52.44</v>
      </c>
      <c r="AN53" s="119">
        <v>90.507999999999996</v>
      </c>
      <c r="AO53" s="125" t="s">
        <v>1580</v>
      </c>
      <c r="AP53" s="125" t="s">
        <v>1580</v>
      </c>
      <c r="AQ53" s="125" t="s">
        <v>1580</v>
      </c>
      <c r="AR53" s="120">
        <v>12.842930000000001</v>
      </c>
      <c r="AS53" s="120">
        <v>6.7561799999999996</v>
      </c>
      <c r="AT53" s="120">
        <v>44.488999999999997</v>
      </c>
      <c r="AU53" s="120">
        <v>17.408999999999999</v>
      </c>
      <c r="AV53" s="121">
        <v>60.712000000000003</v>
      </c>
      <c r="AW53" s="124">
        <v>12.788</v>
      </c>
    </row>
    <row r="54" spans="1:49" x14ac:dyDescent="0.3">
      <c r="A54" s="126" t="s">
        <v>822</v>
      </c>
      <c r="B54" s="119">
        <v>9.3000000000000007</v>
      </c>
      <c r="C54" s="120">
        <v>38</v>
      </c>
      <c r="D54" s="120">
        <v>115.9</v>
      </c>
      <c r="E54" s="120">
        <v>117.1528</v>
      </c>
      <c r="F54" s="120">
        <v>36.299999999999997</v>
      </c>
      <c r="G54" s="121">
        <v>125</v>
      </c>
      <c r="H54" s="119">
        <v>33.700000000000003</v>
      </c>
      <c r="I54" s="121">
        <v>156</v>
      </c>
      <c r="J54" s="119">
        <v>17.03</v>
      </c>
      <c r="K54" s="120">
        <v>0</v>
      </c>
      <c r="L54" s="121">
        <v>23.478999999999999</v>
      </c>
      <c r="M54" s="122" t="s">
        <v>1580</v>
      </c>
      <c r="N54" s="123" t="s">
        <v>1580</v>
      </c>
      <c r="O54" s="124">
        <v>2.36</v>
      </c>
      <c r="P54" s="119">
        <v>117.07</v>
      </c>
      <c r="Q54" s="120">
        <v>188.29</v>
      </c>
      <c r="R54" s="120">
        <v>361.88</v>
      </c>
      <c r="S54" s="121">
        <v>206.49</v>
      </c>
      <c r="T54" s="124">
        <v>295.18900000000002</v>
      </c>
      <c r="U54" s="124">
        <v>14.49</v>
      </c>
      <c r="V54" s="119">
        <v>10.99</v>
      </c>
      <c r="W54" s="120">
        <v>14.71</v>
      </c>
      <c r="X54" s="120">
        <v>5.48</v>
      </c>
      <c r="Y54" s="125" t="s">
        <v>1580</v>
      </c>
      <c r="Z54" s="123" t="s">
        <v>1580</v>
      </c>
      <c r="AA54" s="119">
        <v>164.76</v>
      </c>
      <c r="AB54" s="121">
        <v>545.50099999999998</v>
      </c>
      <c r="AC54" s="119">
        <v>306.06700000000001</v>
      </c>
      <c r="AD54" s="120">
        <v>66.552999999999997</v>
      </c>
      <c r="AE54" s="120">
        <v>85.722999999999999</v>
      </c>
      <c r="AF54" s="121">
        <v>0</v>
      </c>
      <c r="AG54" s="119">
        <v>11.744</v>
      </c>
      <c r="AH54" s="120">
        <v>28</v>
      </c>
      <c r="AI54" s="120">
        <v>9.6986699999999999</v>
      </c>
      <c r="AJ54" s="120">
        <v>28.9</v>
      </c>
      <c r="AK54" s="121">
        <v>23</v>
      </c>
      <c r="AL54" s="119">
        <v>51.67</v>
      </c>
      <c r="AM54" s="121">
        <v>51.96</v>
      </c>
      <c r="AN54" s="119">
        <v>88.543999999999997</v>
      </c>
      <c r="AO54" s="125" t="s">
        <v>1580</v>
      </c>
      <c r="AP54" s="125" t="s">
        <v>1580</v>
      </c>
      <c r="AQ54" s="125" t="s">
        <v>1580</v>
      </c>
      <c r="AR54" s="120">
        <v>12.8201</v>
      </c>
      <c r="AS54" s="120">
        <v>6.7561799999999996</v>
      </c>
      <c r="AT54" s="120">
        <v>44.488999999999997</v>
      </c>
      <c r="AU54" s="120">
        <v>17.298999999999999</v>
      </c>
      <c r="AV54" s="121">
        <v>62.122999999999998</v>
      </c>
      <c r="AW54" s="124">
        <v>12.702999999999999</v>
      </c>
    </row>
    <row r="55" spans="1:49" x14ac:dyDescent="0.3">
      <c r="A55" s="126" t="s">
        <v>823</v>
      </c>
      <c r="B55" s="119">
        <v>9.3000000000000007</v>
      </c>
      <c r="C55" s="120">
        <v>38</v>
      </c>
      <c r="D55" s="120">
        <v>115.9</v>
      </c>
      <c r="E55" s="120">
        <v>117.1528</v>
      </c>
      <c r="F55" s="120">
        <v>36.299999999999997</v>
      </c>
      <c r="G55" s="121">
        <v>125</v>
      </c>
      <c r="H55" s="119">
        <v>33.700000000000003</v>
      </c>
      <c r="I55" s="121">
        <v>156</v>
      </c>
      <c r="J55" s="119">
        <v>17.03</v>
      </c>
      <c r="K55" s="120">
        <v>0</v>
      </c>
      <c r="L55" s="121">
        <v>23.478999999999999</v>
      </c>
      <c r="M55" s="122" t="s">
        <v>1580</v>
      </c>
      <c r="N55" s="123" t="s">
        <v>1580</v>
      </c>
      <c r="O55" s="124">
        <v>2.36</v>
      </c>
      <c r="P55" s="119">
        <v>117.07</v>
      </c>
      <c r="Q55" s="120">
        <v>188.29</v>
      </c>
      <c r="R55" s="120">
        <v>361.88</v>
      </c>
      <c r="S55" s="121">
        <v>206.49</v>
      </c>
      <c r="T55" s="124">
        <v>295.18900000000002</v>
      </c>
      <c r="U55" s="124">
        <v>14.49</v>
      </c>
      <c r="V55" s="119">
        <v>10.99</v>
      </c>
      <c r="W55" s="120">
        <v>14.71</v>
      </c>
      <c r="X55" s="120">
        <v>5.48</v>
      </c>
      <c r="Y55" s="125" t="s">
        <v>1580</v>
      </c>
      <c r="Z55" s="123" t="s">
        <v>1580</v>
      </c>
      <c r="AA55" s="119">
        <v>164.76</v>
      </c>
      <c r="AB55" s="121">
        <v>545.50099999999998</v>
      </c>
      <c r="AC55" s="119">
        <v>306.06700000000001</v>
      </c>
      <c r="AD55" s="120">
        <v>66.552999999999997</v>
      </c>
      <c r="AE55" s="120">
        <v>85.722999999999999</v>
      </c>
      <c r="AF55" s="121">
        <v>0</v>
      </c>
      <c r="AG55" s="119">
        <v>11.744</v>
      </c>
      <c r="AH55" s="120">
        <v>28</v>
      </c>
      <c r="AI55" s="120">
        <v>9.6986699999999999</v>
      </c>
      <c r="AJ55" s="120">
        <v>28.9</v>
      </c>
      <c r="AK55" s="121">
        <v>23</v>
      </c>
      <c r="AL55" s="119">
        <v>51.67</v>
      </c>
      <c r="AM55" s="121">
        <v>51.96</v>
      </c>
      <c r="AN55" s="119">
        <v>88.543999999999997</v>
      </c>
      <c r="AO55" s="125" t="s">
        <v>1580</v>
      </c>
      <c r="AP55" s="125" t="s">
        <v>1580</v>
      </c>
      <c r="AQ55" s="125" t="s">
        <v>1580</v>
      </c>
      <c r="AR55" s="120">
        <v>12.8201</v>
      </c>
      <c r="AS55" s="120">
        <v>6.7561799999999996</v>
      </c>
      <c r="AT55" s="120">
        <v>44.488999999999997</v>
      </c>
      <c r="AU55" s="120">
        <v>17.298999999999999</v>
      </c>
      <c r="AV55" s="121">
        <v>62.122999999999998</v>
      </c>
      <c r="AW55" s="124">
        <v>12.702999999999999</v>
      </c>
    </row>
    <row r="56" spans="1:49" x14ac:dyDescent="0.3">
      <c r="A56" s="126" t="s">
        <v>824</v>
      </c>
      <c r="B56" s="119">
        <v>9.3000000000000007</v>
      </c>
      <c r="C56" s="120">
        <v>38</v>
      </c>
      <c r="D56" s="120">
        <v>115.9</v>
      </c>
      <c r="E56" s="120">
        <v>127.55898000000001</v>
      </c>
      <c r="F56" s="120">
        <v>27.4</v>
      </c>
      <c r="G56" s="121">
        <v>125</v>
      </c>
      <c r="H56" s="119">
        <v>33.700000000000003</v>
      </c>
      <c r="I56" s="121">
        <v>160</v>
      </c>
      <c r="J56" s="119">
        <v>17.09</v>
      </c>
      <c r="K56" s="120">
        <v>0</v>
      </c>
      <c r="L56" s="121">
        <v>23.494</v>
      </c>
      <c r="M56" s="122" t="s">
        <v>1580</v>
      </c>
      <c r="N56" s="123" t="s">
        <v>1580</v>
      </c>
      <c r="O56" s="124">
        <v>2.36</v>
      </c>
      <c r="P56" s="119">
        <v>117.07</v>
      </c>
      <c r="Q56" s="120">
        <v>188.29</v>
      </c>
      <c r="R56" s="120">
        <v>348.45</v>
      </c>
      <c r="S56" s="121">
        <v>194.32</v>
      </c>
      <c r="T56" s="124">
        <v>273.73700000000002</v>
      </c>
      <c r="U56" s="124">
        <v>14.41</v>
      </c>
      <c r="V56" s="119">
        <v>10.45</v>
      </c>
      <c r="W56" s="120">
        <v>16.75</v>
      </c>
      <c r="X56" s="120">
        <v>5.36</v>
      </c>
      <c r="Y56" s="125" t="s">
        <v>1580</v>
      </c>
      <c r="Z56" s="123" t="s">
        <v>1580</v>
      </c>
      <c r="AA56" s="119">
        <v>165.74</v>
      </c>
      <c r="AB56" s="121">
        <v>546.27</v>
      </c>
      <c r="AC56" s="119">
        <v>312.512</v>
      </c>
      <c r="AD56" s="120">
        <v>66.929000000000002</v>
      </c>
      <c r="AE56" s="120">
        <v>84.74</v>
      </c>
      <c r="AF56" s="121">
        <v>0</v>
      </c>
      <c r="AG56" s="119">
        <v>11.744</v>
      </c>
      <c r="AH56" s="120">
        <v>28.5</v>
      </c>
      <c r="AI56" s="120">
        <v>9.5803600000000007</v>
      </c>
      <c r="AJ56" s="120">
        <v>30.2</v>
      </c>
      <c r="AK56" s="121">
        <v>23</v>
      </c>
      <c r="AL56" s="119">
        <v>51.63</v>
      </c>
      <c r="AM56" s="121">
        <v>51.92</v>
      </c>
      <c r="AN56" s="119">
        <v>92.453000000000003</v>
      </c>
      <c r="AO56" s="125" t="s">
        <v>1580</v>
      </c>
      <c r="AP56" s="125" t="s">
        <v>1580</v>
      </c>
      <c r="AQ56" s="125" t="s">
        <v>1580</v>
      </c>
      <c r="AR56" s="120">
        <v>12.68773</v>
      </c>
      <c r="AS56" s="120">
        <v>6.7561799999999996</v>
      </c>
      <c r="AT56" s="120">
        <v>44.488999999999997</v>
      </c>
      <c r="AU56" s="120">
        <v>16.661000000000001</v>
      </c>
      <c r="AV56" s="121">
        <v>62.197000000000003</v>
      </c>
      <c r="AW56" s="124">
        <v>12.542</v>
      </c>
    </row>
    <row r="57" spans="1:49" x14ac:dyDescent="0.3">
      <c r="A57" s="126" t="s">
        <v>825</v>
      </c>
      <c r="B57" s="119">
        <v>9.3000000000000007</v>
      </c>
      <c r="C57" s="120">
        <v>38</v>
      </c>
      <c r="D57" s="120">
        <v>115.9</v>
      </c>
      <c r="E57" s="120">
        <v>127.55898000000001</v>
      </c>
      <c r="F57" s="120">
        <v>27.4</v>
      </c>
      <c r="G57" s="121">
        <v>125</v>
      </c>
      <c r="H57" s="119">
        <v>33.700000000000003</v>
      </c>
      <c r="I57" s="121">
        <v>160</v>
      </c>
      <c r="J57" s="119">
        <v>17.09</v>
      </c>
      <c r="K57" s="120">
        <v>0</v>
      </c>
      <c r="L57" s="121">
        <v>23.494</v>
      </c>
      <c r="M57" s="122" t="s">
        <v>1580</v>
      </c>
      <c r="N57" s="123" t="s">
        <v>1580</v>
      </c>
      <c r="O57" s="124">
        <v>2.36</v>
      </c>
      <c r="P57" s="119">
        <v>117.07</v>
      </c>
      <c r="Q57" s="120">
        <v>188.29</v>
      </c>
      <c r="R57" s="120">
        <v>348.45</v>
      </c>
      <c r="S57" s="121">
        <v>194.32</v>
      </c>
      <c r="T57" s="124">
        <v>273.73700000000002</v>
      </c>
      <c r="U57" s="124">
        <v>14.41</v>
      </c>
      <c r="V57" s="119">
        <v>10.45</v>
      </c>
      <c r="W57" s="120">
        <v>16.75</v>
      </c>
      <c r="X57" s="120">
        <v>5.36</v>
      </c>
      <c r="Y57" s="125" t="s">
        <v>1580</v>
      </c>
      <c r="Z57" s="123" t="s">
        <v>1580</v>
      </c>
      <c r="AA57" s="119">
        <v>165.74</v>
      </c>
      <c r="AB57" s="121">
        <v>546.27</v>
      </c>
      <c r="AC57" s="119">
        <v>312.512</v>
      </c>
      <c r="AD57" s="120">
        <v>66.929000000000002</v>
      </c>
      <c r="AE57" s="120">
        <v>84.74</v>
      </c>
      <c r="AF57" s="121">
        <v>0</v>
      </c>
      <c r="AG57" s="119">
        <v>11.744</v>
      </c>
      <c r="AH57" s="120">
        <v>28.5</v>
      </c>
      <c r="AI57" s="120">
        <v>9.5803600000000007</v>
      </c>
      <c r="AJ57" s="120">
        <v>30.2</v>
      </c>
      <c r="AK57" s="121">
        <v>23</v>
      </c>
      <c r="AL57" s="119">
        <v>51.63</v>
      </c>
      <c r="AM57" s="121">
        <v>51.92</v>
      </c>
      <c r="AN57" s="119">
        <v>92.453000000000003</v>
      </c>
      <c r="AO57" s="125" t="s">
        <v>1580</v>
      </c>
      <c r="AP57" s="125" t="s">
        <v>1580</v>
      </c>
      <c r="AQ57" s="125" t="s">
        <v>1580</v>
      </c>
      <c r="AR57" s="120">
        <v>12.68773</v>
      </c>
      <c r="AS57" s="120">
        <v>6.7561799999999996</v>
      </c>
      <c r="AT57" s="120">
        <v>44.488999999999997</v>
      </c>
      <c r="AU57" s="120">
        <v>16.661000000000001</v>
      </c>
      <c r="AV57" s="121">
        <v>62.197000000000003</v>
      </c>
      <c r="AW57" s="124">
        <v>12.542</v>
      </c>
    </row>
    <row r="58" spans="1:49" x14ac:dyDescent="0.3">
      <c r="A58" s="126" t="s">
        <v>826</v>
      </c>
      <c r="B58" s="119">
        <v>9.3000000000000007</v>
      </c>
      <c r="C58" s="120">
        <v>38</v>
      </c>
      <c r="D58" s="120">
        <v>115.9</v>
      </c>
      <c r="E58" s="120">
        <v>110.67317</v>
      </c>
      <c r="F58" s="120">
        <v>34.6</v>
      </c>
      <c r="G58" s="121">
        <v>125</v>
      </c>
      <c r="H58" s="119">
        <v>33.700000000000003</v>
      </c>
      <c r="I58" s="121">
        <v>160</v>
      </c>
      <c r="J58" s="119">
        <v>16.91</v>
      </c>
      <c r="K58" s="120">
        <v>0</v>
      </c>
      <c r="L58" s="121">
        <v>15.041</v>
      </c>
      <c r="M58" s="122" t="s">
        <v>1580</v>
      </c>
      <c r="N58" s="123" t="s">
        <v>1580</v>
      </c>
      <c r="O58" s="124">
        <v>2.36</v>
      </c>
      <c r="P58" s="119">
        <v>117.07</v>
      </c>
      <c r="Q58" s="120">
        <v>189.51</v>
      </c>
      <c r="R58" s="120">
        <v>337.17</v>
      </c>
      <c r="S58" s="121">
        <v>184.29</v>
      </c>
      <c r="T58" s="124">
        <v>283.93700000000001</v>
      </c>
      <c r="U58" s="124">
        <v>14.47</v>
      </c>
      <c r="V58" s="119">
        <v>9.42</v>
      </c>
      <c r="W58" s="120">
        <v>15.77</v>
      </c>
      <c r="X58" s="120">
        <v>5.22</v>
      </c>
      <c r="Y58" s="125" t="s">
        <v>1580</v>
      </c>
      <c r="Z58" s="123" t="s">
        <v>1580</v>
      </c>
      <c r="AA58" s="119">
        <v>158.9</v>
      </c>
      <c r="AB58" s="121">
        <v>539.43200000000002</v>
      </c>
      <c r="AC58" s="119">
        <v>353.57499999999999</v>
      </c>
      <c r="AD58" s="120">
        <v>66.713999999999999</v>
      </c>
      <c r="AE58" s="120">
        <v>85.608000000000004</v>
      </c>
      <c r="AF58" s="121">
        <v>0</v>
      </c>
      <c r="AG58" s="119">
        <v>11.744</v>
      </c>
      <c r="AH58" s="120">
        <v>23</v>
      </c>
      <c r="AI58" s="120">
        <v>9.7397799999999997</v>
      </c>
      <c r="AJ58" s="120">
        <v>30.2</v>
      </c>
      <c r="AK58" s="123" t="s">
        <v>1580</v>
      </c>
      <c r="AL58" s="119">
        <v>51.51</v>
      </c>
      <c r="AM58" s="121">
        <v>51.8</v>
      </c>
      <c r="AN58" s="119">
        <v>102.373</v>
      </c>
      <c r="AO58" s="120">
        <v>87.887839999999997</v>
      </c>
      <c r="AP58" s="120">
        <v>99.358440000000002</v>
      </c>
      <c r="AQ58" s="120">
        <v>101.07102</v>
      </c>
      <c r="AR58" s="120">
        <v>12.62341</v>
      </c>
      <c r="AS58" s="120">
        <v>6.7561799999999996</v>
      </c>
      <c r="AT58" s="120">
        <v>44.488999999999997</v>
      </c>
      <c r="AU58" s="120">
        <v>16.350999999999999</v>
      </c>
      <c r="AV58" s="121">
        <v>63.25</v>
      </c>
      <c r="AW58" s="124">
        <v>12.497999999999999</v>
      </c>
    </row>
    <row r="59" spans="1:49" x14ac:dyDescent="0.3">
      <c r="A59" s="127" t="s">
        <v>827</v>
      </c>
      <c r="B59" s="128">
        <v>9.3000000000000007</v>
      </c>
      <c r="C59" s="129">
        <v>38</v>
      </c>
      <c r="D59" s="129">
        <v>115.9</v>
      </c>
      <c r="E59" s="129">
        <v>110.67317</v>
      </c>
      <c r="F59" s="129">
        <v>34.6</v>
      </c>
      <c r="G59" s="130">
        <v>125</v>
      </c>
      <c r="H59" s="128">
        <v>33.700000000000003</v>
      </c>
      <c r="I59" s="130">
        <v>160</v>
      </c>
      <c r="J59" s="128">
        <v>16.91</v>
      </c>
      <c r="K59" s="129">
        <v>0</v>
      </c>
      <c r="L59" s="130">
        <v>15.041</v>
      </c>
      <c r="M59" s="131" t="s">
        <v>1580</v>
      </c>
      <c r="N59" s="132" t="s">
        <v>1580</v>
      </c>
      <c r="O59" s="133">
        <v>2.36</v>
      </c>
      <c r="P59" s="128">
        <v>117.07</v>
      </c>
      <c r="Q59" s="129">
        <v>189.51</v>
      </c>
      <c r="R59" s="129">
        <v>337.17</v>
      </c>
      <c r="S59" s="130">
        <v>184.29</v>
      </c>
      <c r="T59" s="133">
        <v>283.93700000000001</v>
      </c>
      <c r="U59" s="133">
        <v>14.47</v>
      </c>
      <c r="V59" s="128">
        <v>9.42</v>
      </c>
      <c r="W59" s="129">
        <v>15.77</v>
      </c>
      <c r="X59" s="129">
        <v>5.22</v>
      </c>
      <c r="Y59" s="134" t="s">
        <v>1580</v>
      </c>
      <c r="Z59" s="132" t="s">
        <v>1580</v>
      </c>
      <c r="AA59" s="128">
        <v>158.9</v>
      </c>
      <c r="AB59" s="130">
        <v>539.43200000000002</v>
      </c>
      <c r="AC59" s="128">
        <v>353.57499999999999</v>
      </c>
      <c r="AD59" s="129">
        <v>66.713999999999999</v>
      </c>
      <c r="AE59" s="129">
        <v>85.608000000000004</v>
      </c>
      <c r="AF59" s="130">
        <v>0</v>
      </c>
      <c r="AG59" s="128">
        <v>11.744</v>
      </c>
      <c r="AH59" s="129">
        <v>23</v>
      </c>
      <c r="AI59" s="129">
        <v>9.7397799999999997</v>
      </c>
      <c r="AJ59" s="129">
        <v>30.2</v>
      </c>
      <c r="AK59" s="132" t="s">
        <v>1580</v>
      </c>
      <c r="AL59" s="128">
        <v>51.51</v>
      </c>
      <c r="AM59" s="130">
        <v>51.8</v>
      </c>
      <c r="AN59" s="128">
        <v>102.373</v>
      </c>
      <c r="AO59" s="129">
        <v>87.887839999999997</v>
      </c>
      <c r="AP59" s="129">
        <v>99.358440000000002</v>
      </c>
      <c r="AQ59" s="129">
        <v>101.07102</v>
      </c>
      <c r="AR59" s="129">
        <v>12.62341</v>
      </c>
      <c r="AS59" s="129">
        <v>6.7561799999999996</v>
      </c>
      <c r="AT59" s="129">
        <v>44.488999999999997</v>
      </c>
      <c r="AU59" s="129">
        <v>16.350999999999999</v>
      </c>
      <c r="AV59" s="130">
        <v>63.25</v>
      </c>
      <c r="AW59" s="133">
        <v>12.497999999999999</v>
      </c>
    </row>
    <row r="60" spans="1:49" x14ac:dyDescent="0.3">
      <c r="A60" s="135" t="s">
        <v>1510</v>
      </c>
      <c r="B60" s="136">
        <f t="shared" ref="B60:AW60" si="0">MIN(B12:B59)</f>
        <v>9.3000000000000007</v>
      </c>
      <c r="C60" s="136">
        <f t="shared" si="0"/>
        <v>38</v>
      </c>
      <c r="D60" s="136">
        <f t="shared" si="0"/>
        <v>115.9</v>
      </c>
      <c r="E60" s="136">
        <f t="shared" si="0"/>
        <v>87.024540000000002</v>
      </c>
      <c r="F60" s="136">
        <f t="shared" si="0"/>
        <v>27.4</v>
      </c>
      <c r="G60" s="136">
        <f t="shared" si="0"/>
        <v>125</v>
      </c>
      <c r="H60" s="136">
        <f t="shared" si="0"/>
        <v>33.700000000000003</v>
      </c>
      <c r="I60" s="136">
        <f t="shared" si="0"/>
        <v>150</v>
      </c>
      <c r="J60" s="136">
        <f t="shared" si="0"/>
        <v>0</v>
      </c>
      <c r="K60" s="136">
        <f t="shared" si="0"/>
        <v>0</v>
      </c>
      <c r="L60" s="136">
        <f t="shared" si="0"/>
        <v>12.651</v>
      </c>
      <c r="M60" s="136">
        <f t="shared" si="0"/>
        <v>1.07</v>
      </c>
      <c r="N60" s="136">
        <f t="shared" si="0"/>
        <v>201.25</v>
      </c>
      <c r="O60" s="136">
        <f t="shared" si="0"/>
        <v>2.36</v>
      </c>
      <c r="P60" s="136">
        <f t="shared" si="0"/>
        <v>90.51</v>
      </c>
      <c r="Q60" s="136">
        <f t="shared" si="0"/>
        <v>171.52</v>
      </c>
      <c r="R60" s="136">
        <f t="shared" si="0"/>
        <v>337.17</v>
      </c>
      <c r="S60" s="136">
        <f t="shared" si="0"/>
        <v>184.29</v>
      </c>
      <c r="T60" s="136">
        <f t="shared" si="0"/>
        <v>258.339</v>
      </c>
      <c r="U60" s="136">
        <f t="shared" si="0"/>
        <v>13.68</v>
      </c>
      <c r="V60" s="136">
        <f t="shared" si="0"/>
        <v>3.05</v>
      </c>
      <c r="W60" s="136">
        <f t="shared" si="0"/>
        <v>12.079000000000001</v>
      </c>
      <c r="X60" s="136">
        <f t="shared" si="0"/>
        <v>0.35</v>
      </c>
      <c r="Y60" s="136">
        <f t="shared" si="0"/>
        <v>0</v>
      </c>
      <c r="Z60" s="136">
        <f t="shared" si="0"/>
        <v>0</v>
      </c>
      <c r="AA60" s="136">
        <f t="shared" si="0"/>
        <v>117.67</v>
      </c>
      <c r="AB60" s="136">
        <f t="shared" si="0"/>
        <v>495.31700000000001</v>
      </c>
      <c r="AC60" s="136">
        <f t="shared" si="0"/>
        <v>305.51299999999998</v>
      </c>
      <c r="AD60" s="136">
        <f t="shared" si="0"/>
        <v>53.822000000000003</v>
      </c>
      <c r="AE60" s="136">
        <f t="shared" si="0"/>
        <v>84.74</v>
      </c>
      <c r="AF60" s="136">
        <f t="shared" si="0"/>
        <v>0</v>
      </c>
      <c r="AG60" s="136">
        <f t="shared" si="0"/>
        <v>11.744</v>
      </c>
      <c r="AH60" s="136">
        <f t="shared" si="0"/>
        <v>23</v>
      </c>
      <c r="AI60" s="136">
        <f t="shared" si="0"/>
        <v>9.1265300000000007</v>
      </c>
      <c r="AJ60" s="136">
        <f t="shared" si="0"/>
        <v>28</v>
      </c>
      <c r="AK60" s="136">
        <f t="shared" si="0"/>
        <v>23</v>
      </c>
      <c r="AL60" s="136">
        <f t="shared" si="0"/>
        <v>51.51</v>
      </c>
      <c r="AM60" s="136">
        <f t="shared" si="0"/>
        <v>51.8</v>
      </c>
      <c r="AN60" s="136">
        <f t="shared" si="0"/>
        <v>88.05</v>
      </c>
      <c r="AO60" s="136">
        <f t="shared" si="0"/>
        <v>87.887839999999997</v>
      </c>
      <c r="AP60" s="136">
        <f t="shared" si="0"/>
        <v>99.358440000000002</v>
      </c>
      <c r="AQ60" s="136">
        <f t="shared" si="0"/>
        <v>101.07102</v>
      </c>
      <c r="AR60" s="136">
        <f t="shared" si="0"/>
        <v>12.62341</v>
      </c>
      <c r="AS60" s="136">
        <f t="shared" si="0"/>
        <v>6.7561799999999996</v>
      </c>
      <c r="AT60" s="136">
        <f t="shared" si="0"/>
        <v>44.488999999999997</v>
      </c>
      <c r="AU60" s="136">
        <f t="shared" si="0"/>
        <v>16.350999999999999</v>
      </c>
      <c r="AV60" s="136">
        <f t="shared" si="0"/>
        <v>59.802999999999997</v>
      </c>
      <c r="AW60" s="137">
        <f t="shared" si="0"/>
        <v>12.497999999999999</v>
      </c>
    </row>
    <row r="61" spans="1:49" x14ac:dyDescent="0.3">
      <c r="A61" s="138" t="s">
        <v>1508</v>
      </c>
      <c r="B61" s="139">
        <f t="shared" ref="B61:AW61" si="1">MAX(B12:B59)</f>
        <v>9.3000000000000007</v>
      </c>
      <c r="C61" s="139">
        <f t="shared" si="1"/>
        <v>38</v>
      </c>
      <c r="D61" s="139">
        <f t="shared" si="1"/>
        <v>141</v>
      </c>
      <c r="E61" s="139">
        <f t="shared" si="1"/>
        <v>131.46762000000001</v>
      </c>
      <c r="F61" s="139">
        <f t="shared" si="1"/>
        <v>39.1</v>
      </c>
      <c r="G61" s="139">
        <f t="shared" si="1"/>
        <v>150</v>
      </c>
      <c r="H61" s="139">
        <f t="shared" si="1"/>
        <v>41.6</v>
      </c>
      <c r="I61" s="139">
        <f t="shared" si="1"/>
        <v>160</v>
      </c>
      <c r="J61" s="139">
        <f t="shared" si="1"/>
        <v>17.09</v>
      </c>
      <c r="K61" s="139">
        <f t="shared" si="1"/>
        <v>0</v>
      </c>
      <c r="L61" s="139">
        <f t="shared" si="1"/>
        <v>23.908999999999999</v>
      </c>
      <c r="M61" s="139">
        <f t="shared" si="1"/>
        <v>1.07</v>
      </c>
      <c r="N61" s="139">
        <f t="shared" si="1"/>
        <v>207.89</v>
      </c>
      <c r="O61" s="139">
        <f t="shared" si="1"/>
        <v>2.36</v>
      </c>
      <c r="P61" s="139">
        <f t="shared" si="1"/>
        <v>141.88</v>
      </c>
      <c r="Q61" s="139">
        <f t="shared" si="1"/>
        <v>218.55</v>
      </c>
      <c r="R61" s="139">
        <f t="shared" si="1"/>
        <v>401.91</v>
      </c>
      <c r="S61" s="139">
        <f t="shared" si="1"/>
        <v>299.13</v>
      </c>
      <c r="T61" s="139">
        <f t="shared" si="1"/>
        <v>405.02300000000002</v>
      </c>
      <c r="U61" s="139">
        <f t="shared" si="1"/>
        <v>14.61</v>
      </c>
      <c r="V61" s="139">
        <f t="shared" si="1"/>
        <v>20</v>
      </c>
      <c r="W61" s="139">
        <f t="shared" si="1"/>
        <v>26.94</v>
      </c>
      <c r="X61" s="139">
        <f t="shared" si="1"/>
        <v>7.81</v>
      </c>
      <c r="Y61" s="139">
        <f t="shared" si="1"/>
        <v>0</v>
      </c>
      <c r="Z61" s="139">
        <f t="shared" si="1"/>
        <v>0</v>
      </c>
      <c r="AA61" s="139">
        <f t="shared" si="1"/>
        <v>207.59</v>
      </c>
      <c r="AB61" s="139">
        <f t="shared" si="1"/>
        <v>588.41499999999996</v>
      </c>
      <c r="AC61" s="139">
        <f t="shared" si="1"/>
        <v>410.03800000000001</v>
      </c>
      <c r="AD61" s="139">
        <f t="shared" si="1"/>
        <v>67.375</v>
      </c>
      <c r="AE61" s="139">
        <f t="shared" si="1"/>
        <v>108.672</v>
      </c>
      <c r="AF61" s="139">
        <f t="shared" si="1"/>
        <v>0</v>
      </c>
      <c r="AG61" s="139">
        <f t="shared" si="1"/>
        <v>11.744</v>
      </c>
      <c r="AH61" s="139">
        <f t="shared" si="1"/>
        <v>32</v>
      </c>
      <c r="AI61" s="139">
        <f t="shared" si="1"/>
        <v>10.35783</v>
      </c>
      <c r="AJ61" s="139">
        <f t="shared" si="1"/>
        <v>30.4</v>
      </c>
      <c r="AK61" s="139">
        <f t="shared" si="1"/>
        <v>28</v>
      </c>
      <c r="AL61" s="139">
        <f t="shared" si="1"/>
        <v>67.209999999999994</v>
      </c>
      <c r="AM61" s="139">
        <f t="shared" si="1"/>
        <v>67.5</v>
      </c>
      <c r="AN61" s="139">
        <f t="shared" si="1"/>
        <v>108.747</v>
      </c>
      <c r="AO61" s="139">
        <f t="shared" si="1"/>
        <v>87.887839999999997</v>
      </c>
      <c r="AP61" s="139">
        <f t="shared" si="1"/>
        <v>106.98784000000001</v>
      </c>
      <c r="AQ61" s="139">
        <f t="shared" si="1"/>
        <v>101.07102</v>
      </c>
      <c r="AR61" s="139">
        <f t="shared" si="1"/>
        <v>12.95331</v>
      </c>
      <c r="AS61" s="139">
        <f t="shared" si="1"/>
        <v>6.7561799999999996</v>
      </c>
      <c r="AT61" s="139">
        <f t="shared" si="1"/>
        <v>44.488999999999997</v>
      </c>
      <c r="AU61" s="139">
        <f t="shared" si="1"/>
        <v>17.940999999999999</v>
      </c>
      <c r="AV61" s="139">
        <f t="shared" si="1"/>
        <v>66.084999999999994</v>
      </c>
      <c r="AW61" s="140">
        <f t="shared" si="1"/>
        <v>13.74</v>
      </c>
    </row>
    <row r="62" spans="1:49" x14ac:dyDescent="0.3">
      <c r="A62" s="141" t="s">
        <v>1581</v>
      </c>
      <c r="B62" s="142">
        <f t="shared" ref="B62:AW62" si="2">AVERAGE(B12:B59)</f>
        <v>9.3000000000000078</v>
      </c>
      <c r="C62" s="142">
        <f t="shared" si="2"/>
        <v>38</v>
      </c>
      <c r="D62" s="142">
        <f t="shared" si="2"/>
        <v>129.05416666666656</v>
      </c>
      <c r="E62" s="142">
        <f t="shared" si="2"/>
        <v>114.42347124999998</v>
      </c>
      <c r="F62" s="142">
        <f t="shared" si="2"/>
        <v>33.36666666666666</v>
      </c>
      <c r="G62" s="142">
        <f t="shared" si="2"/>
        <v>138.125</v>
      </c>
      <c r="H62" s="142">
        <f t="shared" si="2"/>
        <v>38.862500000000018</v>
      </c>
      <c r="I62" s="142">
        <f t="shared" si="2"/>
        <v>153.25</v>
      </c>
      <c r="J62" s="142">
        <f t="shared" si="2"/>
        <v>8.9899999999999967</v>
      </c>
      <c r="K62" s="142">
        <f t="shared" si="2"/>
        <v>0</v>
      </c>
      <c r="L62" s="142">
        <f t="shared" si="2"/>
        <v>19.811499999999995</v>
      </c>
      <c r="M62" s="142">
        <f t="shared" si="2"/>
        <v>1.07</v>
      </c>
      <c r="N62" s="142">
        <f t="shared" si="2"/>
        <v>204.57</v>
      </c>
      <c r="O62" s="142">
        <f t="shared" si="2"/>
        <v>2.36</v>
      </c>
      <c r="P62" s="142">
        <f t="shared" si="2"/>
        <v>112.89958333333333</v>
      </c>
      <c r="Q62" s="142">
        <f t="shared" si="2"/>
        <v>194.26166666666674</v>
      </c>
      <c r="R62" s="142">
        <f t="shared" si="2"/>
        <v>379.71375000000006</v>
      </c>
      <c r="S62" s="142">
        <f t="shared" si="2"/>
        <v>255.15708333333339</v>
      </c>
      <c r="T62" s="142">
        <f t="shared" si="2"/>
        <v>310.89524999999986</v>
      </c>
      <c r="U62" s="142">
        <f t="shared" si="2"/>
        <v>14.160000000000004</v>
      </c>
      <c r="V62" s="142">
        <f t="shared" si="2"/>
        <v>13.665416666666665</v>
      </c>
      <c r="W62" s="142">
        <f t="shared" si="2"/>
        <v>17.908666666666672</v>
      </c>
      <c r="X62" s="142">
        <f t="shared" si="2"/>
        <v>4.0054166666666671</v>
      </c>
      <c r="Y62" s="142" t="e">
        <f t="shared" si="2"/>
        <v>#DIV/0!</v>
      </c>
      <c r="Z62" s="142" t="e">
        <f t="shared" si="2"/>
        <v>#DIV/0!</v>
      </c>
      <c r="AA62" s="142">
        <f t="shared" si="2"/>
        <v>168.6091666666666</v>
      </c>
      <c r="AB62" s="142">
        <f t="shared" si="2"/>
        <v>547.14800000000002</v>
      </c>
      <c r="AC62" s="142">
        <f t="shared" si="2"/>
        <v>353.88650000000013</v>
      </c>
      <c r="AD62" s="142">
        <f t="shared" si="2"/>
        <v>65.14191666666666</v>
      </c>
      <c r="AE62" s="142">
        <f t="shared" si="2"/>
        <v>94.366125000000011</v>
      </c>
      <c r="AF62" s="142">
        <f t="shared" si="2"/>
        <v>0</v>
      </c>
      <c r="AG62" s="142">
        <f t="shared" si="2"/>
        <v>11.744000000000014</v>
      </c>
      <c r="AH62" s="142">
        <f t="shared" si="2"/>
        <v>29.400000000000006</v>
      </c>
      <c r="AI62" s="142">
        <f t="shared" si="2"/>
        <v>9.8233083333333333</v>
      </c>
      <c r="AJ62" s="142">
        <f t="shared" si="2"/>
        <v>29.004166666666674</v>
      </c>
      <c r="AK62" s="142">
        <f t="shared" si="2"/>
        <v>25.078260869565224</v>
      </c>
      <c r="AL62" s="142">
        <f t="shared" si="2"/>
        <v>57.857083333333357</v>
      </c>
      <c r="AM62" s="142">
        <f t="shared" si="2"/>
        <v>58.145416666666684</v>
      </c>
      <c r="AN62" s="142">
        <f t="shared" si="2"/>
        <v>98.418333333333351</v>
      </c>
      <c r="AO62" s="142">
        <f t="shared" si="2"/>
        <v>87.887839999999997</v>
      </c>
      <c r="AP62" s="142">
        <f t="shared" si="2"/>
        <v>103.17313999999999</v>
      </c>
      <c r="AQ62" s="142">
        <f t="shared" si="2"/>
        <v>101.07102</v>
      </c>
      <c r="AR62" s="142">
        <f t="shared" si="2"/>
        <v>12.781935416666668</v>
      </c>
      <c r="AS62" s="142">
        <f t="shared" si="2"/>
        <v>6.7561799999999934</v>
      </c>
      <c r="AT62" s="142">
        <f t="shared" si="2"/>
        <v>44.489000000000011</v>
      </c>
      <c r="AU62" s="142">
        <f t="shared" si="2"/>
        <v>17.11504166666667</v>
      </c>
      <c r="AV62" s="142">
        <f t="shared" si="2"/>
        <v>62.292833333333334</v>
      </c>
      <c r="AW62" s="143">
        <f t="shared" si="2"/>
        <v>13.11241666666667</v>
      </c>
    </row>
    <row r="63" spans="1:49" x14ac:dyDescent="0.3">
      <c r="A63" s="144" t="s">
        <v>7</v>
      </c>
      <c r="B63" s="139">
        <f t="shared" ref="B63:AW63" si="3">B12</f>
        <v>9.3000000000000007</v>
      </c>
      <c r="C63" s="139">
        <f t="shared" si="3"/>
        <v>38</v>
      </c>
      <c r="D63" s="139">
        <f t="shared" si="3"/>
        <v>141</v>
      </c>
      <c r="E63" s="139">
        <f t="shared" si="3"/>
        <v>131.46762000000001</v>
      </c>
      <c r="F63" s="139">
        <f t="shared" si="3"/>
        <v>33.700000000000003</v>
      </c>
      <c r="G63" s="139">
        <f t="shared" si="3"/>
        <v>150</v>
      </c>
      <c r="H63" s="139">
        <f t="shared" si="3"/>
        <v>39.5</v>
      </c>
      <c r="I63" s="139">
        <f t="shared" si="3"/>
        <v>158</v>
      </c>
      <c r="J63" s="139">
        <f t="shared" si="3"/>
        <v>0</v>
      </c>
      <c r="K63" s="139">
        <f t="shared" si="3"/>
        <v>0</v>
      </c>
      <c r="L63" s="139">
        <f t="shared" si="3"/>
        <v>23.835000000000001</v>
      </c>
      <c r="M63" s="139" t="str">
        <f t="shared" si="3"/>
        <v>--</v>
      </c>
      <c r="N63" s="139" t="str">
        <f t="shared" si="3"/>
        <v>--</v>
      </c>
      <c r="O63" s="139">
        <f t="shared" si="3"/>
        <v>2.36</v>
      </c>
      <c r="P63" s="139">
        <f t="shared" si="3"/>
        <v>141.88</v>
      </c>
      <c r="Q63" s="139">
        <f t="shared" si="3"/>
        <v>213.37</v>
      </c>
      <c r="R63" s="139">
        <f t="shared" si="3"/>
        <v>381.59</v>
      </c>
      <c r="S63" s="139">
        <f t="shared" si="3"/>
        <v>270.79000000000002</v>
      </c>
      <c r="T63" s="139">
        <f t="shared" si="3"/>
        <v>258.339</v>
      </c>
      <c r="U63" s="139">
        <f t="shared" si="3"/>
        <v>14.32</v>
      </c>
      <c r="V63" s="139">
        <f t="shared" si="3"/>
        <v>4.1100000000000003</v>
      </c>
      <c r="W63" s="139">
        <f t="shared" si="3"/>
        <v>16.638999999999999</v>
      </c>
      <c r="X63" s="139">
        <f t="shared" si="3"/>
        <v>0.4</v>
      </c>
      <c r="Y63" s="139" t="str">
        <f t="shared" si="3"/>
        <v>--</v>
      </c>
      <c r="Z63" s="139" t="str">
        <f t="shared" si="3"/>
        <v>--</v>
      </c>
      <c r="AA63" s="139">
        <f t="shared" si="3"/>
        <v>154.27000000000001</v>
      </c>
      <c r="AB63" s="139">
        <f t="shared" si="3"/>
        <v>502.59300000000002</v>
      </c>
      <c r="AC63" s="139">
        <f t="shared" si="3"/>
        <v>379.44600000000003</v>
      </c>
      <c r="AD63" s="139">
        <f t="shared" si="3"/>
        <v>67.375</v>
      </c>
      <c r="AE63" s="139">
        <f t="shared" si="3"/>
        <v>93.212999999999994</v>
      </c>
      <c r="AF63" s="139">
        <f t="shared" si="3"/>
        <v>0</v>
      </c>
      <c r="AG63" s="139">
        <f t="shared" si="3"/>
        <v>11.744</v>
      </c>
      <c r="AH63" s="139">
        <f t="shared" si="3"/>
        <v>32</v>
      </c>
      <c r="AI63" s="139">
        <f t="shared" si="3"/>
        <v>10.04363</v>
      </c>
      <c r="AJ63" s="139">
        <f t="shared" si="3"/>
        <v>30.4</v>
      </c>
      <c r="AK63" s="139">
        <f t="shared" si="3"/>
        <v>28</v>
      </c>
      <c r="AL63" s="139">
        <f t="shared" si="3"/>
        <v>67.209999999999994</v>
      </c>
      <c r="AM63" s="139">
        <f t="shared" si="3"/>
        <v>67.5</v>
      </c>
      <c r="AN63" s="139">
        <f t="shared" si="3"/>
        <v>103.294</v>
      </c>
      <c r="AO63" s="139" t="str">
        <f t="shared" si="3"/>
        <v>--</v>
      </c>
      <c r="AP63" s="139">
        <f t="shared" si="3"/>
        <v>106.98784000000001</v>
      </c>
      <c r="AQ63" s="139" t="str">
        <f t="shared" si="3"/>
        <v>--</v>
      </c>
      <c r="AR63" s="139">
        <f t="shared" si="3"/>
        <v>12.830690000000001</v>
      </c>
      <c r="AS63" s="139">
        <f t="shared" si="3"/>
        <v>6.7561799999999996</v>
      </c>
      <c r="AT63" s="139">
        <f t="shared" si="3"/>
        <v>44.488999999999997</v>
      </c>
      <c r="AU63" s="139">
        <f t="shared" si="3"/>
        <v>17.350000000000001</v>
      </c>
      <c r="AV63" s="139">
        <f t="shared" si="3"/>
        <v>63.319000000000003</v>
      </c>
      <c r="AW63" s="139">
        <f t="shared" si="3"/>
        <v>13.74</v>
      </c>
    </row>
    <row r="64" spans="1:49" x14ac:dyDescent="0.3">
      <c r="A64" s="144" t="s">
        <v>8</v>
      </c>
      <c r="B64" s="139">
        <f t="shared" ref="B64:AW64" si="4">B59</f>
        <v>9.3000000000000007</v>
      </c>
      <c r="C64" s="139">
        <f t="shared" si="4"/>
        <v>38</v>
      </c>
      <c r="D64" s="139">
        <f t="shared" si="4"/>
        <v>115.9</v>
      </c>
      <c r="E64" s="139">
        <f t="shared" si="4"/>
        <v>110.67317</v>
      </c>
      <c r="F64" s="139">
        <f t="shared" si="4"/>
        <v>34.6</v>
      </c>
      <c r="G64" s="139">
        <f t="shared" si="4"/>
        <v>125</v>
      </c>
      <c r="H64" s="139">
        <f t="shared" si="4"/>
        <v>33.700000000000003</v>
      </c>
      <c r="I64" s="139">
        <f t="shared" si="4"/>
        <v>160</v>
      </c>
      <c r="J64" s="139">
        <f t="shared" si="4"/>
        <v>16.91</v>
      </c>
      <c r="K64" s="139">
        <f t="shared" si="4"/>
        <v>0</v>
      </c>
      <c r="L64" s="139">
        <f t="shared" si="4"/>
        <v>15.041</v>
      </c>
      <c r="M64" s="139" t="str">
        <f t="shared" si="4"/>
        <v>--</v>
      </c>
      <c r="N64" s="139" t="str">
        <f t="shared" si="4"/>
        <v>--</v>
      </c>
      <c r="O64" s="139">
        <f t="shared" si="4"/>
        <v>2.36</v>
      </c>
      <c r="P64" s="139">
        <f t="shared" si="4"/>
        <v>117.07</v>
      </c>
      <c r="Q64" s="139">
        <f t="shared" si="4"/>
        <v>189.51</v>
      </c>
      <c r="R64" s="139">
        <f t="shared" si="4"/>
        <v>337.17</v>
      </c>
      <c r="S64" s="139">
        <f t="shared" si="4"/>
        <v>184.29</v>
      </c>
      <c r="T64" s="139">
        <f t="shared" si="4"/>
        <v>283.93700000000001</v>
      </c>
      <c r="U64" s="139">
        <f t="shared" si="4"/>
        <v>14.47</v>
      </c>
      <c r="V64" s="139">
        <f t="shared" si="4"/>
        <v>9.42</v>
      </c>
      <c r="W64" s="139">
        <f t="shared" si="4"/>
        <v>15.77</v>
      </c>
      <c r="X64" s="139">
        <f t="shared" si="4"/>
        <v>5.22</v>
      </c>
      <c r="Y64" s="139" t="str">
        <f t="shared" si="4"/>
        <v>--</v>
      </c>
      <c r="Z64" s="139" t="str">
        <f t="shared" si="4"/>
        <v>--</v>
      </c>
      <c r="AA64" s="139">
        <f t="shared" si="4"/>
        <v>158.9</v>
      </c>
      <c r="AB64" s="139">
        <f t="shared" si="4"/>
        <v>539.43200000000002</v>
      </c>
      <c r="AC64" s="139">
        <f t="shared" si="4"/>
        <v>353.57499999999999</v>
      </c>
      <c r="AD64" s="139">
        <f t="shared" si="4"/>
        <v>66.713999999999999</v>
      </c>
      <c r="AE64" s="139">
        <f t="shared" si="4"/>
        <v>85.608000000000004</v>
      </c>
      <c r="AF64" s="139">
        <f t="shared" si="4"/>
        <v>0</v>
      </c>
      <c r="AG64" s="139">
        <f t="shared" si="4"/>
        <v>11.744</v>
      </c>
      <c r="AH64" s="139">
        <f t="shared" si="4"/>
        <v>23</v>
      </c>
      <c r="AI64" s="139">
        <f t="shared" si="4"/>
        <v>9.7397799999999997</v>
      </c>
      <c r="AJ64" s="139">
        <f t="shared" si="4"/>
        <v>30.2</v>
      </c>
      <c r="AK64" s="139" t="str">
        <f t="shared" si="4"/>
        <v>--</v>
      </c>
      <c r="AL64" s="139">
        <f t="shared" si="4"/>
        <v>51.51</v>
      </c>
      <c r="AM64" s="139">
        <f t="shared" si="4"/>
        <v>51.8</v>
      </c>
      <c r="AN64" s="139">
        <f t="shared" si="4"/>
        <v>102.373</v>
      </c>
      <c r="AO64" s="139">
        <f t="shared" si="4"/>
        <v>87.887839999999997</v>
      </c>
      <c r="AP64" s="139">
        <f t="shared" si="4"/>
        <v>99.358440000000002</v>
      </c>
      <c r="AQ64" s="139">
        <f t="shared" si="4"/>
        <v>101.07102</v>
      </c>
      <c r="AR64" s="139">
        <f t="shared" si="4"/>
        <v>12.62341</v>
      </c>
      <c r="AS64" s="139">
        <f t="shared" si="4"/>
        <v>6.7561799999999996</v>
      </c>
      <c r="AT64" s="139">
        <f t="shared" si="4"/>
        <v>44.488999999999997</v>
      </c>
      <c r="AU64" s="139">
        <f t="shared" si="4"/>
        <v>16.350999999999999</v>
      </c>
      <c r="AV64" s="139">
        <f t="shared" si="4"/>
        <v>63.25</v>
      </c>
      <c r="AW64" s="139">
        <f t="shared" si="4"/>
        <v>12.497999999999999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1582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65</v>
      </c>
      <c r="C5" s="117" t="s">
        <v>35</v>
      </c>
      <c r="D5" s="117" t="s">
        <v>568</v>
      </c>
      <c r="E5" s="117" t="s">
        <v>42</v>
      </c>
      <c r="F5" s="117" t="s">
        <v>42</v>
      </c>
      <c r="G5" s="117" t="s">
        <v>42</v>
      </c>
      <c r="H5" s="117" t="s">
        <v>148</v>
      </c>
      <c r="I5" s="117" t="s">
        <v>148</v>
      </c>
      <c r="J5" s="117" t="s">
        <v>148</v>
      </c>
      <c r="K5" s="117" t="s">
        <v>148</v>
      </c>
      <c r="L5" s="117" t="s">
        <v>148</v>
      </c>
      <c r="M5" s="117" t="s">
        <v>148</v>
      </c>
      <c r="N5" s="117" t="s">
        <v>148</v>
      </c>
      <c r="O5" s="117" t="s">
        <v>148</v>
      </c>
      <c r="P5" s="117" t="s">
        <v>77</v>
      </c>
      <c r="Q5" s="117" t="s">
        <v>77</v>
      </c>
      <c r="R5" s="117" t="s">
        <v>77</v>
      </c>
      <c r="S5" s="117" t="s">
        <v>104</v>
      </c>
      <c r="T5" s="117" t="s">
        <v>104</v>
      </c>
      <c r="U5" s="117" t="s">
        <v>565</v>
      </c>
      <c r="V5" s="117" t="s">
        <v>245</v>
      </c>
      <c r="W5" s="117" t="s">
        <v>60</v>
      </c>
      <c r="X5" s="117" t="s">
        <v>60</v>
      </c>
      <c r="Y5" s="117" t="s">
        <v>566</v>
      </c>
      <c r="Z5" s="117" t="s">
        <v>566</v>
      </c>
      <c r="AA5" s="117" t="s">
        <v>55</v>
      </c>
      <c r="AB5" s="117" t="s">
        <v>55</v>
      </c>
      <c r="AC5" s="117" t="s">
        <v>89</v>
      </c>
      <c r="AD5" s="117" t="s">
        <v>958</v>
      </c>
    </row>
    <row r="6" spans="1:30" ht="26.4" x14ac:dyDescent="0.3">
      <c r="A6" s="117" t="s">
        <v>1517</v>
      </c>
      <c r="B6" s="117" t="s">
        <v>615</v>
      </c>
      <c r="C6" s="117" t="s">
        <v>1583</v>
      </c>
      <c r="D6" s="117" t="s">
        <v>1584</v>
      </c>
      <c r="E6" s="117" t="s">
        <v>1534</v>
      </c>
      <c r="F6" s="117" t="s">
        <v>1534</v>
      </c>
      <c r="G6" s="117" t="s">
        <v>1534</v>
      </c>
      <c r="H6" s="117" t="s">
        <v>615</v>
      </c>
      <c r="I6" s="117" t="s">
        <v>1527</v>
      </c>
      <c r="J6" s="117" t="s">
        <v>1536</v>
      </c>
      <c r="K6" s="117" t="s">
        <v>1585</v>
      </c>
      <c r="L6" s="117" t="s">
        <v>615</v>
      </c>
      <c r="M6" s="117" t="s">
        <v>615</v>
      </c>
      <c r="N6" s="117" t="s">
        <v>1586</v>
      </c>
      <c r="O6" s="117" t="s">
        <v>1586</v>
      </c>
      <c r="P6" s="117" t="s">
        <v>1527</v>
      </c>
      <c r="Q6" s="117" t="s">
        <v>1527</v>
      </c>
      <c r="R6" s="117" t="s">
        <v>1531</v>
      </c>
      <c r="S6" s="117" t="s">
        <v>1531</v>
      </c>
      <c r="T6" s="117" t="s">
        <v>1532</v>
      </c>
      <c r="U6" s="117" t="s">
        <v>1522</v>
      </c>
      <c r="V6" s="117" t="s">
        <v>1587</v>
      </c>
      <c r="W6" s="117" t="s">
        <v>1521</v>
      </c>
      <c r="X6" s="117" t="s">
        <v>1521</v>
      </c>
      <c r="Y6" s="117" t="s">
        <v>566</v>
      </c>
      <c r="Z6" s="117" t="s">
        <v>566</v>
      </c>
      <c r="AA6" s="117" t="s">
        <v>1518</v>
      </c>
      <c r="AB6" s="117" t="s">
        <v>1518</v>
      </c>
      <c r="AC6" s="117" t="s">
        <v>615</v>
      </c>
      <c r="AD6" s="117" t="s">
        <v>1534</v>
      </c>
    </row>
    <row r="7" spans="1:30" ht="26.4" x14ac:dyDescent="0.3">
      <c r="A7" s="117" t="s">
        <v>1539</v>
      </c>
      <c r="B7" s="117" t="s">
        <v>1540</v>
      </c>
      <c r="C7" s="117" t="s">
        <v>1540</v>
      </c>
      <c r="D7" s="117" t="s">
        <v>1540</v>
      </c>
      <c r="E7" s="117" t="s">
        <v>1540</v>
      </c>
      <c r="F7" s="117" t="s">
        <v>1540</v>
      </c>
      <c r="G7" s="117" t="s">
        <v>1540</v>
      </c>
      <c r="H7" s="117" t="s">
        <v>1540</v>
      </c>
      <c r="I7" s="117" t="s">
        <v>1540</v>
      </c>
      <c r="J7" s="117" t="s">
        <v>1540</v>
      </c>
      <c r="K7" s="117" t="s">
        <v>1540</v>
      </c>
      <c r="L7" s="117" t="s">
        <v>1540</v>
      </c>
      <c r="M7" s="117" t="s">
        <v>1540</v>
      </c>
      <c r="N7" s="117" t="s">
        <v>1540</v>
      </c>
      <c r="O7" s="117" t="s">
        <v>1540</v>
      </c>
      <c r="P7" s="117" t="s">
        <v>1540</v>
      </c>
      <c r="Q7" s="117" t="s">
        <v>1540</v>
      </c>
      <c r="R7" s="117" t="s">
        <v>1540</v>
      </c>
      <c r="S7" s="117" t="s">
        <v>1540</v>
      </c>
      <c r="T7" s="117" t="s">
        <v>1540</v>
      </c>
      <c r="U7" s="117" t="s">
        <v>1540</v>
      </c>
      <c r="V7" s="117" t="s">
        <v>1540</v>
      </c>
      <c r="W7" s="117" t="s">
        <v>1540</v>
      </c>
      <c r="X7" s="117" t="s">
        <v>1540</v>
      </c>
      <c r="Y7" s="117" t="s">
        <v>1540</v>
      </c>
      <c r="Z7" s="117" t="s">
        <v>1540</v>
      </c>
      <c r="AA7" s="117" t="s">
        <v>1540</v>
      </c>
      <c r="AB7" s="117" t="s">
        <v>1540</v>
      </c>
      <c r="AC7" s="117" t="s">
        <v>1540</v>
      </c>
      <c r="AD7" s="117" t="s">
        <v>1540</v>
      </c>
    </row>
    <row r="8" spans="1:30" ht="39.6" x14ac:dyDescent="0.3">
      <c r="A8" s="117" t="s">
        <v>6</v>
      </c>
      <c r="B8" s="117" t="s">
        <v>1588</v>
      </c>
      <c r="C8" s="117" t="s">
        <v>1589</v>
      </c>
      <c r="D8" s="117" t="s">
        <v>1590</v>
      </c>
      <c r="E8" s="117" t="s">
        <v>1591</v>
      </c>
      <c r="F8" s="117" t="s">
        <v>1592</v>
      </c>
      <c r="G8" s="117" t="s">
        <v>1593</v>
      </c>
      <c r="H8" s="117" t="s">
        <v>1594</v>
      </c>
      <c r="I8" s="117" t="s">
        <v>1595</v>
      </c>
      <c r="J8" s="117" t="s">
        <v>1596</v>
      </c>
      <c r="K8" s="117" t="s">
        <v>1597</v>
      </c>
      <c r="L8" s="117" t="s">
        <v>1594</v>
      </c>
      <c r="M8" s="117" t="s">
        <v>1598</v>
      </c>
      <c r="N8" s="117" t="s">
        <v>1599</v>
      </c>
      <c r="O8" s="117" t="s">
        <v>1538</v>
      </c>
      <c r="P8" s="117" t="s">
        <v>1555</v>
      </c>
      <c r="Q8" s="117" t="s">
        <v>1555</v>
      </c>
      <c r="R8" s="117" t="s">
        <v>1529</v>
      </c>
      <c r="S8" s="117" t="s">
        <v>1600</v>
      </c>
      <c r="T8" s="117" t="s">
        <v>1560</v>
      </c>
      <c r="U8" s="117" t="s">
        <v>1601</v>
      </c>
      <c r="V8" s="117" t="s">
        <v>1602</v>
      </c>
      <c r="W8" s="117" t="s">
        <v>231</v>
      </c>
      <c r="X8" s="117" t="s">
        <v>1546</v>
      </c>
      <c r="Y8" s="117" t="s">
        <v>1603</v>
      </c>
      <c r="Z8" s="117" t="s">
        <v>1604</v>
      </c>
      <c r="AA8" s="117" t="s">
        <v>1544</v>
      </c>
      <c r="AB8" s="117" t="s">
        <v>1605</v>
      </c>
      <c r="AC8" s="117" t="s">
        <v>1606</v>
      </c>
      <c r="AD8" s="117" t="s">
        <v>1607</v>
      </c>
    </row>
    <row r="9" spans="1:30" ht="26.4" x14ac:dyDescent="0.3">
      <c r="A9" s="117" t="s">
        <v>1093</v>
      </c>
      <c r="B9" s="117" t="s">
        <v>1608</v>
      </c>
      <c r="C9" s="117" t="s">
        <v>1609</v>
      </c>
      <c r="D9" s="117" t="s">
        <v>1609</v>
      </c>
      <c r="E9" s="117" t="s">
        <v>1609</v>
      </c>
      <c r="F9" s="117" t="s">
        <v>1609</v>
      </c>
      <c r="G9" s="117" t="s">
        <v>1609</v>
      </c>
      <c r="H9" s="117" t="s">
        <v>1608</v>
      </c>
      <c r="I9" s="117" t="s">
        <v>1609</v>
      </c>
      <c r="J9" s="117" t="s">
        <v>1609</v>
      </c>
      <c r="K9" s="117" t="s">
        <v>1609</v>
      </c>
      <c r="L9" s="117" t="s">
        <v>1609</v>
      </c>
      <c r="M9" s="117" t="s">
        <v>1609</v>
      </c>
      <c r="N9" s="117" t="s">
        <v>1609</v>
      </c>
      <c r="O9" s="117" t="s">
        <v>1609</v>
      </c>
      <c r="P9" s="117" t="s">
        <v>1608</v>
      </c>
      <c r="Q9" s="117" t="s">
        <v>1609</v>
      </c>
      <c r="R9" s="117" t="s">
        <v>1609</v>
      </c>
      <c r="S9" s="117" t="s">
        <v>1609</v>
      </c>
      <c r="T9" s="117" t="s">
        <v>938</v>
      </c>
      <c r="U9" s="117" t="s">
        <v>1609</v>
      </c>
      <c r="V9" s="117" t="s">
        <v>1609</v>
      </c>
      <c r="W9" s="117" t="s">
        <v>1609</v>
      </c>
      <c r="X9" s="117" t="s">
        <v>1609</v>
      </c>
      <c r="Y9" s="117" t="s">
        <v>1609</v>
      </c>
      <c r="Z9" s="117" t="s">
        <v>1609</v>
      </c>
      <c r="AA9" s="117" t="s">
        <v>1609</v>
      </c>
      <c r="AB9" s="117" t="s">
        <v>1609</v>
      </c>
      <c r="AC9" s="117" t="s">
        <v>1609</v>
      </c>
      <c r="AD9" s="117" t="s">
        <v>1609</v>
      </c>
    </row>
    <row r="10" spans="1:30" x14ac:dyDescent="0.3">
      <c r="A10" s="117" t="s">
        <v>48</v>
      </c>
      <c r="B10" s="117" t="s">
        <v>1610</v>
      </c>
      <c r="C10" s="117" t="s">
        <v>1611</v>
      </c>
      <c r="D10" s="117" t="s">
        <v>1611</v>
      </c>
      <c r="E10" s="117" t="s">
        <v>1611</v>
      </c>
      <c r="F10" s="117" t="s">
        <v>1611</v>
      </c>
      <c r="G10" s="117" t="s">
        <v>1611</v>
      </c>
      <c r="H10" s="117" t="s">
        <v>1610</v>
      </c>
      <c r="I10" s="117" t="s">
        <v>1611</v>
      </c>
      <c r="J10" s="117" t="s">
        <v>1611</v>
      </c>
      <c r="K10" s="117" t="s">
        <v>1611</v>
      </c>
      <c r="L10" s="117" t="s">
        <v>1611</v>
      </c>
      <c r="M10" s="117" t="s">
        <v>1611</v>
      </c>
      <c r="N10" s="117" t="s">
        <v>1611</v>
      </c>
      <c r="O10" s="117" t="s">
        <v>1611</v>
      </c>
      <c r="P10" s="117" t="s">
        <v>1610</v>
      </c>
      <c r="Q10" s="117" t="s">
        <v>1611</v>
      </c>
      <c r="R10" s="117" t="s">
        <v>1611</v>
      </c>
      <c r="S10" s="117" t="s">
        <v>1611</v>
      </c>
      <c r="T10" s="117" t="s">
        <v>1611</v>
      </c>
      <c r="U10" s="117" t="s">
        <v>1611</v>
      </c>
      <c r="V10" s="117" t="s">
        <v>1611</v>
      </c>
      <c r="W10" s="117" t="s">
        <v>1611</v>
      </c>
      <c r="X10" s="117" t="s">
        <v>1611</v>
      </c>
      <c r="Y10" s="117" t="s">
        <v>1611</v>
      </c>
      <c r="Z10" s="117" t="s">
        <v>1611</v>
      </c>
      <c r="AA10" s="117" t="s">
        <v>1611</v>
      </c>
      <c r="AB10" s="117" t="s">
        <v>1611</v>
      </c>
      <c r="AC10" s="117" t="s">
        <v>1611</v>
      </c>
      <c r="AD10" s="117" t="s">
        <v>1611</v>
      </c>
    </row>
    <row r="11" spans="1:30" x14ac:dyDescent="0.3">
      <c r="A11" s="118" t="s">
        <v>53</v>
      </c>
      <c r="B11" s="146">
        <v>2695</v>
      </c>
      <c r="C11" s="146">
        <v>8.6387599999999996</v>
      </c>
      <c r="D11" s="146">
        <v>3.2000000000000001E-2</v>
      </c>
      <c r="E11" s="146">
        <v>0.41799999999999998</v>
      </c>
      <c r="F11" s="146">
        <v>0</v>
      </c>
      <c r="G11" s="146">
        <v>4.7219999999999998E-2</v>
      </c>
      <c r="H11" s="146">
        <v>3874.5286000000001</v>
      </c>
      <c r="I11" s="118" t="s">
        <v>1580</v>
      </c>
      <c r="J11" s="118" t="s">
        <v>1580</v>
      </c>
      <c r="K11" s="146">
        <v>1.966E-2</v>
      </c>
      <c r="L11" s="146">
        <v>21.50939</v>
      </c>
      <c r="M11" s="118" t="s">
        <v>1580</v>
      </c>
      <c r="N11" s="146">
        <v>0.28129999999999999</v>
      </c>
      <c r="O11" s="146">
        <v>1.1100000000000001E-3</v>
      </c>
      <c r="P11" s="146">
        <v>2412.36</v>
      </c>
      <c r="Q11" s="146">
        <v>1.0069999999999999</v>
      </c>
      <c r="R11" s="118" t="s">
        <v>1580</v>
      </c>
      <c r="S11" s="146">
        <v>0.33200000000000002</v>
      </c>
      <c r="T11" s="146">
        <v>0.41699999999999998</v>
      </c>
      <c r="U11" s="118" t="s">
        <v>1580</v>
      </c>
      <c r="V11" s="146">
        <v>265.39499999999998</v>
      </c>
      <c r="W11" s="146">
        <v>0</v>
      </c>
      <c r="X11" s="146">
        <v>0</v>
      </c>
      <c r="Y11" s="146">
        <v>40.21</v>
      </c>
      <c r="Z11" s="146">
        <v>0.14199999999999999</v>
      </c>
      <c r="AA11" s="146">
        <v>0.15820000000000001</v>
      </c>
      <c r="AB11" s="146">
        <v>0.12289</v>
      </c>
      <c r="AC11" s="146">
        <v>9.25</v>
      </c>
      <c r="AD11" s="146">
        <v>0.63700000000000001</v>
      </c>
    </row>
    <row r="12" spans="1:30" x14ac:dyDescent="0.3">
      <c r="A12" s="126" t="s">
        <v>781</v>
      </c>
      <c r="B12" s="124">
        <v>2695</v>
      </c>
      <c r="C12" s="124">
        <v>8.6387599999999996</v>
      </c>
      <c r="D12" s="124">
        <v>3.2000000000000001E-2</v>
      </c>
      <c r="E12" s="124">
        <v>0.41799999999999998</v>
      </c>
      <c r="F12" s="124">
        <v>0</v>
      </c>
      <c r="G12" s="124">
        <v>4.7219999999999998E-2</v>
      </c>
      <c r="H12" s="124">
        <v>3874.5286000000001</v>
      </c>
      <c r="I12" s="126" t="s">
        <v>1580</v>
      </c>
      <c r="J12" s="126" t="s">
        <v>1580</v>
      </c>
      <c r="K12" s="124">
        <v>1.966E-2</v>
      </c>
      <c r="L12" s="124">
        <v>21.50939</v>
      </c>
      <c r="M12" s="126" t="s">
        <v>1580</v>
      </c>
      <c r="N12" s="124">
        <v>0.28129999999999999</v>
      </c>
      <c r="O12" s="124">
        <v>1.1100000000000001E-3</v>
      </c>
      <c r="P12" s="124">
        <v>2412.36</v>
      </c>
      <c r="Q12" s="124">
        <v>1.0069999999999999</v>
      </c>
      <c r="R12" s="126" t="s">
        <v>1580</v>
      </c>
      <c r="S12" s="124">
        <v>0.33200000000000002</v>
      </c>
      <c r="T12" s="124">
        <v>0.41699999999999998</v>
      </c>
      <c r="U12" s="126" t="s">
        <v>1580</v>
      </c>
      <c r="V12" s="124">
        <v>265.39499999999998</v>
      </c>
      <c r="W12" s="124">
        <v>0</v>
      </c>
      <c r="X12" s="124">
        <v>0</v>
      </c>
      <c r="Y12" s="124">
        <v>40.21</v>
      </c>
      <c r="Z12" s="124">
        <v>0.14199999999999999</v>
      </c>
      <c r="AA12" s="124">
        <v>0.15820000000000001</v>
      </c>
      <c r="AB12" s="124">
        <v>0.12289</v>
      </c>
      <c r="AC12" s="124">
        <v>9.25</v>
      </c>
      <c r="AD12" s="124">
        <v>0.63700000000000001</v>
      </c>
    </row>
    <row r="13" spans="1:30" x14ac:dyDescent="0.3">
      <c r="A13" s="126" t="s">
        <v>782</v>
      </c>
      <c r="B13" s="124">
        <v>2695</v>
      </c>
      <c r="C13" s="124">
        <v>8.4316800000000001</v>
      </c>
      <c r="D13" s="124">
        <v>3.2000000000000001E-2</v>
      </c>
      <c r="E13" s="124">
        <v>0.41799999999999998</v>
      </c>
      <c r="F13" s="124">
        <v>0</v>
      </c>
      <c r="G13" s="124">
        <v>4.6940000000000003E-2</v>
      </c>
      <c r="H13" s="124">
        <v>3874.5301199999999</v>
      </c>
      <c r="I13" s="126" t="s">
        <v>1580</v>
      </c>
      <c r="J13" s="126" t="s">
        <v>1580</v>
      </c>
      <c r="K13" s="124">
        <v>1.9650000000000001E-2</v>
      </c>
      <c r="L13" s="124">
        <v>21.51933</v>
      </c>
      <c r="M13" s="126" t="s">
        <v>1580</v>
      </c>
      <c r="N13" s="124">
        <v>0.21473999999999999</v>
      </c>
      <c r="O13" s="124">
        <v>1.1100000000000001E-3</v>
      </c>
      <c r="P13" s="124">
        <v>2412.14</v>
      </c>
      <c r="Q13" s="124">
        <v>0.97899999999999998</v>
      </c>
      <c r="R13" s="126" t="s">
        <v>1580</v>
      </c>
      <c r="S13" s="124">
        <v>0.33200000000000002</v>
      </c>
      <c r="T13" s="124">
        <v>0.42099999999999999</v>
      </c>
      <c r="U13" s="126" t="s">
        <v>1580</v>
      </c>
      <c r="V13" s="124">
        <v>265.39600000000002</v>
      </c>
      <c r="W13" s="124">
        <v>0</v>
      </c>
      <c r="X13" s="124">
        <v>0</v>
      </c>
      <c r="Y13" s="124">
        <v>40.21</v>
      </c>
      <c r="Z13" s="124">
        <v>0.14399999999999999</v>
      </c>
      <c r="AA13" s="124">
        <v>0.17468</v>
      </c>
      <c r="AB13" s="124">
        <v>0.1216</v>
      </c>
      <c r="AC13" s="124">
        <v>9.25</v>
      </c>
      <c r="AD13" s="124">
        <v>0.63700000000000001</v>
      </c>
    </row>
    <row r="14" spans="1:30" x14ac:dyDescent="0.3">
      <c r="A14" s="126" t="s">
        <v>783</v>
      </c>
      <c r="B14" s="124">
        <v>2695</v>
      </c>
      <c r="C14" s="124">
        <v>8.4316800000000001</v>
      </c>
      <c r="D14" s="124">
        <v>3.2000000000000001E-2</v>
      </c>
      <c r="E14" s="124">
        <v>0.41799999999999998</v>
      </c>
      <c r="F14" s="124">
        <v>0</v>
      </c>
      <c r="G14" s="124">
        <v>4.6940000000000003E-2</v>
      </c>
      <c r="H14" s="124">
        <v>3874.5301199999999</v>
      </c>
      <c r="I14" s="126" t="s">
        <v>1580</v>
      </c>
      <c r="J14" s="126" t="s">
        <v>1580</v>
      </c>
      <c r="K14" s="124">
        <v>1.9650000000000001E-2</v>
      </c>
      <c r="L14" s="124">
        <v>21.51933</v>
      </c>
      <c r="M14" s="126" t="s">
        <v>1580</v>
      </c>
      <c r="N14" s="124">
        <v>0.21473999999999999</v>
      </c>
      <c r="O14" s="124">
        <v>1.1100000000000001E-3</v>
      </c>
      <c r="P14" s="124">
        <v>2412.14</v>
      </c>
      <c r="Q14" s="124">
        <v>0.97899999999999998</v>
      </c>
      <c r="R14" s="126" t="s">
        <v>1580</v>
      </c>
      <c r="S14" s="124">
        <v>0.33200000000000002</v>
      </c>
      <c r="T14" s="124">
        <v>0.42099999999999999</v>
      </c>
      <c r="U14" s="126" t="s">
        <v>1580</v>
      </c>
      <c r="V14" s="124">
        <v>265.39600000000002</v>
      </c>
      <c r="W14" s="124">
        <v>0</v>
      </c>
      <c r="X14" s="124">
        <v>0</v>
      </c>
      <c r="Y14" s="124">
        <v>40.21</v>
      </c>
      <c r="Z14" s="124">
        <v>0.14399999999999999</v>
      </c>
      <c r="AA14" s="124">
        <v>0.17468</v>
      </c>
      <c r="AB14" s="124">
        <v>0.1216</v>
      </c>
      <c r="AC14" s="124">
        <v>9.25</v>
      </c>
      <c r="AD14" s="124">
        <v>0.63700000000000001</v>
      </c>
    </row>
    <row r="15" spans="1:30" x14ac:dyDescent="0.3">
      <c r="A15" s="126" t="s">
        <v>784</v>
      </c>
      <c r="B15" s="124">
        <v>2695</v>
      </c>
      <c r="C15" s="124">
        <v>8.2891499999999994</v>
      </c>
      <c r="D15" s="124">
        <v>3.2000000000000001E-2</v>
      </c>
      <c r="E15" s="124">
        <v>0.41549999999999998</v>
      </c>
      <c r="F15" s="124">
        <v>0</v>
      </c>
      <c r="G15" s="124">
        <v>4.3569999999999998E-2</v>
      </c>
      <c r="H15" s="124">
        <v>3874.5660899999998</v>
      </c>
      <c r="I15" s="126" t="s">
        <v>1580</v>
      </c>
      <c r="J15" s="126" t="s">
        <v>1580</v>
      </c>
      <c r="K15" s="124">
        <v>1.967E-2</v>
      </c>
      <c r="L15" s="124">
        <v>21.547630000000002</v>
      </c>
      <c r="M15" s="126" t="s">
        <v>1580</v>
      </c>
      <c r="N15" s="124">
        <v>0.18379000000000001</v>
      </c>
      <c r="O15" s="124">
        <v>1.1100000000000001E-3</v>
      </c>
      <c r="P15" s="124">
        <v>2411.92</v>
      </c>
      <c r="Q15" s="124">
        <v>0.95099999999999996</v>
      </c>
      <c r="R15" s="126" t="s">
        <v>1580</v>
      </c>
      <c r="S15" s="124">
        <v>0.33200000000000002</v>
      </c>
      <c r="T15" s="124">
        <v>0.41799999999999998</v>
      </c>
      <c r="U15" s="126" t="s">
        <v>1580</v>
      </c>
      <c r="V15" s="124">
        <v>265.39699999999999</v>
      </c>
      <c r="W15" s="124">
        <v>0</v>
      </c>
      <c r="X15" s="124">
        <v>0</v>
      </c>
      <c r="Y15" s="124">
        <v>40.21</v>
      </c>
      <c r="Z15" s="124">
        <v>0.14299999999999999</v>
      </c>
      <c r="AA15" s="124">
        <v>0.19377</v>
      </c>
      <c r="AB15" s="124">
        <v>0.11904000000000001</v>
      </c>
      <c r="AC15" s="124">
        <v>9.25</v>
      </c>
      <c r="AD15" s="124">
        <v>0.63700000000000001</v>
      </c>
    </row>
    <row r="16" spans="1:30" x14ac:dyDescent="0.3">
      <c r="A16" s="126" t="s">
        <v>785</v>
      </c>
      <c r="B16" s="124">
        <v>2695</v>
      </c>
      <c r="C16" s="124">
        <v>8.2891499999999994</v>
      </c>
      <c r="D16" s="124">
        <v>3.2000000000000001E-2</v>
      </c>
      <c r="E16" s="124">
        <v>0.41549999999999998</v>
      </c>
      <c r="F16" s="124">
        <v>0</v>
      </c>
      <c r="G16" s="124">
        <v>4.3569999999999998E-2</v>
      </c>
      <c r="H16" s="124">
        <v>3874.5660899999998</v>
      </c>
      <c r="I16" s="126" t="s">
        <v>1580</v>
      </c>
      <c r="J16" s="126" t="s">
        <v>1580</v>
      </c>
      <c r="K16" s="124">
        <v>1.967E-2</v>
      </c>
      <c r="L16" s="124">
        <v>21.547630000000002</v>
      </c>
      <c r="M16" s="126" t="s">
        <v>1580</v>
      </c>
      <c r="N16" s="124">
        <v>0.18379000000000001</v>
      </c>
      <c r="O16" s="124">
        <v>1.1100000000000001E-3</v>
      </c>
      <c r="P16" s="124">
        <v>2411.92</v>
      </c>
      <c r="Q16" s="124">
        <v>0.95099999999999996</v>
      </c>
      <c r="R16" s="126" t="s">
        <v>1580</v>
      </c>
      <c r="S16" s="124">
        <v>0.33200000000000002</v>
      </c>
      <c r="T16" s="124">
        <v>0.41799999999999998</v>
      </c>
      <c r="U16" s="126" t="s">
        <v>1580</v>
      </c>
      <c r="V16" s="124">
        <v>265.39699999999999</v>
      </c>
      <c r="W16" s="124">
        <v>0</v>
      </c>
      <c r="X16" s="124">
        <v>0</v>
      </c>
      <c r="Y16" s="124">
        <v>40.21</v>
      </c>
      <c r="Z16" s="124">
        <v>0.14299999999999999</v>
      </c>
      <c r="AA16" s="124">
        <v>0.19377</v>
      </c>
      <c r="AB16" s="124">
        <v>0.11904000000000001</v>
      </c>
      <c r="AC16" s="124">
        <v>9.25</v>
      </c>
      <c r="AD16" s="124">
        <v>0.63700000000000001</v>
      </c>
    </row>
    <row r="17" spans="1:30" x14ac:dyDescent="0.3">
      <c r="A17" s="126" t="s">
        <v>786</v>
      </c>
      <c r="B17" s="124">
        <v>2695</v>
      </c>
      <c r="C17" s="124">
        <v>8.1302800000000008</v>
      </c>
      <c r="D17" s="124">
        <v>3.2000000000000001E-2</v>
      </c>
      <c r="E17" s="124">
        <v>0.41299999999999998</v>
      </c>
      <c r="F17" s="124">
        <v>0</v>
      </c>
      <c r="G17" s="124">
        <v>3.4810000000000001E-2</v>
      </c>
      <c r="H17" s="124">
        <v>3874.5983999999999</v>
      </c>
      <c r="I17" s="126" t="s">
        <v>1580</v>
      </c>
      <c r="J17" s="126" t="s">
        <v>1580</v>
      </c>
      <c r="K17" s="124">
        <v>1.966E-2</v>
      </c>
      <c r="L17" s="124">
        <v>21.550689999999999</v>
      </c>
      <c r="M17" s="126" t="s">
        <v>1580</v>
      </c>
      <c r="N17" s="124">
        <v>0.17965</v>
      </c>
      <c r="O17" s="124">
        <v>1.1100000000000001E-3</v>
      </c>
      <c r="P17" s="124">
        <v>2411.66</v>
      </c>
      <c r="Q17" s="124">
        <v>0.91900000000000004</v>
      </c>
      <c r="R17" s="126" t="s">
        <v>1580</v>
      </c>
      <c r="S17" s="124">
        <v>0.33100000000000002</v>
      </c>
      <c r="T17" s="124">
        <v>0.42099999999999999</v>
      </c>
      <c r="U17" s="126" t="s">
        <v>1580</v>
      </c>
      <c r="V17" s="124">
        <v>265.39800000000002</v>
      </c>
      <c r="W17" s="124">
        <v>0</v>
      </c>
      <c r="X17" s="124">
        <v>0</v>
      </c>
      <c r="Y17" s="124">
        <v>40.21</v>
      </c>
      <c r="Z17" s="124">
        <v>0.14299999999999999</v>
      </c>
      <c r="AA17" s="124">
        <v>0.21911</v>
      </c>
      <c r="AB17" s="124">
        <v>0.11045000000000001</v>
      </c>
      <c r="AC17" s="124">
        <v>9.27</v>
      </c>
      <c r="AD17" s="124">
        <v>0.63700000000000001</v>
      </c>
    </row>
    <row r="18" spans="1:30" x14ac:dyDescent="0.3">
      <c r="A18" s="126" t="s">
        <v>787</v>
      </c>
      <c r="B18" s="124">
        <v>2695</v>
      </c>
      <c r="C18" s="124">
        <v>8.1302800000000008</v>
      </c>
      <c r="D18" s="124">
        <v>3.2000000000000001E-2</v>
      </c>
      <c r="E18" s="124">
        <v>0.41299999999999998</v>
      </c>
      <c r="F18" s="124">
        <v>0</v>
      </c>
      <c r="G18" s="124">
        <v>3.4810000000000001E-2</v>
      </c>
      <c r="H18" s="124">
        <v>3874.5983999999999</v>
      </c>
      <c r="I18" s="126" t="s">
        <v>1580</v>
      </c>
      <c r="J18" s="126" t="s">
        <v>1580</v>
      </c>
      <c r="K18" s="124">
        <v>1.966E-2</v>
      </c>
      <c r="L18" s="124">
        <v>21.550689999999999</v>
      </c>
      <c r="M18" s="126" t="s">
        <v>1580</v>
      </c>
      <c r="N18" s="124">
        <v>0.17965</v>
      </c>
      <c r="O18" s="124">
        <v>1.1100000000000001E-3</v>
      </c>
      <c r="P18" s="124">
        <v>2411.66</v>
      </c>
      <c r="Q18" s="124">
        <v>0.91900000000000004</v>
      </c>
      <c r="R18" s="126" t="s">
        <v>1580</v>
      </c>
      <c r="S18" s="124">
        <v>0.33100000000000002</v>
      </c>
      <c r="T18" s="124">
        <v>0.42099999999999999</v>
      </c>
      <c r="U18" s="126" t="s">
        <v>1580</v>
      </c>
      <c r="V18" s="124">
        <v>265.39800000000002</v>
      </c>
      <c r="W18" s="124">
        <v>0</v>
      </c>
      <c r="X18" s="124">
        <v>0</v>
      </c>
      <c r="Y18" s="124">
        <v>40.21</v>
      </c>
      <c r="Z18" s="124">
        <v>0.14299999999999999</v>
      </c>
      <c r="AA18" s="124">
        <v>0.21911</v>
      </c>
      <c r="AB18" s="124">
        <v>0.11045000000000001</v>
      </c>
      <c r="AC18" s="124">
        <v>9.27</v>
      </c>
      <c r="AD18" s="124">
        <v>0.63700000000000001</v>
      </c>
    </row>
    <row r="19" spans="1:30" x14ac:dyDescent="0.3">
      <c r="A19" s="126" t="s">
        <v>788</v>
      </c>
      <c r="B19" s="124">
        <v>2695</v>
      </c>
      <c r="C19" s="124">
        <v>8.1267099999999992</v>
      </c>
      <c r="D19" s="124">
        <v>0.03</v>
      </c>
      <c r="E19" s="124">
        <v>0.39800000000000002</v>
      </c>
      <c r="F19" s="124">
        <v>0</v>
      </c>
      <c r="G19" s="124">
        <v>3.5400000000000001E-2</v>
      </c>
      <c r="H19" s="124">
        <v>3874.6304</v>
      </c>
      <c r="I19" s="126" t="s">
        <v>1580</v>
      </c>
      <c r="J19" s="126" t="s">
        <v>1580</v>
      </c>
      <c r="K19" s="124">
        <v>1.9640000000000001E-2</v>
      </c>
      <c r="L19" s="124">
        <v>21.591239999999999</v>
      </c>
      <c r="M19" s="126" t="s">
        <v>1580</v>
      </c>
      <c r="N19" s="124">
        <v>0.19206999999999999</v>
      </c>
      <c r="O19" s="124">
        <v>1.1100000000000001E-3</v>
      </c>
      <c r="P19" s="124">
        <v>2411.5300000000002</v>
      </c>
      <c r="Q19" s="124">
        <v>0.90300000000000002</v>
      </c>
      <c r="R19" s="126" t="s">
        <v>1580</v>
      </c>
      <c r="S19" s="124">
        <v>0.33100000000000002</v>
      </c>
      <c r="T19" s="124">
        <v>0.42099999999999999</v>
      </c>
      <c r="U19" s="126" t="s">
        <v>1580</v>
      </c>
      <c r="V19" s="124">
        <v>265.399</v>
      </c>
      <c r="W19" s="124">
        <v>0</v>
      </c>
      <c r="X19" s="124">
        <v>0</v>
      </c>
      <c r="Y19" s="124">
        <v>40.21</v>
      </c>
      <c r="Z19" s="124">
        <v>0.14099999999999999</v>
      </c>
      <c r="AA19" s="124">
        <v>0.24396000000000001</v>
      </c>
      <c r="AB19" s="124">
        <v>0.10403</v>
      </c>
      <c r="AC19" s="124">
        <v>9.0399999999999991</v>
      </c>
      <c r="AD19" s="124">
        <v>0.63700000000000001</v>
      </c>
    </row>
    <row r="20" spans="1:30" x14ac:dyDescent="0.3">
      <c r="A20" s="126" t="s">
        <v>789</v>
      </c>
      <c r="B20" s="124">
        <v>2695</v>
      </c>
      <c r="C20" s="124">
        <v>8.1267099999999992</v>
      </c>
      <c r="D20" s="124">
        <v>0.03</v>
      </c>
      <c r="E20" s="124">
        <v>0.39800000000000002</v>
      </c>
      <c r="F20" s="124">
        <v>0</v>
      </c>
      <c r="G20" s="124">
        <v>3.5400000000000001E-2</v>
      </c>
      <c r="H20" s="124">
        <v>3874.6304</v>
      </c>
      <c r="I20" s="126" t="s">
        <v>1580</v>
      </c>
      <c r="J20" s="126" t="s">
        <v>1580</v>
      </c>
      <c r="K20" s="124">
        <v>1.9640000000000001E-2</v>
      </c>
      <c r="L20" s="124">
        <v>21.591239999999999</v>
      </c>
      <c r="M20" s="126" t="s">
        <v>1580</v>
      </c>
      <c r="N20" s="124">
        <v>0.19206999999999999</v>
      </c>
      <c r="O20" s="124">
        <v>1.1100000000000001E-3</v>
      </c>
      <c r="P20" s="124">
        <v>2411.5300000000002</v>
      </c>
      <c r="Q20" s="124">
        <v>0.90300000000000002</v>
      </c>
      <c r="R20" s="126" t="s">
        <v>1580</v>
      </c>
      <c r="S20" s="124">
        <v>0.33100000000000002</v>
      </c>
      <c r="T20" s="124">
        <v>0.42099999999999999</v>
      </c>
      <c r="U20" s="126" t="s">
        <v>1580</v>
      </c>
      <c r="V20" s="124">
        <v>265.399</v>
      </c>
      <c r="W20" s="124">
        <v>0</v>
      </c>
      <c r="X20" s="124">
        <v>0</v>
      </c>
      <c r="Y20" s="124">
        <v>40.21</v>
      </c>
      <c r="Z20" s="124">
        <v>0.14099999999999999</v>
      </c>
      <c r="AA20" s="124">
        <v>0.24396000000000001</v>
      </c>
      <c r="AB20" s="124">
        <v>0.10403</v>
      </c>
      <c r="AC20" s="124">
        <v>9.0399999999999991</v>
      </c>
      <c r="AD20" s="124">
        <v>0.63700000000000001</v>
      </c>
    </row>
    <row r="21" spans="1:30" x14ac:dyDescent="0.3">
      <c r="A21" s="126" t="s">
        <v>790</v>
      </c>
      <c r="B21" s="124">
        <v>2695</v>
      </c>
      <c r="C21" s="124">
        <v>8.1565999999999992</v>
      </c>
      <c r="D21" s="124">
        <v>0.03</v>
      </c>
      <c r="E21" s="124">
        <v>0.41799999999999998</v>
      </c>
      <c r="F21" s="124">
        <v>0</v>
      </c>
      <c r="G21" s="124">
        <v>4.0230000000000002E-2</v>
      </c>
      <c r="H21" s="124">
        <v>3874.6563099999998</v>
      </c>
      <c r="I21" s="126" t="s">
        <v>1580</v>
      </c>
      <c r="J21" s="126" t="s">
        <v>1580</v>
      </c>
      <c r="K21" s="124">
        <v>1.966E-2</v>
      </c>
      <c r="L21" s="124">
        <v>21.62415</v>
      </c>
      <c r="M21" s="126" t="s">
        <v>1580</v>
      </c>
      <c r="N21" s="124">
        <v>0.18379000000000001</v>
      </c>
      <c r="O21" s="124">
        <v>1.1100000000000001E-3</v>
      </c>
      <c r="P21" s="124">
        <v>2411.5700000000002</v>
      </c>
      <c r="Q21" s="124">
        <v>0.90800000000000003</v>
      </c>
      <c r="R21" s="126" t="s">
        <v>1580</v>
      </c>
      <c r="S21" s="124">
        <v>0.33</v>
      </c>
      <c r="T21" s="124">
        <v>0.42</v>
      </c>
      <c r="U21" s="126" t="s">
        <v>1580</v>
      </c>
      <c r="V21" s="124">
        <v>265.39999999999998</v>
      </c>
      <c r="W21" s="124">
        <v>0</v>
      </c>
      <c r="X21" s="124">
        <v>0</v>
      </c>
      <c r="Y21" s="124">
        <v>40.21</v>
      </c>
      <c r="Z21" s="124">
        <v>0.13900000000000001</v>
      </c>
      <c r="AA21" s="124">
        <v>0.26456000000000002</v>
      </c>
      <c r="AB21" s="124">
        <v>0.10692</v>
      </c>
      <c r="AC21" s="124">
        <v>9.0500000000000007</v>
      </c>
      <c r="AD21" s="124">
        <v>0.63700000000000001</v>
      </c>
    </row>
    <row r="22" spans="1:30" x14ac:dyDescent="0.3">
      <c r="A22" s="126" t="s">
        <v>791</v>
      </c>
      <c r="B22" s="124">
        <v>2695</v>
      </c>
      <c r="C22" s="124">
        <v>8.1565999999999992</v>
      </c>
      <c r="D22" s="124">
        <v>0.03</v>
      </c>
      <c r="E22" s="124">
        <v>0.41799999999999998</v>
      </c>
      <c r="F22" s="124">
        <v>0</v>
      </c>
      <c r="G22" s="124">
        <v>4.0230000000000002E-2</v>
      </c>
      <c r="H22" s="124">
        <v>3874.6563099999998</v>
      </c>
      <c r="I22" s="126" t="s">
        <v>1580</v>
      </c>
      <c r="J22" s="126" t="s">
        <v>1580</v>
      </c>
      <c r="K22" s="124">
        <v>1.966E-2</v>
      </c>
      <c r="L22" s="124">
        <v>21.62415</v>
      </c>
      <c r="M22" s="126" t="s">
        <v>1580</v>
      </c>
      <c r="N22" s="124">
        <v>0.18379000000000001</v>
      </c>
      <c r="O22" s="124">
        <v>1.1100000000000001E-3</v>
      </c>
      <c r="P22" s="124">
        <v>2411.5700000000002</v>
      </c>
      <c r="Q22" s="124">
        <v>0.90800000000000003</v>
      </c>
      <c r="R22" s="126" t="s">
        <v>1580</v>
      </c>
      <c r="S22" s="124">
        <v>0.33</v>
      </c>
      <c r="T22" s="124">
        <v>0.42</v>
      </c>
      <c r="U22" s="126" t="s">
        <v>1580</v>
      </c>
      <c r="V22" s="124">
        <v>265.39999999999998</v>
      </c>
      <c r="W22" s="124">
        <v>0</v>
      </c>
      <c r="X22" s="124">
        <v>0</v>
      </c>
      <c r="Y22" s="124">
        <v>40.21</v>
      </c>
      <c r="Z22" s="124">
        <v>0.13900000000000001</v>
      </c>
      <c r="AA22" s="124">
        <v>0.26456000000000002</v>
      </c>
      <c r="AB22" s="124">
        <v>0.10692</v>
      </c>
      <c r="AC22" s="124">
        <v>9.0500000000000007</v>
      </c>
      <c r="AD22" s="124">
        <v>0.63700000000000001</v>
      </c>
    </row>
    <row r="23" spans="1:30" x14ac:dyDescent="0.3">
      <c r="A23" s="126" t="s">
        <v>792</v>
      </c>
      <c r="B23" s="124">
        <v>2695</v>
      </c>
      <c r="C23" s="124">
        <v>8.1615699999999993</v>
      </c>
      <c r="D23" s="124">
        <v>0.03</v>
      </c>
      <c r="E23" s="124">
        <v>0.41799999999999998</v>
      </c>
      <c r="F23" s="124">
        <v>0</v>
      </c>
      <c r="G23" s="124">
        <v>4.3479999999999998E-2</v>
      </c>
      <c r="H23" s="124">
        <v>3874.6761200000001</v>
      </c>
      <c r="I23" s="126" t="s">
        <v>1580</v>
      </c>
      <c r="J23" s="126" t="s">
        <v>1580</v>
      </c>
      <c r="K23" s="124">
        <v>1.9640000000000001E-2</v>
      </c>
      <c r="L23" s="124">
        <v>21.666260000000001</v>
      </c>
      <c r="M23" s="126" t="s">
        <v>1580</v>
      </c>
      <c r="N23" s="124">
        <v>0.18793000000000001</v>
      </c>
      <c r="O23" s="124">
        <v>1.1100000000000001E-3</v>
      </c>
      <c r="P23" s="124">
        <v>2411.64</v>
      </c>
      <c r="Q23" s="124">
        <v>0.91700000000000004</v>
      </c>
      <c r="R23" s="126" t="s">
        <v>1580</v>
      </c>
      <c r="S23" s="124">
        <v>0.33</v>
      </c>
      <c r="T23" s="124">
        <v>0.42099999999999999</v>
      </c>
      <c r="U23" s="124">
        <v>79.290000000000006</v>
      </c>
      <c r="V23" s="124">
        <v>265.40199999999999</v>
      </c>
      <c r="W23" s="124">
        <v>0</v>
      </c>
      <c r="X23" s="124">
        <v>0</v>
      </c>
      <c r="Y23" s="124">
        <v>40.21</v>
      </c>
      <c r="Z23" s="124">
        <v>0.14099999999999999</v>
      </c>
      <c r="AA23" s="124">
        <v>0.28337000000000001</v>
      </c>
      <c r="AB23" s="124">
        <v>0.10007000000000001</v>
      </c>
      <c r="AC23" s="124">
        <v>9.1199999999999992</v>
      </c>
      <c r="AD23" s="124">
        <v>0.63700000000000001</v>
      </c>
    </row>
    <row r="24" spans="1:30" x14ac:dyDescent="0.3">
      <c r="A24" s="126" t="s">
        <v>793</v>
      </c>
      <c r="B24" s="124">
        <v>2695</v>
      </c>
      <c r="C24" s="124">
        <v>8.1615699999999993</v>
      </c>
      <c r="D24" s="124">
        <v>0.03</v>
      </c>
      <c r="E24" s="124">
        <v>0.41799999999999998</v>
      </c>
      <c r="F24" s="124">
        <v>0</v>
      </c>
      <c r="G24" s="124">
        <v>4.3479999999999998E-2</v>
      </c>
      <c r="H24" s="124">
        <v>3874.6761200000001</v>
      </c>
      <c r="I24" s="126" t="s">
        <v>1580</v>
      </c>
      <c r="J24" s="126" t="s">
        <v>1580</v>
      </c>
      <c r="K24" s="124">
        <v>1.9640000000000001E-2</v>
      </c>
      <c r="L24" s="124">
        <v>21.666260000000001</v>
      </c>
      <c r="M24" s="126" t="s">
        <v>1580</v>
      </c>
      <c r="N24" s="124">
        <v>0.18793000000000001</v>
      </c>
      <c r="O24" s="124">
        <v>1.1100000000000001E-3</v>
      </c>
      <c r="P24" s="124">
        <v>2411.64</v>
      </c>
      <c r="Q24" s="124">
        <v>0.91700000000000004</v>
      </c>
      <c r="R24" s="126" t="s">
        <v>1580</v>
      </c>
      <c r="S24" s="124">
        <v>0.33</v>
      </c>
      <c r="T24" s="124">
        <v>0.42099999999999999</v>
      </c>
      <c r="U24" s="124">
        <v>79.290000000000006</v>
      </c>
      <c r="V24" s="124">
        <v>265.40199999999999</v>
      </c>
      <c r="W24" s="124">
        <v>0</v>
      </c>
      <c r="X24" s="124">
        <v>0</v>
      </c>
      <c r="Y24" s="124">
        <v>40.21</v>
      </c>
      <c r="Z24" s="124">
        <v>0.14099999999999999</v>
      </c>
      <c r="AA24" s="124">
        <v>0.28337000000000001</v>
      </c>
      <c r="AB24" s="124">
        <v>0.10007000000000001</v>
      </c>
      <c r="AC24" s="124">
        <v>9.1199999999999992</v>
      </c>
      <c r="AD24" s="124">
        <v>0.63700000000000001</v>
      </c>
    </row>
    <row r="25" spans="1:30" x14ac:dyDescent="0.3">
      <c r="A25" s="126" t="s">
        <v>794</v>
      </c>
      <c r="B25" s="124">
        <v>2695</v>
      </c>
      <c r="C25" s="124">
        <v>8.0591100000000004</v>
      </c>
      <c r="D25" s="124">
        <v>0.03</v>
      </c>
      <c r="E25" s="124">
        <v>0.42299999999999999</v>
      </c>
      <c r="F25" s="124">
        <v>0</v>
      </c>
      <c r="G25" s="124">
        <v>4.5629999999999997E-2</v>
      </c>
      <c r="H25" s="124">
        <v>3874.6782600000001</v>
      </c>
      <c r="I25" s="126" t="s">
        <v>1580</v>
      </c>
      <c r="J25" s="126" t="s">
        <v>1580</v>
      </c>
      <c r="K25" s="124">
        <v>1.9640000000000001E-2</v>
      </c>
      <c r="L25" s="124">
        <v>21.687709999999999</v>
      </c>
      <c r="M25" s="126" t="s">
        <v>1580</v>
      </c>
      <c r="N25" s="124">
        <v>0.21021000000000001</v>
      </c>
      <c r="O25" s="124">
        <v>1.1100000000000001E-3</v>
      </c>
      <c r="P25" s="124">
        <v>2411.77</v>
      </c>
      <c r="Q25" s="124">
        <v>0.93300000000000005</v>
      </c>
      <c r="R25" s="126" t="s">
        <v>1580</v>
      </c>
      <c r="S25" s="124">
        <v>0.33</v>
      </c>
      <c r="T25" s="124">
        <v>0.41899999999999998</v>
      </c>
      <c r="U25" s="126" t="s">
        <v>1580</v>
      </c>
      <c r="V25" s="124">
        <v>265.40300000000002</v>
      </c>
      <c r="W25" s="124">
        <v>0</v>
      </c>
      <c r="X25" s="124">
        <v>0</v>
      </c>
      <c r="Y25" s="124">
        <v>40.21</v>
      </c>
      <c r="Z25" s="124">
        <v>0.14199999999999999</v>
      </c>
      <c r="AA25" s="124">
        <v>0.31367</v>
      </c>
      <c r="AB25" s="124">
        <v>0.10808</v>
      </c>
      <c r="AC25" s="124">
        <v>9.27</v>
      </c>
      <c r="AD25" s="124">
        <v>0.63700000000000001</v>
      </c>
    </row>
    <row r="26" spans="1:30" x14ac:dyDescent="0.3">
      <c r="A26" s="126" t="s">
        <v>795</v>
      </c>
      <c r="B26" s="124">
        <v>2695</v>
      </c>
      <c r="C26" s="124">
        <v>8.0591100000000004</v>
      </c>
      <c r="D26" s="124">
        <v>0.03</v>
      </c>
      <c r="E26" s="124">
        <v>0.42299999999999999</v>
      </c>
      <c r="F26" s="124">
        <v>0</v>
      </c>
      <c r="G26" s="124">
        <v>4.5629999999999997E-2</v>
      </c>
      <c r="H26" s="124">
        <v>3874.6782600000001</v>
      </c>
      <c r="I26" s="126" t="s">
        <v>1580</v>
      </c>
      <c r="J26" s="126" t="s">
        <v>1580</v>
      </c>
      <c r="K26" s="124">
        <v>1.9640000000000001E-2</v>
      </c>
      <c r="L26" s="124">
        <v>21.687709999999999</v>
      </c>
      <c r="M26" s="126" t="s">
        <v>1580</v>
      </c>
      <c r="N26" s="124">
        <v>0.21021000000000001</v>
      </c>
      <c r="O26" s="124">
        <v>1.1100000000000001E-3</v>
      </c>
      <c r="P26" s="124">
        <v>2411.77</v>
      </c>
      <c r="Q26" s="124">
        <v>0.93300000000000005</v>
      </c>
      <c r="R26" s="126" t="s">
        <v>1580</v>
      </c>
      <c r="S26" s="124">
        <v>0.33</v>
      </c>
      <c r="T26" s="124">
        <v>0.41899999999999998</v>
      </c>
      <c r="U26" s="126" t="s">
        <v>1580</v>
      </c>
      <c r="V26" s="124">
        <v>265.40300000000002</v>
      </c>
      <c r="W26" s="124">
        <v>0</v>
      </c>
      <c r="X26" s="124">
        <v>0</v>
      </c>
      <c r="Y26" s="124">
        <v>40.21</v>
      </c>
      <c r="Z26" s="124">
        <v>0.14199999999999999</v>
      </c>
      <c r="AA26" s="124">
        <v>0.31367</v>
      </c>
      <c r="AB26" s="124">
        <v>0.10808</v>
      </c>
      <c r="AC26" s="124">
        <v>9.27</v>
      </c>
      <c r="AD26" s="124">
        <v>0.63700000000000001</v>
      </c>
    </row>
    <row r="27" spans="1:30" x14ac:dyDescent="0.3">
      <c r="A27" s="126" t="s">
        <v>796</v>
      </c>
      <c r="B27" s="124">
        <v>2695</v>
      </c>
      <c r="C27" s="124">
        <v>7.9908900000000003</v>
      </c>
      <c r="D27" s="124">
        <v>0.03</v>
      </c>
      <c r="E27" s="124">
        <v>0.42799999999999999</v>
      </c>
      <c r="F27" s="124">
        <v>0</v>
      </c>
      <c r="G27" s="124">
        <v>4.129E-2</v>
      </c>
      <c r="H27" s="124">
        <v>3874.6867900000002</v>
      </c>
      <c r="I27" s="126" t="s">
        <v>1580</v>
      </c>
      <c r="J27" s="126" t="s">
        <v>1580</v>
      </c>
      <c r="K27" s="124">
        <v>1.9650000000000001E-2</v>
      </c>
      <c r="L27" s="124">
        <v>21.702269999999999</v>
      </c>
      <c r="M27" s="124">
        <v>186.18294</v>
      </c>
      <c r="N27" s="124">
        <v>0.23907</v>
      </c>
      <c r="O27" s="124">
        <v>1.1100000000000001E-3</v>
      </c>
      <c r="P27" s="124">
        <v>2411.94</v>
      </c>
      <c r="Q27" s="124">
        <v>0.95399999999999996</v>
      </c>
      <c r="R27" s="126" t="s">
        <v>1580</v>
      </c>
      <c r="S27" s="124">
        <v>0.32900000000000001</v>
      </c>
      <c r="T27" s="124">
        <v>0.41799999999999998</v>
      </c>
      <c r="U27" s="126" t="s">
        <v>1580</v>
      </c>
      <c r="V27" s="124">
        <v>265.404</v>
      </c>
      <c r="W27" s="124">
        <v>0</v>
      </c>
      <c r="X27" s="124">
        <v>0</v>
      </c>
      <c r="Y27" s="124">
        <v>40.21</v>
      </c>
      <c r="Z27" s="124">
        <v>0.14199999999999999</v>
      </c>
      <c r="AA27" s="124">
        <v>0.29692000000000002</v>
      </c>
      <c r="AB27" s="124">
        <v>0.13161</v>
      </c>
      <c r="AC27" s="124">
        <v>9.35</v>
      </c>
      <c r="AD27" s="124">
        <v>0.63700000000000001</v>
      </c>
    </row>
    <row r="28" spans="1:30" x14ac:dyDescent="0.3">
      <c r="A28" s="126" t="s">
        <v>797</v>
      </c>
      <c r="B28" s="124">
        <v>2695</v>
      </c>
      <c r="C28" s="124">
        <v>7.9908900000000003</v>
      </c>
      <c r="D28" s="124">
        <v>0.03</v>
      </c>
      <c r="E28" s="124">
        <v>0.42799999999999999</v>
      </c>
      <c r="F28" s="124">
        <v>0</v>
      </c>
      <c r="G28" s="124">
        <v>4.129E-2</v>
      </c>
      <c r="H28" s="124">
        <v>3874.6867900000002</v>
      </c>
      <c r="I28" s="126" t="s">
        <v>1580</v>
      </c>
      <c r="J28" s="126" t="s">
        <v>1580</v>
      </c>
      <c r="K28" s="124">
        <v>1.9650000000000001E-2</v>
      </c>
      <c r="L28" s="124">
        <v>21.702269999999999</v>
      </c>
      <c r="M28" s="124">
        <v>186.18294</v>
      </c>
      <c r="N28" s="124">
        <v>0.23907</v>
      </c>
      <c r="O28" s="124">
        <v>1.1100000000000001E-3</v>
      </c>
      <c r="P28" s="124">
        <v>2411.94</v>
      </c>
      <c r="Q28" s="124">
        <v>0.95399999999999996</v>
      </c>
      <c r="R28" s="126" t="s">
        <v>1580</v>
      </c>
      <c r="S28" s="124">
        <v>0.32900000000000001</v>
      </c>
      <c r="T28" s="124">
        <v>0.41799999999999998</v>
      </c>
      <c r="U28" s="126" t="s">
        <v>1580</v>
      </c>
      <c r="V28" s="124">
        <v>265.404</v>
      </c>
      <c r="W28" s="124">
        <v>0</v>
      </c>
      <c r="X28" s="124">
        <v>0</v>
      </c>
      <c r="Y28" s="124">
        <v>40.21</v>
      </c>
      <c r="Z28" s="124">
        <v>0.14199999999999999</v>
      </c>
      <c r="AA28" s="124">
        <v>0.29692000000000002</v>
      </c>
      <c r="AB28" s="124">
        <v>0.13161</v>
      </c>
      <c r="AC28" s="124">
        <v>9.35</v>
      </c>
      <c r="AD28" s="124">
        <v>0.63700000000000001</v>
      </c>
    </row>
    <row r="29" spans="1:30" x14ac:dyDescent="0.3">
      <c r="A29" s="126" t="s">
        <v>798</v>
      </c>
      <c r="B29" s="124">
        <v>2695</v>
      </c>
      <c r="C29" s="124">
        <v>8.0282199999999992</v>
      </c>
      <c r="D29" s="124">
        <v>0.03</v>
      </c>
      <c r="E29" s="124">
        <v>0.42299999999999999</v>
      </c>
      <c r="F29" s="124">
        <v>0</v>
      </c>
      <c r="G29" s="124">
        <v>2.8539999999999999E-2</v>
      </c>
      <c r="H29" s="124">
        <v>3874.71666</v>
      </c>
      <c r="I29" s="126" t="s">
        <v>1580</v>
      </c>
      <c r="J29" s="126" t="s">
        <v>1580</v>
      </c>
      <c r="K29" s="124">
        <v>1.966E-2</v>
      </c>
      <c r="L29" s="124">
        <v>21.749790000000001</v>
      </c>
      <c r="M29" s="126" t="s">
        <v>1580</v>
      </c>
      <c r="N29" s="124">
        <v>0.28129999999999999</v>
      </c>
      <c r="O29" s="124">
        <v>1.1100000000000001E-3</v>
      </c>
      <c r="P29" s="124">
        <v>2412.15</v>
      </c>
      <c r="Q29" s="124">
        <v>0.98</v>
      </c>
      <c r="R29" s="126" t="s">
        <v>1580</v>
      </c>
      <c r="S29" s="124">
        <v>0.32900000000000001</v>
      </c>
      <c r="T29" s="124">
        <v>0.41599999999999998</v>
      </c>
      <c r="U29" s="126" t="s">
        <v>1580</v>
      </c>
      <c r="V29" s="124">
        <v>265.399</v>
      </c>
      <c r="W29" s="124">
        <v>0</v>
      </c>
      <c r="X29" s="124">
        <v>0</v>
      </c>
      <c r="Y29" s="124">
        <v>40.21</v>
      </c>
      <c r="Z29" s="124">
        <v>0.14399999999999999</v>
      </c>
      <c r="AA29" s="124">
        <v>0.30449999999999999</v>
      </c>
      <c r="AB29" s="124">
        <v>0.12224</v>
      </c>
      <c r="AC29" s="124">
        <v>9.2899999999999991</v>
      </c>
      <c r="AD29" s="124">
        <v>0.63700000000000001</v>
      </c>
    </row>
    <row r="30" spans="1:30" x14ac:dyDescent="0.3">
      <c r="A30" s="126" t="s">
        <v>799</v>
      </c>
      <c r="B30" s="124">
        <v>2695</v>
      </c>
      <c r="C30" s="124">
        <v>8.0282199999999992</v>
      </c>
      <c r="D30" s="124">
        <v>0.03</v>
      </c>
      <c r="E30" s="124">
        <v>0.42299999999999999</v>
      </c>
      <c r="F30" s="124">
        <v>0</v>
      </c>
      <c r="G30" s="124">
        <v>2.8539999999999999E-2</v>
      </c>
      <c r="H30" s="124">
        <v>3874.71666</v>
      </c>
      <c r="I30" s="126" t="s">
        <v>1580</v>
      </c>
      <c r="J30" s="126" t="s">
        <v>1580</v>
      </c>
      <c r="K30" s="124">
        <v>1.966E-2</v>
      </c>
      <c r="L30" s="124">
        <v>21.749790000000001</v>
      </c>
      <c r="M30" s="126" t="s">
        <v>1580</v>
      </c>
      <c r="N30" s="124">
        <v>0.28129999999999999</v>
      </c>
      <c r="O30" s="124">
        <v>1.1100000000000001E-3</v>
      </c>
      <c r="P30" s="124">
        <v>2412.15</v>
      </c>
      <c r="Q30" s="124">
        <v>0.98</v>
      </c>
      <c r="R30" s="126" t="s">
        <v>1580</v>
      </c>
      <c r="S30" s="124">
        <v>0.32900000000000001</v>
      </c>
      <c r="T30" s="124">
        <v>0.41599999999999998</v>
      </c>
      <c r="U30" s="126" t="s">
        <v>1580</v>
      </c>
      <c r="V30" s="124">
        <v>265.399</v>
      </c>
      <c r="W30" s="124">
        <v>0</v>
      </c>
      <c r="X30" s="124">
        <v>0</v>
      </c>
      <c r="Y30" s="124">
        <v>40.21</v>
      </c>
      <c r="Z30" s="124">
        <v>0.14399999999999999</v>
      </c>
      <c r="AA30" s="124">
        <v>0.30449999999999999</v>
      </c>
      <c r="AB30" s="124">
        <v>0.12224</v>
      </c>
      <c r="AC30" s="124">
        <v>9.2899999999999991</v>
      </c>
      <c r="AD30" s="124">
        <v>0.63700000000000001</v>
      </c>
    </row>
    <row r="31" spans="1:30" x14ac:dyDescent="0.3">
      <c r="A31" s="126" t="s">
        <v>800</v>
      </c>
      <c r="B31" s="124">
        <v>2695</v>
      </c>
      <c r="C31" s="124">
        <v>8.4588900000000002</v>
      </c>
      <c r="D31" s="124">
        <v>2.9000000000000001E-2</v>
      </c>
      <c r="E31" s="124">
        <v>0.42799999999999999</v>
      </c>
      <c r="F31" s="124">
        <v>0</v>
      </c>
      <c r="G31" s="124">
        <v>3.4349999999999999E-2</v>
      </c>
      <c r="H31" s="124">
        <v>3874.7468399999998</v>
      </c>
      <c r="I31" s="126" t="s">
        <v>1580</v>
      </c>
      <c r="J31" s="126" t="s">
        <v>1580</v>
      </c>
      <c r="K31" s="124">
        <v>1.966E-2</v>
      </c>
      <c r="L31" s="124">
        <v>21.81728</v>
      </c>
      <c r="M31" s="126" t="s">
        <v>1580</v>
      </c>
      <c r="N31" s="124">
        <v>0.31575999999999999</v>
      </c>
      <c r="O31" s="124">
        <v>1.1100000000000001E-3</v>
      </c>
      <c r="P31" s="124">
        <v>2412.35</v>
      </c>
      <c r="Q31" s="124">
        <v>1.006</v>
      </c>
      <c r="R31" s="126" t="s">
        <v>1580</v>
      </c>
      <c r="S31" s="124">
        <v>0.32800000000000001</v>
      </c>
      <c r="T31" s="124">
        <v>0.42</v>
      </c>
      <c r="U31" s="126" t="s">
        <v>1580</v>
      </c>
      <c r="V31" s="124">
        <v>265.39499999999998</v>
      </c>
      <c r="W31" s="124">
        <v>0</v>
      </c>
      <c r="X31" s="124">
        <v>0</v>
      </c>
      <c r="Y31" s="124">
        <v>40.21</v>
      </c>
      <c r="Z31" s="124">
        <v>0.105</v>
      </c>
      <c r="AA31" s="124">
        <v>0.31059999999999999</v>
      </c>
      <c r="AB31" s="124">
        <v>0.11468</v>
      </c>
      <c r="AC31" s="124">
        <v>9.2899999999999991</v>
      </c>
      <c r="AD31" s="124">
        <v>0.63700000000000001</v>
      </c>
    </row>
    <row r="32" spans="1:30" x14ac:dyDescent="0.3">
      <c r="A32" s="126" t="s">
        <v>801</v>
      </c>
      <c r="B32" s="124">
        <v>2695</v>
      </c>
      <c r="C32" s="124">
        <v>8.4588900000000002</v>
      </c>
      <c r="D32" s="124">
        <v>2.9000000000000001E-2</v>
      </c>
      <c r="E32" s="124">
        <v>0.42799999999999999</v>
      </c>
      <c r="F32" s="124">
        <v>0</v>
      </c>
      <c r="G32" s="124">
        <v>3.4349999999999999E-2</v>
      </c>
      <c r="H32" s="124">
        <v>3874.7468399999998</v>
      </c>
      <c r="I32" s="126" t="s">
        <v>1580</v>
      </c>
      <c r="J32" s="126" t="s">
        <v>1580</v>
      </c>
      <c r="K32" s="124">
        <v>1.966E-2</v>
      </c>
      <c r="L32" s="124">
        <v>21.81728</v>
      </c>
      <c r="M32" s="126" t="s">
        <v>1580</v>
      </c>
      <c r="N32" s="124">
        <v>0.31575999999999999</v>
      </c>
      <c r="O32" s="124">
        <v>1.1100000000000001E-3</v>
      </c>
      <c r="P32" s="124">
        <v>2412.35</v>
      </c>
      <c r="Q32" s="124">
        <v>1.006</v>
      </c>
      <c r="R32" s="126" t="s">
        <v>1580</v>
      </c>
      <c r="S32" s="124">
        <v>0.32800000000000001</v>
      </c>
      <c r="T32" s="124">
        <v>0.42</v>
      </c>
      <c r="U32" s="126" t="s">
        <v>1580</v>
      </c>
      <c r="V32" s="124">
        <v>265.39499999999998</v>
      </c>
      <c r="W32" s="124">
        <v>0</v>
      </c>
      <c r="X32" s="124">
        <v>0</v>
      </c>
      <c r="Y32" s="124">
        <v>40.21</v>
      </c>
      <c r="Z32" s="124">
        <v>0.105</v>
      </c>
      <c r="AA32" s="124">
        <v>0.31059999999999999</v>
      </c>
      <c r="AB32" s="124">
        <v>0.11468</v>
      </c>
      <c r="AC32" s="124">
        <v>9.2899999999999991</v>
      </c>
      <c r="AD32" s="124">
        <v>0.63700000000000001</v>
      </c>
    </row>
    <row r="33" spans="1:30" x14ac:dyDescent="0.3">
      <c r="A33" s="126" t="s">
        <v>802</v>
      </c>
      <c r="B33" s="124">
        <v>2695</v>
      </c>
      <c r="C33" s="124">
        <v>8.7786100000000005</v>
      </c>
      <c r="D33" s="124">
        <v>2.9000000000000001E-2</v>
      </c>
      <c r="E33" s="124">
        <v>0.42299999999999999</v>
      </c>
      <c r="F33" s="124">
        <v>0</v>
      </c>
      <c r="G33" s="124">
        <v>4.403E-2</v>
      </c>
      <c r="H33" s="124">
        <v>3874.7572</v>
      </c>
      <c r="I33" s="126" t="s">
        <v>1580</v>
      </c>
      <c r="J33" s="126" t="s">
        <v>1580</v>
      </c>
      <c r="K33" s="124">
        <v>1.9650000000000001E-2</v>
      </c>
      <c r="L33" s="124">
        <v>21.87715</v>
      </c>
      <c r="M33" s="126" t="s">
        <v>1580</v>
      </c>
      <c r="N33" s="124">
        <v>0.33446999999999999</v>
      </c>
      <c r="O33" s="124">
        <v>1.1100000000000001E-3</v>
      </c>
      <c r="P33" s="124">
        <v>2412.4899999999998</v>
      </c>
      <c r="Q33" s="124">
        <v>1.024</v>
      </c>
      <c r="R33" s="126" t="s">
        <v>1580</v>
      </c>
      <c r="S33" s="124">
        <v>0.32700000000000001</v>
      </c>
      <c r="T33" s="124">
        <v>0.42099999999999999</v>
      </c>
      <c r="U33" s="126" t="s">
        <v>1580</v>
      </c>
      <c r="V33" s="124">
        <v>265.39</v>
      </c>
      <c r="W33" s="124">
        <v>0</v>
      </c>
      <c r="X33" s="124">
        <v>0</v>
      </c>
      <c r="Y33" s="124">
        <v>40.21</v>
      </c>
      <c r="Z33" s="124">
        <v>0.13900000000000001</v>
      </c>
      <c r="AA33" s="124">
        <v>0.29842999999999997</v>
      </c>
      <c r="AB33" s="124">
        <v>0.12819</v>
      </c>
      <c r="AC33" s="124">
        <v>9.1300000000000008</v>
      </c>
      <c r="AD33" s="124">
        <v>0.63700000000000001</v>
      </c>
    </row>
    <row r="34" spans="1:30" x14ac:dyDescent="0.3">
      <c r="A34" s="126" t="s">
        <v>803</v>
      </c>
      <c r="B34" s="124">
        <v>2695</v>
      </c>
      <c r="C34" s="124">
        <v>8.7786100000000005</v>
      </c>
      <c r="D34" s="124">
        <v>2.9000000000000001E-2</v>
      </c>
      <c r="E34" s="124">
        <v>0.42299999999999999</v>
      </c>
      <c r="F34" s="124">
        <v>0</v>
      </c>
      <c r="G34" s="124">
        <v>4.403E-2</v>
      </c>
      <c r="H34" s="124">
        <v>3874.7572</v>
      </c>
      <c r="I34" s="126" t="s">
        <v>1580</v>
      </c>
      <c r="J34" s="126" t="s">
        <v>1580</v>
      </c>
      <c r="K34" s="124">
        <v>1.9650000000000001E-2</v>
      </c>
      <c r="L34" s="124">
        <v>21.87715</v>
      </c>
      <c r="M34" s="126" t="s">
        <v>1580</v>
      </c>
      <c r="N34" s="124">
        <v>0.33446999999999999</v>
      </c>
      <c r="O34" s="124">
        <v>1.1100000000000001E-3</v>
      </c>
      <c r="P34" s="124">
        <v>2412.4899999999998</v>
      </c>
      <c r="Q34" s="124">
        <v>1.024</v>
      </c>
      <c r="R34" s="126" t="s">
        <v>1580</v>
      </c>
      <c r="S34" s="124">
        <v>0.32700000000000001</v>
      </c>
      <c r="T34" s="124">
        <v>0.42099999999999999</v>
      </c>
      <c r="U34" s="126" t="s">
        <v>1580</v>
      </c>
      <c r="V34" s="124">
        <v>265.39</v>
      </c>
      <c r="W34" s="124">
        <v>0</v>
      </c>
      <c r="X34" s="124">
        <v>0</v>
      </c>
      <c r="Y34" s="124">
        <v>40.21</v>
      </c>
      <c r="Z34" s="124">
        <v>0.13900000000000001</v>
      </c>
      <c r="AA34" s="124">
        <v>0.29842999999999997</v>
      </c>
      <c r="AB34" s="124">
        <v>0.12819</v>
      </c>
      <c r="AC34" s="124">
        <v>9.1300000000000008</v>
      </c>
      <c r="AD34" s="124">
        <v>0.63700000000000001</v>
      </c>
    </row>
    <row r="35" spans="1:30" x14ac:dyDescent="0.3">
      <c r="A35" s="126" t="s">
        <v>804</v>
      </c>
      <c r="B35" s="124">
        <v>2695</v>
      </c>
      <c r="C35" s="124">
        <v>9.0278700000000001</v>
      </c>
      <c r="D35" s="124">
        <v>2.9000000000000001E-2</v>
      </c>
      <c r="E35" s="124">
        <v>0.42799999999999999</v>
      </c>
      <c r="F35" s="124">
        <v>0</v>
      </c>
      <c r="G35" s="124">
        <v>4.0629999999999999E-2</v>
      </c>
      <c r="H35" s="124">
        <v>3874.75324</v>
      </c>
      <c r="I35" s="126" t="s">
        <v>1580</v>
      </c>
      <c r="J35" s="126" t="s">
        <v>1580</v>
      </c>
      <c r="K35" s="124">
        <v>1.9689999999999999E-2</v>
      </c>
      <c r="L35" s="124">
        <v>21.909400000000002</v>
      </c>
      <c r="M35" s="126" t="s">
        <v>1580</v>
      </c>
      <c r="N35" s="124">
        <v>0.3473</v>
      </c>
      <c r="O35" s="124">
        <v>1.1100000000000001E-3</v>
      </c>
      <c r="P35" s="124">
        <v>2412.5</v>
      </c>
      <c r="Q35" s="124">
        <v>1.0249999999999999</v>
      </c>
      <c r="R35" s="126" t="s">
        <v>1580</v>
      </c>
      <c r="S35" s="124">
        <v>0.32700000000000001</v>
      </c>
      <c r="T35" s="124">
        <v>0.41799999999999998</v>
      </c>
      <c r="U35" s="126" t="s">
        <v>1580</v>
      </c>
      <c r="V35" s="124">
        <v>265.38499999999999</v>
      </c>
      <c r="W35" s="124">
        <v>0</v>
      </c>
      <c r="X35" s="124">
        <v>0</v>
      </c>
      <c r="Y35" s="124">
        <v>40.21</v>
      </c>
      <c r="Z35" s="124">
        <v>0.13700000000000001</v>
      </c>
      <c r="AA35" s="124">
        <v>0.28636</v>
      </c>
      <c r="AB35" s="124">
        <v>0.12354</v>
      </c>
      <c r="AC35" s="124">
        <v>9.0500000000000007</v>
      </c>
      <c r="AD35" s="124">
        <v>0.63700000000000001</v>
      </c>
    </row>
    <row r="36" spans="1:30" x14ac:dyDescent="0.3">
      <c r="A36" s="126" t="s">
        <v>805</v>
      </c>
      <c r="B36" s="124">
        <v>2695</v>
      </c>
      <c r="C36" s="124">
        <v>9.0278700000000001</v>
      </c>
      <c r="D36" s="124">
        <v>2.9000000000000001E-2</v>
      </c>
      <c r="E36" s="124">
        <v>0.42799999999999999</v>
      </c>
      <c r="F36" s="124">
        <v>0</v>
      </c>
      <c r="G36" s="124">
        <v>4.0629999999999999E-2</v>
      </c>
      <c r="H36" s="124">
        <v>3874.75324</v>
      </c>
      <c r="I36" s="126" t="s">
        <v>1580</v>
      </c>
      <c r="J36" s="126" t="s">
        <v>1580</v>
      </c>
      <c r="K36" s="124">
        <v>1.9689999999999999E-2</v>
      </c>
      <c r="L36" s="124">
        <v>21.909400000000002</v>
      </c>
      <c r="M36" s="126" t="s">
        <v>1580</v>
      </c>
      <c r="N36" s="124">
        <v>0.3473</v>
      </c>
      <c r="O36" s="124">
        <v>1.1100000000000001E-3</v>
      </c>
      <c r="P36" s="124">
        <v>2412.5</v>
      </c>
      <c r="Q36" s="124">
        <v>1.0249999999999999</v>
      </c>
      <c r="R36" s="126" t="s">
        <v>1580</v>
      </c>
      <c r="S36" s="124">
        <v>0.32700000000000001</v>
      </c>
      <c r="T36" s="124">
        <v>0.41799999999999998</v>
      </c>
      <c r="U36" s="126" t="s">
        <v>1580</v>
      </c>
      <c r="V36" s="124">
        <v>265.38499999999999</v>
      </c>
      <c r="W36" s="124">
        <v>0</v>
      </c>
      <c r="X36" s="124">
        <v>0</v>
      </c>
      <c r="Y36" s="124">
        <v>40.21</v>
      </c>
      <c r="Z36" s="124">
        <v>0.13700000000000001</v>
      </c>
      <c r="AA36" s="124">
        <v>0.28636</v>
      </c>
      <c r="AB36" s="124">
        <v>0.12354</v>
      </c>
      <c r="AC36" s="124">
        <v>9.0500000000000007</v>
      </c>
      <c r="AD36" s="124">
        <v>0.63700000000000001</v>
      </c>
    </row>
    <row r="37" spans="1:30" x14ac:dyDescent="0.3">
      <c r="A37" s="126" t="s">
        <v>806</v>
      </c>
      <c r="B37" s="124">
        <v>2695</v>
      </c>
      <c r="C37" s="124">
        <v>9.1797599999999999</v>
      </c>
      <c r="D37" s="124">
        <v>2.9000000000000001E-2</v>
      </c>
      <c r="E37" s="124">
        <v>0.42299999999999999</v>
      </c>
      <c r="F37" s="124">
        <v>0</v>
      </c>
      <c r="G37" s="124">
        <v>4.0660000000000002E-2</v>
      </c>
      <c r="H37" s="124">
        <v>3874.7462300000002</v>
      </c>
      <c r="I37" s="126" t="s">
        <v>1580</v>
      </c>
      <c r="J37" s="126" t="s">
        <v>1580</v>
      </c>
      <c r="K37" s="124">
        <v>1.968E-2</v>
      </c>
      <c r="L37" s="124">
        <v>21.86947</v>
      </c>
      <c r="M37" s="126" t="s">
        <v>1580</v>
      </c>
      <c r="N37" s="124">
        <v>0.36725999999999998</v>
      </c>
      <c r="O37" s="124">
        <v>1.1100000000000001E-3</v>
      </c>
      <c r="P37" s="124">
        <v>2412.5</v>
      </c>
      <c r="Q37" s="124">
        <v>1.0249999999999999</v>
      </c>
      <c r="R37" s="126" t="s">
        <v>1580</v>
      </c>
      <c r="S37" s="124">
        <v>0.32600000000000001</v>
      </c>
      <c r="T37" s="124">
        <v>0.42</v>
      </c>
      <c r="U37" s="126" t="s">
        <v>1580</v>
      </c>
      <c r="V37" s="124">
        <v>265.38099999999997</v>
      </c>
      <c r="W37" s="124">
        <v>1E-3</v>
      </c>
      <c r="X37" s="124">
        <v>0</v>
      </c>
      <c r="Y37" s="124">
        <v>40.21</v>
      </c>
      <c r="Z37" s="124">
        <v>0.13600000000000001</v>
      </c>
      <c r="AA37" s="124">
        <v>0.29692000000000002</v>
      </c>
      <c r="AB37" s="124">
        <v>0.11045000000000001</v>
      </c>
      <c r="AC37" s="124">
        <v>8.9600000000000009</v>
      </c>
      <c r="AD37" s="124">
        <v>0.63700000000000001</v>
      </c>
    </row>
    <row r="38" spans="1:30" x14ac:dyDescent="0.3">
      <c r="A38" s="126" t="s">
        <v>807</v>
      </c>
      <c r="B38" s="124">
        <v>2695</v>
      </c>
      <c r="C38" s="124">
        <v>9.1797599999999999</v>
      </c>
      <c r="D38" s="124">
        <v>2.9000000000000001E-2</v>
      </c>
      <c r="E38" s="124">
        <v>0.42299999999999999</v>
      </c>
      <c r="F38" s="124">
        <v>0</v>
      </c>
      <c r="G38" s="124">
        <v>4.0660000000000002E-2</v>
      </c>
      <c r="H38" s="124">
        <v>3874.7462300000002</v>
      </c>
      <c r="I38" s="126" t="s">
        <v>1580</v>
      </c>
      <c r="J38" s="126" t="s">
        <v>1580</v>
      </c>
      <c r="K38" s="124">
        <v>1.968E-2</v>
      </c>
      <c r="L38" s="124">
        <v>21.86947</v>
      </c>
      <c r="M38" s="126" t="s">
        <v>1580</v>
      </c>
      <c r="N38" s="124">
        <v>0.36725999999999998</v>
      </c>
      <c r="O38" s="124">
        <v>1.1100000000000001E-3</v>
      </c>
      <c r="P38" s="124">
        <v>2412.5</v>
      </c>
      <c r="Q38" s="124">
        <v>1.0249999999999999</v>
      </c>
      <c r="R38" s="126" t="s">
        <v>1580</v>
      </c>
      <c r="S38" s="124">
        <v>0.32600000000000001</v>
      </c>
      <c r="T38" s="124">
        <v>0.42</v>
      </c>
      <c r="U38" s="126" t="s">
        <v>1580</v>
      </c>
      <c r="V38" s="124">
        <v>265.38099999999997</v>
      </c>
      <c r="W38" s="124">
        <v>1E-3</v>
      </c>
      <c r="X38" s="124">
        <v>0</v>
      </c>
      <c r="Y38" s="124">
        <v>40.21</v>
      </c>
      <c r="Z38" s="124">
        <v>0.13600000000000001</v>
      </c>
      <c r="AA38" s="124">
        <v>0.29692000000000002</v>
      </c>
      <c r="AB38" s="124">
        <v>0.11045000000000001</v>
      </c>
      <c r="AC38" s="124">
        <v>8.9600000000000009</v>
      </c>
      <c r="AD38" s="124">
        <v>0.63700000000000001</v>
      </c>
    </row>
    <row r="39" spans="1:30" x14ac:dyDescent="0.3">
      <c r="A39" s="126" t="s">
        <v>808</v>
      </c>
      <c r="B39" s="124">
        <v>2695</v>
      </c>
      <c r="C39" s="124">
        <v>9.2013499999999997</v>
      </c>
      <c r="D39" s="124">
        <v>2.9000000000000001E-2</v>
      </c>
      <c r="E39" s="124">
        <v>0.42299999999999999</v>
      </c>
      <c r="F39" s="124">
        <v>0</v>
      </c>
      <c r="G39" s="124">
        <v>3.653E-2</v>
      </c>
      <c r="H39" s="124">
        <v>3874.7407400000002</v>
      </c>
      <c r="I39" s="126" t="s">
        <v>1580</v>
      </c>
      <c r="J39" s="126" t="s">
        <v>1580</v>
      </c>
      <c r="K39" s="124">
        <v>1.9709999999999998E-2</v>
      </c>
      <c r="L39" s="124">
        <v>21.8004</v>
      </c>
      <c r="M39" s="126" t="s">
        <v>1580</v>
      </c>
      <c r="N39" s="124">
        <v>0.37403999999999998</v>
      </c>
      <c r="O39" s="124">
        <v>1.1100000000000001E-3</v>
      </c>
      <c r="P39" s="124">
        <v>2412.5</v>
      </c>
      <c r="Q39" s="124">
        <v>1.0249999999999999</v>
      </c>
      <c r="R39" s="126" t="s">
        <v>1580</v>
      </c>
      <c r="S39" s="124">
        <v>0.32600000000000001</v>
      </c>
      <c r="T39" s="124">
        <v>0.41899999999999998</v>
      </c>
      <c r="U39" s="126" t="s">
        <v>1580</v>
      </c>
      <c r="V39" s="124">
        <v>265.37599999999998</v>
      </c>
      <c r="W39" s="124">
        <v>2E-3</v>
      </c>
      <c r="X39" s="124">
        <v>0</v>
      </c>
      <c r="Y39" s="124">
        <v>40.21</v>
      </c>
      <c r="Z39" s="124">
        <v>0.13900000000000001</v>
      </c>
      <c r="AA39" s="124">
        <v>0.28937000000000002</v>
      </c>
      <c r="AB39" s="124">
        <v>0.10634</v>
      </c>
      <c r="AC39" s="124">
        <v>8.91</v>
      </c>
      <c r="AD39" s="124">
        <v>0.63700000000000001</v>
      </c>
    </row>
    <row r="40" spans="1:30" x14ac:dyDescent="0.3">
      <c r="A40" s="126" t="s">
        <v>809</v>
      </c>
      <c r="B40" s="124">
        <v>2695</v>
      </c>
      <c r="C40" s="124">
        <v>9.2013499999999997</v>
      </c>
      <c r="D40" s="124">
        <v>2.9000000000000001E-2</v>
      </c>
      <c r="E40" s="124">
        <v>0.42299999999999999</v>
      </c>
      <c r="F40" s="124">
        <v>0</v>
      </c>
      <c r="G40" s="124">
        <v>3.653E-2</v>
      </c>
      <c r="H40" s="124">
        <v>3874.7407400000002</v>
      </c>
      <c r="I40" s="126" t="s">
        <v>1580</v>
      </c>
      <c r="J40" s="126" t="s">
        <v>1580</v>
      </c>
      <c r="K40" s="124">
        <v>1.9709999999999998E-2</v>
      </c>
      <c r="L40" s="124">
        <v>21.8004</v>
      </c>
      <c r="M40" s="126" t="s">
        <v>1580</v>
      </c>
      <c r="N40" s="124">
        <v>0.37403999999999998</v>
      </c>
      <c r="O40" s="124">
        <v>1.1100000000000001E-3</v>
      </c>
      <c r="P40" s="124">
        <v>2412.5</v>
      </c>
      <c r="Q40" s="124">
        <v>1.0249999999999999</v>
      </c>
      <c r="R40" s="126" t="s">
        <v>1580</v>
      </c>
      <c r="S40" s="124">
        <v>0.32600000000000001</v>
      </c>
      <c r="T40" s="124">
        <v>0.41899999999999998</v>
      </c>
      <c r="U40" s="126" t="s">
        <v>1580</v>
      </c>
      <c r="V40" s="124">
        <v>265.37599999999998</v>
      </c>
      <c r="W40" s="124">
        <v>2E-3</v>
      </c>
      <c r="X40" s="124">
        <v>0</v>
      </c>
      <c r="Y40" s="124">
        <v>40.21</v>
      </c>
      <c r="Z40" s="124">
        <v>0.13900000000000001</v>
      </c>
      <c r="AA40" s="124">
        <v>0.28937000000000002</v>
      </c>
      <c r="AB40" s="124">
        <v>0.10634</v>
      </c>
      <c r="AC40" s="124">
        <v>8.91</v>
      </c>
      <c r="AD40" s="124">
        <v>0.63700000000000001</v>
      </c>
    </row>
    <row r="41" spans="1:30" x14ac:dyDescent="0.3">
      <c r="A41" s="126" t="s">
        <v>810</v>
      </c>
      <c r="B41" s="124">
        <v>2695</v>
      </c>
      <c r="C41" s="124">
        <v>9.1991399999999999</v>
      </c>
      <c r="D41" s="124">
        <v>2.9000000000000001E-2</v>
      </c>
      <c r="E41" s="124">
        <v>0.42049999999999998</v>
      </c>
      <c r="F41" s="124">
        <v>0</v>
      </c>
      <c r="G41" s="124">
        <v>3.3680000000000002E-2</v>
      </c>
      <c r="H41" s="124">
        <v>3874.7383</v>
      </c>
      <c r="I41" s="126" t="s">
        <v>1580</v>
      </c>
      <c r="J41" s="126" t="s">
        <v>1580</v>
      </c>
      <c r="K41" s="124">
        <v>1.9769999999999999E-2</v>
      </c>
      <c r="L41" s="124">
        <v>21.739059999999998</v>
      </c>
      <c r="M41" s="126" t="s">
        <v>1580</v>
      </c>
      <c r="N41" s="124">
        <v>0.38081999999999999</v>
      </c>
      <c r="O41" s="124">
        <v>1.1100000000000001E-3</v>
      </c>
      <c r="P41" s="124">
        <v>2412.5</v>
      </c>
      <c r="Q41" s="124">
        <v>1.0249999999999999</v>
      </c>
      <c r="R41" s="126" t="s">
        <v>1580</v>
      </c>
      <c r="S41" s="124">
        <v>0.32700000000000001</v>
      </c>
      <c r="T41" s="124">
        <v>0.41599999999999998</v>
      </c>
      <c r="U41" s="126" t="s">
        <v>1580</v>
      </c>
      <c r="V41" s="124">
        <v>265.37099999999998</v>
      </c>
      <c r="W41" s="124">
        <v>1E-3</v>
      </c>
      <c r="X41" s="124">
        <v>0</v>
      </c>
      <c r="Y41" s="124">
        <v>40.21</v>
      </c>
      <c r="Z41" s="124">
        <v>0.14000000000000001</v>
      </c>
      <c r="AA41" s="124">
        <v>0.28937000000000002</v>
      </c>
      <c r="AB41" s="124">
        <v>8.9819999999999997E-2</v>
      </c>
      <c r="AC41" s="124">
        <v>8.9499999999999993</v>
      </c>
      <c r="AD41" s="124">
        <v>0.63700000000000001</v>
      </c>
    </row>
    <row r="42" spans="1:30" x14ac:dyDescent="0.3">
      <c r="A42" s="126" t="s">
        <v>811</v>
      </c>
      <c r="B42" s="124">
        <v>2695</v>
      </c>
      <c r="C42" s="124">
        <v>9.1991399999999999</v>
      </c>
      <c r="D42" s="124">
        <v>2.9000000000000001E-2</v>
      </c>
      <c r="E42" s="124">
        <v>0.42049999999999998</v>
      </c>
      <c r="F42" s="124">
        <v>0</v>
      </c>
      <c r="G42" s="124">
        <v>3.3680000000000002E-2</v>
      </c>
      <c r="H42" s="124">
        <v>3874.7383</v>
      </c>
      <c r="I42" s="126" t="s">
        <v>1580</v>
      </c>
      <c r="J42" s="126" t="s">
        <v>1580</v>
      </c>
      <c r="K42" s="124">
        <v>1.9769999999999999E-2</v>
      </c>
      <c r="L42" s="124">
        <v>21.739059999999998</v>
      </c>
      <c r="M42" s="126" t="s">
        <v>1580</v>
      </c>
      <c r="N42" s="124">
        <v>0.38081999999999999</v>
      </c>
      <c r="O42" s="124">
        <v>1.1100000000000001E-3</v>
      </c>
      <c r="P42" s="124">
        <v>2412.5</v>
      </c>
      <c r="Q42" s="124">
        <v>1.0249999999999999</v>
      </c>
      <c r="R42" s="126" t="s">
        <v>1580</v>
      </c>
      <c r="S42" s="124">
        <v>0.32700000000000001</v>
      </c>
      <c r="T42" s="124">
        <v>0.41599999999999998</v>
      </c>
      <c r="U42" s="126" t="s">
        <v>1580</v>
      </c>
      <c r="V42" s="124">
        <v>265.37099999999998</v>
      </c>
      <c r="W42" s="124">
        <v>1E-3</v>
      </c>
      <c r="X42" s="124">
        <v>0</v>
      </c>
      <c r="Y42" s="124">
        <v>40.21</v>
      </c>
      <c r="Z42" s="124">
        <v>0.14000000000000001</v>
      </c>
      <c r="AA42" s="124">
        <v>0.28937000000000002</v>
      </c>
      <c r="AB42" s="124">
        <v>8.9819999999999997E-2</v>
      </c>
      <c r="AC42" s="124">
        <v>8.9499999999999993</v>
      </c>
      <c r="AD42" s="124">
        <v>0.63700000000000001</v>
      </c>
    </row>
    <row r="43" spans="1:30" x14ac:dyDescent="0.3">
      <c r="A43" s="126" t="s">
        <v>812</v>
      </c>
      <c r="B43" s="124">
        <v>2695</v>
      </c>
      <c r="C43" s="124">
        <v>9.1737300000000008</v>
      </c>
      <c r="D43" s="124">
        <v>2.87E-2</v>
      </c>
      <c r="E43" s="124">
        <v>0.42799999999999999</v>
      </c>
      <c r="F43" s="124">
        <v>0</v>
      </c>
      <c r="G43" s="124">
        <v>3.6260000000000001E-2</v>
      </c>
      <c r="H43" s="124">
        <v>3874.7212300000001</v>
      </c>
      <c r="I43" s="126" t="s">
        <v>1580</v>
      </c>
      <c r="J43" s="126" t="s">
        <v>1580</v>
      </c>
      <c r="K43" s="124">
        <v>1.976E-2</v>
      </c>
      <c r="L43" s="124">
        <v>21.666260000000001</v>
      </c>
      <c r="M43" s="126" t="s">
        <v>1580</v>
      </c>
      <c r="N43" s="124">
        <v>0.40165000000000001</v>
      </c>
      <c r="O43" s="124">
        <v>1.1100000000000001E-3</v>
      </c>
      <c r="P43" s="124">
        <v>2412.5</v>
      </c>
      <c r="Q43" s="124">
        <v>1.0249999999999999</v>
      </c>
      <c r="R43" s="126" t="s">
        <v>1580</v>
      </c>
      <c r="S43" s="124">
        <v>0.32500000000000001</v>
      </c>
      <c r="T43" s="124">
        <v>0.42</v>
      </c>
      <c r="U43" s="126" t="s">
        <v>1580</v>
      </c>
      <c r="V43" s="124">
        <v>265.36700000000002</v>
      </c>
      <c r="W43" s="124">
        <v>3.0000000000000001E-3</v>
      </c>
      <c r="X43" s="124">
        <v>0</v>
      </c>
      <c r="Y43" s="124">
        <v>40.21</v>
      </c>
      <c r="Z43" s="124">
        <v>0.13800000000000001</v>
      </c>
      <c r="AA43" s="124">
        <v>0.33532000000000001</v>
      </c>
      <c r="AB43" s="124">
        <v>8.7790000000000007E-2</v>
      </c>
      <c r="AC43" s="124">
        <v>9.02</v>
      </c>
      <c r="AD43" s="124">
        <v>0.63700000000000001</v>
      </c>
    </row>
    <row r="44" spans="1:30" x14ac:dyDescent="0.3">
      <c r="A44" s="126" t="s">
        <v>813</v>
      </c>
      <c r="B44" s="124">
        <v>2695</v>
      </c>
      <c r="C44" s="124">
        <v>9.1737300000000008</v>
      </c>
      <c r="D44" s="124">
        <v>2.87E-2</v>
      </c>
      <c r="E44" s="124">
        <v>0.42799999999999999</v>
      </c>
      <c r="F44" s="124">
        <v>0</v>
      </c>
      <c r="G44" s="124">
        <v>3.6260000000000001E-2</v>
      </c>
      <c r="H44" s="124">
        <v>3874.7212300000001</v>
      </c>
      <c r="I44" s="126" t="s">
        <v>1580</v>
      </c>
      <c r="J44" s="126" t="s">
        <v>1580</v>
      </c>
      <c r="K44" s="124">
        <v>1.976E-2</v>
      </c>
      <c r="L44" s="124">
        <v>21.666260000000001</v>
      </c>
      <c r="M44" s="126" t="s">
        <v>1580</v>
      </c>
      <c r="N44" s="124">
        <v>0.40165000000000001</v>
      </c>
      <c r="O44" s="124">
        <v>1.1100000000000001E-3</v>
      </c>
      <c r="P44" s="124">
        <v>2412.5</v>
      </c>
      <c r="Q44" s="124">
        <v>1.0249999999999999</v>
      </c>
      <c r="R44" s="126" t="s">
        <v>1580</v>
      </c>
      <c r="S44" s="124">
        <v>0.32500000000000001</v>
      </c>
      <c r="T44" s="124">
        <v>0.42</v>
      </c>
      <c r="U44" s="126" t="s">
        <v>1580</v>
      </c>
      <c r="V44" s="124">
        <v>265.36700000000002</v>
      </c>
      <c r="W44" s="124">
        <v>3.0000000000000001E-3</v>
      </c>
      <c r="X44" s="124">
        <v>0</v>
      </c>
      <c r="Y44" s="124">
        <v>40.21</v>
      </c>
      <c r="Z44" s="124">
        <v>0.13800000000000001</v>
      </c>
      <c r="AA44" s="124">
        <v>0.33532000000000001</v>
      </c>
      <c r="AB44" s="124">
        <v>8.7790000000000007E-2</v>
      </c>
      <c r="AC44" s="124">
        <v>9.02</v>
      </c>
      <c r="AD44" s="124">
        <v>0.63700000000000001</v>
      </c>
    </row>
    <row r="45" spans="1:30" x14ac:dyDescent="0.3">
      <c r="A45" s="126" t="s">
        <v>814</v>
      </c>
      <c r="B45" s="124">
        <v>2695</v>
      </c>
      <c r="C45" s="124">
        <v>9.1547499999999999</v>
      </c>
      <c r="D45" s="124">
        <v>2.87E-2</v>
      </c>
      <c r="E45" s="124">
        <v>0.433</v>
      </c>
      <c r="F45" s="124">
        <v>0</v>
      </c>
      <c r="G45" s="124">
        <v>3.7319999999999999E-2</v>
      </c>
      <c r="H45" s="124">
        <v>3874.7151399999998</v>
      </c>
      <c r="I45" s="124">
        <v>54.365000000000002</v>
      </c>
      <c r="J45" s="124">
        <v>9.0269999999999992</v>
      </c>
      <c r="K45" s="124">
        <v>1.976E-2</v>
      </c>
      <c r="L45" s="124">
        <v>21.557569999999998</v>
      </c>
      <c r="M45" s="126" t="s">
        <v>1580</v>
      </c>
      <c r="N45" s="124">
        <v>0.42272999999999999</v>
      </c>
      <c r="O45" s="124">
        <v>1.1100000000000001E-3</v>
      </c>
      <c r="P45" s="124">
        <v>2412.5</v>
      </c>
      <c r="Q45" s="124">
        <v>1.0249999999999999</v>
      </c>
      <c r="R45" s="126" t="s">
        <v>1580</v>
      </c>
      <c r="S45" s="124">
        <v>0.32400000000000001</v>
      </c>
      <c r="T45" s="124">
        <v>0.42099999999999999</v>
      </c>
      <c r="U45" s="126" t="s">
        <v>1580</v>
      </c>
      <c r="V45" s="124">
        <v>265.36200000000002</v>
      </c>
      <c r="W45" s="124">
        <v>3.0000000000000001E-3</v>
      </c>
      <c r="X45" s="124">
        <v>0</v>
      </c>
      <c r="Y45" s="124">
        <v>40.21</v>
      </c>
      <c r="Z45" s="124">
        <v>0.13600000000000001</v>
      </c>
      <c r="AA45" s="124">
        <v>0.34314</v>
      </c>
      <c r="AB45" s="124">
        <v>0.10692</v>
      </c>
      <c r="AC45" s="124">
        <v>9.09</v>
      </c>
      <c r="AD45" s="124">
        <v>0.63700000000000001</v>
      </c>
    </row>
    <row r="46" spans="1:30" x14ac:dyDescent="0.3">
      <c r="A46" s="126" t="s">
        <v>815</v>
      </c>
      <c r="B46" s="124">
        <v>2695</v>
      </c>
      <c r="C46" s="124">
        <v>9.1547499999999999</v>
      </c>
      <c r="D46" s="124">
        <v>2.87E-2</v>
      </c>
      <c r="E46" s="124">
        <v>0.433</v>
      </c>
      <c r="F46" s="124">
        <v>0</v>
      </c>
      <c r="G46" s="124">
        <v>3.7319999999999999E-2</v>
      </c>
      <c r="H46" s="124">
        <v>3874.7151399999998</v>
      </c>
      <c r="I46" s="124">
        <v>54.365000000000002</v>
      </c>
      <c r="J46" s="124">
        <v>9.0269999999999992</v>
      </c>
      <c r="K46" s="124">
        <v>1.976E-2</v>
      </c>
      <c r="L46" s="124">
        <v>21.557569999999998</v>
      </c>
      <c r="M46" s="126" t="s">
        <v>1580</v>
      </c>
      <c r="N46" s="124">
        <v>0.42272999999999999</v>
      </c>
      <c r="O46" s="124">
        <v>1.1100000000000001E-3</v>
      </c>
      <c r="P46" s="124">
        <v>2412.5</v>
      </c>
      <c r="Q46" s="124">
        <v>1.0249999999999999</v>
      </c>
      <c r="R46" s="126" t="s">
        <v>1580</v>
      </c>
      <c r="S46" s="124">
        <v>0.32400000000000001</v>
      </c>
      <c r="T46" s="124">
        <v>0.42099999999999999</v>
      </c>
      <c r="U46" s="126" t="s">
        <v>1580</v>
      </c>
      <c r="V46" s="124">
        <v>265.36200000000002</v>
      </c>
      <c r="W46" s="124">
        <v>3.0000000000000001E-3</v>
      </c>
      <c r="X46" s="124">
        <v>0</v>
      </c>
      <c r="Y46" s="124">
        <v>40.21</v>
      </c>
      <c r="Z46" s="124">
        <v>0.13600000000000001</v>
      </c>
      <c r="AA46" s="124">
        <v>0.34314</v>
      </c>
      <c r="AB46" s="124">
        <v>0.10692</v>
      </c>
      <c r="AC46" s="124">
        <v>9.09</v>
      </c>
      <c r="AD46" s="124">
        <v>0.63700000000000001</v>
      </c>
    </row>
    <row r="47" spans="1:30" x14ac:dyDescent="0.3">
      <c r="A47" s="126" t="s">
        <v>816</v>
      </c>
      <c r="B47" s="124">
        <v>2695</v>
      </c>
      <c r="C47" s="124">
        <v>9.13748</v>
      </c>
      <c r="D47" s="124">
        <v>2.87E-2</v>
      </c>
      <c r="E47" s="124">
        <v>0.42799999999999999</v>
      </c>
      <c r="F47" s="124">
        <v>0</v>
      </c>
      <c r="G47" s="124">
        <v>3.8339999999999999E-2</v>
      </c>
      <c r="H47" s="124">
        <v>3874.7050800000002</v>
      </c>
      <c r="I47" s="126" t="s">
        <v>1580</v>
      </c>
      <c r="J47" s="126" t="s">
        <v>1580</v>
      </c>
      <c r="K47" s="124">
        <v>1.9769999999999999E-2</v>
      </c>
      <c r="L47" s="124">
        <v>21.46048</v>
      </c>
      <c r="M47" s="124">
        <v>188.19041999999999</v>
      </c>
      <c r="N47" s="124">
        <v>0.41570000000000001</v>
      </c>
      <c r="O47" s="124">
        <v>1.1100000000000001E-3</v>
      </c>
      <c r="P47" s="124">
        <v>2412.5</v>
      </c>
      <c r="Q47" s="124">
        <v>1.0249999999999999</v>
      </c>
      <c r="R47" s="126" t="s">
        <v>1580</v>
      </c>
      <c r="S47" s="124">
        <v>0.32500000000000001</v>
      </c>
      <c r="T47" s="124">
        <v>0.41899999999999998</v>
      </c>
      <c r="U47" s="124">
        <v>79.290000000000006</v>
      </c>
      <c r="V47" s="124">
        <v>265.35700000000003</v>
      </c>
      <c r="W47" s="124">
        <v>4.0000000000000001E-3</v>
      </c>
      <c r="X47" s="124">
        <v>0</v>
      </c>
      <c r="Y47" s="124">
        <v>40.21</v>
      </c>
      <c r="Z47" s="124">
        <v>0.14699999999999999</v>
      </c>
      <c r="AA47" s="124">
        <v>0.34627000000000002</v>
      </c>
      <c r="AB47" s="124">
        <v>0.10808</v>
      </c>
      <c r="AC47" s="124">
        <v>9.1199999999999992</v>
      </c>
      <c r="AD47" s="124">
        <v>0.63700000000000001</v>
      </c>
    </row>
    <row r="48" spans="1:30" x14ac:dyDescent="0.3">
      <c r="A48" s="126" t="s">
        <v>817</v>
      </c>
      <c r="B48" s="124">
        <v>2695</v>
      </c>
      <c r="C48" s="124">
        <v>9.13748</v>
      </c>
      <c r="D48" s="124">
        <v>2.87E-2</v>
      </c>
      <c r="E48" s="124">
        <v>0.42799999999999999</v>
      </c>
      <c r="F48" s="124">
        <v>0</v>
      </c>
      <c r="G48" s="124">
        <v>3.8339999999999999E-2</v>
      </c>
      <c r="H48" s="124">
        <v>3874.7050800000002</v>
      </c>
      <c r="I48" s="126" t="s">
        <v>1580</v>
      </c>
      <c r="J48" s="126" t="s">
        <v>1580</v>
      </c>
      <c r="K48" s="124">
        <v>1.9769999999999999E-2</v>
      </c>
      <c r="L48" s="124">
        <v>21.46048</v>
      </c>
      <c r="M48" s="124">
        <v>188.19041999999999</v>
      </c>
      <c r="N48" s="124">
        <v>0.41570000000000001</v>
      </c>
      <c r="O48" s="124">
        <v>1.1100000000000001E-3</v>
      </c>
      <c r="P48" s="124">
        <v>2412.5</v>
      </c>
      <c r="Q48" s="124">
        <v>1.0249999999999999</v>
      </c>
      <c r="R48" s="126" t="s">
        <v>1580</v>
      </c>
      <c r="S48" s="124">
        <v>0.32500000000000001</v>
      </c>
      <c r="T48" s="124">
        <v>0.41899999999999998</v>
      </c>
      <c r="U48" s="124">
        <v>79.290000000000006</v>
      </c>
      <c r="V48" s="124">
        <v>265.35700000000003</v>
      </c>
      <c r="W48" s="124">
        <v>4.0000000000000001E-3</v>
      </c>
      <c r="X48" s="124">
        <v>0</v>
      </c>
      <c r="Y48" s="124">
        <v>40.21</v>
      </c>
      <c r="Z48" s="124">
        <v>0.14699999999999999</v>
      </c>
      <c r="AA48" s="124">
        <v>0.34627000000000002</v>
      </c>
      <c r="AB48" s="124">
        <v>0.10808</v>
      </c>
      <c r="AC48" s="124">
        <v>9.1199999999999992</v>
      </c>
      <c r="AD48" s="124">
        <v>0.63700000000000001</v>
      </c>
    </row>
    <row r="49" spans="1:30" x14ac:dyDescent="0.3">
      <c r="A49" s="126" t="s">
        <v>818</v>
      </c>
      <c r="B49" s="124">
        <v>2695</v>
      </c>
      <c r="C49" s="124">
        <v>9.0824099999999994</v>
      </c>
      <c r="D49" s="124">
        <v>0.03</v>
      </c>
      <c r="E49" s="124">
        <v>0.42799999999999999</v>
      </c>
      <c r="F49" s="124">
        <v>0</v>
      </c>
      <c r="G49" s="124">
        <v>4.301E-2</v>
      </c>
      <c r="H49" s="124">
        <v>3874.6962400000002</v>
      </c>
      <c r="I49" s="126" t="s">
        <v>1580</v>
      </c>
      <c r="J49" s="126" t="s">
        <v>1580</v>
      </c>
      <c r="K49" s="124">
        <v>1.9730000000000001E-2</v>
      </c>
      <c r="L49" s="124">
        <v>21.360440000000001</v>
      </c>
      <c r="M49" s="126" t="s">
        <v>1580</v>
      </c>
      <c r="N49" s="124">
        <v>0.40867999999999999</v>
      </c>
      <c r="O49" s="124">
        <v>1.1100000000000001E-3</v>
      </c>
      <c r="P49" s="124">
        <v>2412.5</v>
      </c>
      <c r="Q49" s="124">
        <v>1.0249999999999999</v>
      </c>
      <c r="R49" s="126" t="s">
        <v>1580</v>
      </c>
      <c r="S49" s="124">
        <v>0.32400000000000001</v>
      </c>
      <c r="T49" s="124">
        <v>0.41699999999999998</v>
      </c>
      <c r="U49" s="126" t="s">
        <v>1580</v>
      </c>
      <c r="V49" s="124">
        <v>265.35300000000001</v>
      </c>
      <c r="W49" s="124">
        <v>0.01</v>
      </c>
      <c r="X49" s="124">
        <v>0</v>
      </c>
      <c r="Y49" s="124">
        <v>40.21</v>
      </c>
      <c r="Z49" s="124">
        <v>0.14099999999999999</v>
      </c>
      <c r="AA49" s="124">
        <v>0.33844000000000002</v>
      </c>
      <c r="AB49" s="124">
        <v>0.11904000000000001</v>
      </c>
      <c r="AC49" s="124">
        <v>9.16</v>
      </c>
      <c r="AD49" s="124">
        <v>0.63700000000000001</v>
      </c>
    </row>
    <row r="50" spans="1:30" x14ac:dyDescent="0.3">
      <c r="A50" s="126" t="s">
        <v>819</v>
      </c>
      <c r="B50" s="124">
        <v>2695</v>
      </c>
      <c r="C50" s="124">
        <v>9.0824099999999994</v>
      </c>
      <c r="D50" s="124">
        <v>0.03</v>
      </c>
      <c r="E50" s="124">
        <v>0.42799999999999999</v>
      </c>
      <c r="F50" s="124">
        <v>0</v>
      </c>
      <c r="G50" s="124">
        <v>4.301E-2</v>
      </c>
      <c r="H50" s="124">
        <v>3874.6962400000002</v>
      </c>
      <c r="I50" s="126" t="s">
        <v>1580</v>
      </c>
      <c r="J50" s="126" t="s">
        <v>1580</v>
      </c>
      <c r="K50" s="124">
        <v>1.9730000000000001E-2</v>
      </c>
      <c r="L50" s="124">
        <v>21.360440000000001</v>
      </c>
      <c r="M50" s="126" t="s">
        <v>1580</v>
      </c>
      <c r="N50" s="124">
        <v>0.40867999999999999</v>
      </c>
      <c r="O50" s="124">
        <v>1.1100000000000001E-3</v>
      </c>
      <c r="P50" s="124">
        <v>2412.5</v>
      </c>
      <c r="Q50" s="124">
        <v>1.0249999999999999</v>
      </c>
      <c r="R50" s="126" t="s">
        <v>1580</v>
      </c>
      <c r="S50" s="124">
        <v>0.32400000000000001</v>
      </c>
      <c r="T50" s="124">
        <v>0.41699999999999998</v>
      </c>
      <c r="U50" s="126" t="s">
        <v>1580</v>
      </c>
      <c r="V50" s="124">
        <v>265.35300000000001</v>
      </c>
      <c r="W50" s="124">
        <v>0.01</v>
      </c>
      <c r="X50" s="124">
        <v>0</v>
      </c>
      <c r="Y50" s="124">
        <v>40.21</v>
      </c>
      <c r="Z50" s="124">
        <v>0.14099999999999999</v>
      </c>
      <c r="AA50" s="124">
        <v>0.33844000000000002</v>
      </c>
      <c r="AB50" s="124">
        <v>0.11904000000000001</v>
      </c>
      <c r="AC50" s="124">
        <v>9.16</v>
      </c>
      <c r="AD50" s="124">
        <v>0.63700000000000001</v>
      </c>
    </row>
    <row r="51" spans="1:30" x14ac:dyDescent="0.3">
      <c r="A51" s="126" t="s">
        <v>820</v>
      </c>
      <c r="B51" s="124">
        <v>2695</v>
      </c>
      <c r="C51" s="124">
        <v>9.02637</v>
      </c>
      <c r="D51" s="124">
        <v>2.8000000000000001E-2</v>
      </c>
      <c r="E51" s="124">
        <v>0.42799999999999999</v>
      </c>
      <c r="F51" s="124">
        <v>0</v>
      </c>
      <c r="G51" s="124">
        <v>4.0480000000000002E-2</v>
      </c>
      <c r="H51" s="124">
        <v>3874.6867900000002</v>
      </c>
      <c r="I51" s="126" t="s">
        <v>1580</v>
      </c>
      <c r="J51" s="126" t="s">
        <v>1580</v>
      </c>
      <c r="K51" s="124">
        <v>1.968E-2</v>
      </c>
      <c r="L51" s="124">
        <v>21.251370000000001</v>
      </c>
      <c r="M51" s="126" t="s">
        <v>1580</v>
      </c>
      <c r="N51" s="124">
        <v>0.40867999999999999</v>
      </c>
      <c r="O51" s="124">
        <v>1.1100000000000001E-3</v>
      </c>
      <c r="P51" s="124">
        <v>2412.5</v>
      </c>
      <c r="Q51" s="124">
        <v>1.0249999999999999</v>
      </c>
      <c r="R51" s="126" t="s">
        <v>1580</v>
      </c>
      <c r="S51" s="124">
        <v>0.32400000000000001</v>
      </c>
      <c r="T51" s="124">
        <v>0.41699999999999998</v>
      </c>
      <c r="U51" s="126" t="s">
        <v>1580</v>
      </c>
      <c r="V51" s="124">
        <v>265.34800000000001</v>
      </c>
      <c r="W51" s="124">
        <v>0.04</v>
      </c>
      <c r="X51" s="124">
        <v>0</v>
      </c>
      <c r="Y51" s="124">
        <v>40.21</v>
      </c>
      <c r="Z51" s="124">
        <v>0.14199999999999999</v>
      </c>
      <c r="AA51" s="124">
        <v>0.33844000000000002</v>
      </c>
      <c r="AB51" s="124">
        <v>0.12289</v>
      </c>
      <c r="AC51" s="124">
        <v>9.0399999999999991</v>
      </c>
      <c r="AD51" s="124">
        <v>0.63700000000000001</v>
      </c>
    </row>
    <row r="52" spans="1:30" x14ac:dyDescent="0.3">
      <c r="A52" s="126" t="s">
        <v>821</v>
      </c>
      <c r="B52" s="124">
        <v>2695</v>
      </c>
      <c r="C52" s="124">
        <v>9.02637</v>
      </c>
      <c r="D52" s="124">
        <v>2.8000000000000001E-2</v>
      </c>
      <c r="E52" s="124">
        <v>0.42799999999999999</v>
      </c>
      <c r="F52" s="124">
        <v>0</v>
      </c>
      <c r="G52" s="124">
        <v>4.0480000000000002E-2</v>
      </c>
      <c r="H52" s="124">
        <v>3874.6867900000002</v>
      </c>
      <c r="I52" s="126" t="s">
        <v>1580</v>
      </c>
      <c r="J52" s="126" t="s">
        <v>1580</v>
      </c>
      <c r="K52" s="124">
        <v>1.968E-2</v>
      </c>
      <c r="L52" s="124">
        <v>21.251370000000001</v>
      </c>
      <c r="M52" s="126" t="s">
        <v>1580</v>
      </c>
      <c r="N52" s="124">
        <v>0.40867999999999999</v>
      </c>
      <c r="O52" s="124">
        <v>1.1100000000000001E-3</v>
      </c>
      <c r="P52" s="124">
        <v>2412.5</v>
      </c>
      <c r="Q52" s="124">
        <v>1.0249999999999999</v>
      </c>
      <c r="R52" s="126" t="s">
        <v>1580</v>
      </c>
      <c r="S52" s="124">
        <v>0.32400000000000001</v>
      </c>
      <c r="T52" s="124">
        <v>0.41699999999999998</v>
      </c>
      <c r="U52" s="126" t="s">
        <v>1580</v>
      </c>
      <c r="V52" s="124">
        <v>265.34800000000001</v>
      </c>
      <c r="W52" s="124">
        <v>0.04</v>
      </c>
      <c r="X52" s="124">
        <v>0</v>
      </c>
      <c r="Y52" s="124">
        <v>40.21</v>
      </c>
      <c r="Z52" s="124">
        <v>0.14199999999999999</v>
      </c>
      <c r="AA52" s="124">
        <v>0.33844000000000002</v>
      </c>
      <c r="AB52" s="124">
        <v>0.12289</v>
      </c>
      <c r="AC52" s="124">
        <v>9.0399999999999991</v>
      </c>
      <c r="AD52" s="124">
        <v>0.63700000000000001</v>
      </c>
    </row>
    <row r="53" spans="1:30" x14ac:dyDescent="0.3">
      <c r="A53" s="126" t="s">
        <v>822</v>
      </c>
      <c r="B53" s="124">
        <v>2695</v>
      </c>
      <c r="C53" s="124">
        <v>8.9532000000000007</v>
      </c>
      <c r="D53" s="124">
        <v>2.8000000000000001E-2</v>
      </c>
      <c r="E53" s="124">
        <v>0.42049999999999998</v>
      </c>
      <c r="F53" s="124">
        <v>0</v>
      </c>
      <c r="G53" s="124">
        <v>4.0349999999999997E-2</v>
      </c>
      <c r="H53" s="124">
        <v>3874.6733800000002</v>
      </c>
      <c r="I53" s="126" t="s">
        <v>1580</v>
      </c>
      <c r="J53" s="126" t="s">
        <v>1580</v>
      </c>
      <c r="K53" s="124">
        <v>1.967E-2</v>
      </c>
      <c r="L53" s="124">
        <v>21.191179999999999</v>
      </c>
      <c r="M53" s="126" t="s">
        <v>1580</v>
      </c>
      <c r="N53" s="124">
        <v>0.40165000000000001</v>
      </c>
      <c r="O53" s="124">
        <v>1.1100000000000001E-3</v>
      </c>
      <c r="P53" s="124">
        <v>2412.31</v>
      </c>
      <c r="Q53" s="124">
        <v>1.0009999999999999</v>
      </c>
      <c r="R53" s="126" t="s">
        <v>1580</v>
      </c>
      <c r="S53" s="124">
        <v>0.32300000000000001</v>
      </c>
      <c r="T53" s="124">
        <v>0.41799999999999998</v>
      </c>
      <c r="U53" s="126" t="s">
        <v>1580</v>
      </c>
      <c r="V53" s="124">
        <v>265.34399999999999</v>
      </c>
      <c r="W53" s="124">
        <v>6.9000000000000006E-2</v>
      </c>
      <c r="X53" s="124">
        <v>0</v>
      </c>
      <c r="Y53" s="124">
        <v>40.21</v>
      </c>
      <c r="Z53" s="124">
        <v>0.14299999999999999</v>
      </c>
      <c r="AA53" s="124">
        <v>0.35415999999999997</v>
      </c>
      <c r="AB53" s="124">
        <v>0.1216</v>
      </c>
      <c r="AC53" s="124">
        <v>9.06</v>
      </c>
      <c r="AD53" s="124">
        <v>0.63700000000000001</v>
      </c>
    </row>
    <row r="54" spans="1:30" x14ac:dyDescent="0.3">
      <c r="A54" s="126" t="s">
        <v>823</v>
      </c>
      <c r="B54" s="124">
        <v>2695</v>
      </c>
      <c r="C54" s="124">
        <v>8.9532000000000007</v>
      </c>
      <c r="D54" s="124">
        <v>2.8000000000000001E-2</v>
      </c>
      <c r="E54" s="124">
        <v>0.42049999999999998</v>
      </c>
      <c r="F54" s="124">
        <v>0</v>
      </c>
      <c r="G54" s="124">
        <v>4.0349999999999997E-2</v>
      </c>
      <c r="H54" s="124">
        <v>3874.6733800000002</v>
      </c>
      <c r="I54" s="126" t="s">
        <v>1580</v>
      </c>
      <c r="J54" s="126" t="s">
        <v>1580</v>
      </c>
      <c r="K54" s="124">
        <v>1.967E-2</v>
      </c>
      <c r="L54" s="124">
        <v>21.191179999999999</v>
      </c>
      <c r="M54" s="126" t="s">
        <v>1580</v>
      </c>
      <c r="N54" s="124">
        <v>0.40165000000000001</v>
      </c>
      <c r="O54" s="124">
        <v>1.1100000000000001E-3</v>
      </c>
      <c r="P54" s="124">
        <v>2412.31</v>
      </c>
      <c r="Q54" s="124">
        <v>1.0009999999999999</v>
      </c>
      <c r="R54" s="126" t="s">
        <v>1580</v>
      </c>
      <c r="S54" s="124">
        <v>0.32300000000000001</v>
      </c>
      <c r="T54" s="124">
        <v>0.41799999999999998</v>
      </c>
      <c r="U54" s="126" t="s">
        <v>1580</v>
      </c>
      <c r="V54" s="124">
        <v>265.34399999999999</v>
      </c>
      <c r="W54" s="124">
        <v>6.9000000000000006E-2</v>
      </c>
      <c r="X54" s="124">
        <v>0</v>
      </c>
      <c r="Y54" s="124">
        <v>40.21</v>
      </c>
      <c r="Z54" s="124">
        <v>0.14299999999999999</v>
      </c>
      <c r="AA54" s="124">
        <v>0.35415999999999997</v>
      </c>
      <c r="AB54" s="124">
        <v>0.1216</v>
      </c>
      <c r="AC54" s="124">
        <v>9.06</v>
      </c>
      <c r="AD54" s="124">
        <v>0.63700000000000001</v>
      </c>
    </row>
    <row r="55" spans="1:30" x14ac:dyDescent="0.3">
      <c r="A55" s="126" t="s">
        <v>824</v>
      </c>
      <c r="B55" s="124">
        <v>2695</v>
      </c>
      <c r="C55" s="124">
        <v>8.8072499999999998</v>
      </c>
      <c r="D55" s="124">
        <v>2.8500000000000001E-2</v>
      </c>
      <c r="E55" s="124">
        <v>0.42799999999999999</v>
      </c>
      <c r="F55" s="124">
        <v>0</v>
      </c>
      <c r="G55" s="124">
        <v>4.6219999999999997E-2</v>
      </c>
      <c r="H55" s="124">
        <v>3874.6706399999998</v>
      </c>
      <c r="I55" s="126" t="s">
        <v>1580</v>
      </c>
      <c r="J55" s="126" t="s">
        <v>1580</v>
      </c>
      <c r="K55" s="124">
        <v>1.966E-2</v>
      </c>
      <c r="L55" s="124">
        <v>21.124179999999999</v>
      </c>
      <c r="M55" s="126" t="s">
        <v>1580</v>
      </c>
      <c r="N55" s="124">
        <v>0.40165000000000001</v>
      </c>
      <c r="O55" s="124">
        <v>1.1100000000000001E-3</v>
      </c>
      <c r="P55" s="124">
        <v>2412.17</v>
      </c>
      <c r="Q55" s="124">
        <v>0.98299999999999998</v>
      </c>
      <c r="R55" s="126" t="s">
        <v>1580</v>
      </c>
      <c r="S55" s="124">
        <v>0.32300000000000001</v>
      </c>
      <c r="T55" s="124">
        <v>0.41899999999999998</v>
      </c>
      <c r="U55" s="126" t="s">
        <v>1580</v>
      </c>
      <c r="V55" s="124">
        <v>265.339</v>
      </c>
      <c r="W55" s="124">
        <v>9.8000000000000004E-2</v>
      </c>
      <c r="X55" s="124">
        <v>0</v>
      </c>
      <c r="Y55" s="124">
        <v>40.21</v>
      </c>
      <c r="Z55" s="124">
        <v>0.14199999999999999</v>
      </c>
      <c r="AA55" s="124">
        <v>0.34156999999999998</v>
      </c>
      <c r="AB55" s="124">
        <v>0.13947999999999999</v>
      </c>
      <c r="AC55" s="124">
        <v>9.09</v>
      </c>
      <c r="AD55" s="124">
        <v>0.63700000000000001</v>
      </c>
    </row>
    <row r="56" spans="1:30" x14ac:dyDescent="0.3">
      <c r="A56" s="126" t="s">
        <v>825</v>
      </c>
      <c r="B56" s="124">
        <v>2695</v>
      </c>
      <c r="C56" s="124">
        <v>8.8072499999999998</v>
      </c>
      <c r="D56" s="124">
        <v>2.8500000000000001E-2</v>
      </c>
      <c r="E56" s="124">
        <v>0.42799999999999999</v>
      </c>
      <c r="F56" s="124">
        <v>0</v>
      </c>
      <c r="G56" s="124">
        <v>4.6219999999999997E-2</v>
      </c>
      <c r="H56" s="124">
        <v>3874.6706399999998</v>
      </c>
      <c r="I56" s="126" t="s">
        <v>1580</v>
      </c>
      <c r="J56" s="126" t="s">
        <v>1580</v>
      </c>
      <c r="K56" s="124">
        <v>1.966E-2</v>
      </c>
      <c r="L56" s="124">
        <v>21.124179999999999</v>
      </c>
      <c r="M56" s="126" t="s">
        <v>1580</v>
      </c>
      <c r="N56" s="124">
        <v>0.40165000000000001</v>
      </c>
      <c r="O56" s="124">
        <v>1.1100000000000001E-3</v>
      </c>
      <c r="P56" s="124">
        <v>2412.17</v>
      </c>
      <c r="Q56" s="124">
        <v>0.98299999999999998</v>
      </c>
      <c r="R56" s="126" t="s">
        <v>1580</v>
      </c>
      <c r="S56" s="124">
        <v>0.32300000000000001</v>
      </c>
      <c r="T56" s="124">
        <v>0.41899999999999998</v>
      </c>
      <c r="U56" s="126" t="s">
        <v>1580</v>
      </c>
      <c r="V56" s="124">
        <v>265.339</v>
      </c>
      <c r="W56" s="124">
        <v>9.8000000000000004E-2</v>
      </c>
      <c r="X56" s="124">
        <v>0</v>
      </c>
      <c r="Y56" s="124">
        <v>40.21</v>
      </c>
      <c r="Z56" s="124">
        <v>0.14199999999999999</v>
      </c>
      <c r="AA56" s="124">
        <v>0.34156999999999998</v>
      </c>
      <c r="AB56" s="124">
        <v>0.13947999999999999</v>
      </c>
      <c r="AC56" s="124">
        <v>9.09</v>
      </c>
      <c r="AD56" s="124">
        <v>0.63700000000000001</v>
      </c>
    </row>
    <row r="57" spans="1:30" x14ac:dyDescent="0.3">
      <c r="A57" s="126" t="s">
        <v>826</v>
      </c>
      <c r="B57" s="124">
        <v>2695</v>
      </c>
      <c r="C57" s="124">
        <v>8.6781400000000009</v>
      </c>
      <c r="D57" s="124">
        <v>2.3E-2</v>
      </c>
      <c r="E57" s="124">
        <v>0.42799999999999999</v>
      </c>
      <c r="F57" s="124">
        <v>0</v>
      </c>
      <c r="G57" s="124">
        <v>4.9029999999999997E-2</v>
      </c>
      <c r="H57" s="124">
        <v>3874.67886</v>
      </c>
      <c r="I57" s="126" t="s">
        <v>1580</v>
      </c>
      <c r="J57" s="126" t="s">
        <v>1580</v>
      </c>
      <c r="K57" s="124">
        <v>1.966E-2</v>
      </c>
      <c r="L57" s="124">
        <v>21.07396</v>
      </c>
      <c r="M57" s="126" t="s">
        <v>1580</v>
      </c>
      <c r="N57" s="124">
        <v>0.39462000000000003</v>
      </c>
      <c r="O57" s="124">
        <v>1.1100000000000001E-3</v>
      </c>
      <c r="P57" s="124">
        <v>2412.0100000000002</v>
      </c>
      <c r="Q57" s="124">
        <v>0.96199999999999997</v>
      </c>
      <c r="R57" s="126" t="s">
        <v>1580</v>
      </c>
      <c r="S57" s="124">
        <v>0.32200000000000001</v>
      </c>
      <c r="T57" s="124">
        <v>0.41899999999999998</v>
      </c>
      <c r="U57" s="126" t="s">
        <v>1580</v>
      </c>
      <c r="V57" s="124">
        <v>265.334</v>
      </c>
      <c r="W57" s="124">
        <v>0.11700000000000001</v>
      </c>
      <c r="X57" s="124">
        <v>0</v>
      </c>
      <c r="Y57" s="124">
        <v>40.21</v>
      </c>
      <c r="Z57" s="124">
        <v>0.14199999999999999</v>
      </c>
      <c r="AA57" s="124">
        <v>0.35258</v>
      </c>
      <c r="AB57" s="124">
        <v>0.13023000000000001</v>
      </c>
      <c r="AC57" s="124">
        <v>9.09</v>
      </c>
      <c r="AD57" s="124">
        <v>0.63700000000000001</v>
      </c>
    </row>
    <row r="58" spans="1:30" x14ac:dyDescent="0.3">
      <c r="A58" s="127" t="s">
        <v>827</v>
      </c>
      <c r="B58" s="133">
        <v>2695</v>
      </c>
      <c r="C58" s="133">
        <v>8.6781400000000009</v>
      </c>
      <c r="D58" s="133">
        <v>2.3E-2</v>
      </c>
      <c r="E58" s="133">
        <v>0.42799999999999999</v>
      </c>
      <c r="F58" s="133">
        <v>0</v>
      </c>
      <c r="G58" s="133">
        <v>4.9029999999999997E-2</v>
      </c>
      <c r="H58" s="133">
        <v>3874.67886</v>
      </c>
      <c r="I58" s="127" t="s">
        <v>1580</v>
      </c>
      <c r="J58" s="127" t="s">
        <v>1580</v>
      </c>
      <c r="K58" s="133">
        <v>1.966E-2</v>
      </c>
      <c r="L58" s="133">
        <v>21.07396</v>
      </c>
      <c r="M58" s="127" t="s">
        <v>1580</v>
      </c>
      <c r="N58" s="133">
        <v>0.39462000000000003</v>
      </c>
      <c r="O58" s="133">
        <v>1.1100000000000001E-3</v>
      </c>
      <c r="P58" s="133">
        <v>2412.0100000000002</v>
      </c>
      <c r="Q58" s="133">
        <v>0.96199999999999997</v>
      </c>
      <c r="R58" s="127" t="s">
        <v>1580</v>
      </c>
      <c r="S58" s="133">
        <v>0.32200000000000001</v>
      </c>
      <c r="T58" s="133">
        <v>0.41899999999999998</v>
      </c>
      <c r="U58" s="127" t="s">
        <v>1580</v>
      </c>
      <c r="V58" s="133">
        <v>265.334</v>
      </c>
      <c r="W58" s="133">
        <v>0.11700000000000001</v>
      </c>
      <c r="X58" s="133">
        <v>0</v>
      </c>
      <c r="Y58" s="133">
        <v>40.21</v>
      </c>
      <c r="Z58" s="133">
        <v>0.14199999999999999</v>
      </c>
      <c r="AA58" s="133">
        <v>0.35258</v>
      </c>
      <c r="AB58" s="133">
        <v>0.13023000000000001</v>
      </c>
      <c r="AC58" s="133">
        <v>9.09</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1612</v>
      </c>
      <c r="C5" s="1"/>
      <c r="D5" s="1"/>
      <c r="E5" s="1"/>
      <c r="F5" s="1"/>
      <c r="G5" s="1"/>
      <c r="H5" s="1"/>
    </row>
    <row r="6" spans="1:8" ht="27.6" x14ac:dyDescent="0.3">
      <c r="A6" s="1"/>
      <c r="B6" s="3" t="s">
        <v>48</v>
      </c>
      <c r="C6" s="3" t="s">
        <v>3</v>
      </c>
      <c r="D6" s="3" t="s">
        <v>1613</v>
      </c>
      <c r="E6" s="3" t="s">
        <v>7</v>
      </c>
      <c r="F6" s="3" t="s">
        <v>8</v>
      </c>
      <c r="G6" s="3" t="s">
        <v>1614</v>
      </c>
      <c r="H6" s="3" t="s">
        <v>1615</v>
      </c>
    </row>
    <row r="7" spans="1:8" x14ac:dyDescent="0.3">
      <c r="A7" s="1"/>
      <c r="B7" s="86" t="s">
        <v>52</v>
      </c>
      <c r="C7" s="6" t="s">
        <v>60</v>
      </c>
      <c r="D7" s="6" t="s">
        <v>1616</v>
      </c>
      <c r="E7" s="86" t="s">
        <v>1617</v>
      </c>
      <c r="F7" s="86" t="s">
        <v>1618</v>
      </c>
      <c r="G7" s="147">
        <v>0.2</v>
      </c>
      <c r="H7" s="86"/>
    </row>
    <row r="8" spans="1:8" x14ac:dyDescent="0.3">
      <c r="A8" s="1"/>
      <c r="B8" s="86" t="s">
        <v>52</v>
      </c>
      <c r="C8" s="6" t="s">
        <v>60</v>
      </c>
      <c r="D8" s="6" t="s">
        <v>1619</v>
      </c>
      <c r="E8" s="86" t="s">
        <v>1617</v>
      </c>
      <c r="F8" s="86" t="s">
        <v>1618</v>
      </c>
      <c r="G8" s="147">
        <v>0</v>
      </c>
      <c r="H8" s="86"/>
    </row>
    <row r="9" spans="1:8" x14ac:dyDescent="0.3">
      <c r="A9" s="1"/>
      <c r="B9" s="86" t="s">
        <v>52</v>
      </c>
      <c r="C9" s="6" t="s">
        <v>60</v>
      </c>
      <c r="D9" s="6" t="s">
        <v>1620</v>
      </c>
      <c r="E9" s="86" t="s">
        <v>1617</v>
      </c>
      <c r="F9" s="86" t="s">
        <v>1618</v>
      </c>
      <c r="G9" s="147">
        <v>0</v>
      </c>
      <c r="H9" s="86"/>
    </row>
    <row r="10" spans="1:8" x14ac:dyDescent="0.3">
      <c r="A10" s="1"/>
      <c r="B10" s="86" t="s">
        <v>52</v>
      </c>
      <c r="C10" s="6" t="s">
        <v>60</v>
      </c>
      <c r="D10" s="6" t="s">
        <v>1621</v>
      </c>
      <c r="E10" s="86" t="s">
        <v>1617</v>
      </c>
      <c r="F10" s="86" t="s">
        <v>1618</v>
      </c>
      <c r="G10" s="147">
        <v>0</v>
      </c>
      <c r="H10" s="86"/>
    </row>
    <row r="11" spans="1:8" x14ac:dyDescent="0.3">
      <c r="A11" s="1"/>
      <c r="B11" s="86" t="s">
        <v>52</v>
      </c>
      <c r="C11" s="6" t="s">
        <v>60</v>
      </c>
      <c r="D11" s="6" t="s">
        <v>1622</v>
      </c>
      <c r="E11" s="86" t="s">
        <v>1617</v>
      </c>
      <c r="F11" s="86" t="s">
        <v>1618</v>
      </c>
      <c r="G11" s="147">
        <v>0.03</v>
      </c>
      <c r="H11" s="86"/>
    </row>
    <row r="12" spans="1:8" x14ac:dyDescent="0.3">
      <c r="A12" s="1"/>
      <c r="B12" s="86" t="s">
        <v>52</v>
      </c>
      <c r="C12" s="6" t="s">
        <v>60</v>
      </c>
      <c r="D12" s="6" t="s">
        <v>1623</v>
      </c>
      <c r="E12" s="86" t="s">
        <v>1617</v>
      </c>
      <c r="F12" s="86" t="s">
        <v>1618</v>
      </c>
      <c r="G12" s="147">
        <v>4.0999999999999996</v>
      </c>
      <c r="H12" s="86"/>
    </row>
    <row r="13" spans="1:8" x14ac:dyDescent="0.3">
      <c r="A13" s="1"/>
      <c r="B13" s="86" t="s">
        <v>52</v>
      </c>
      <c r="C13" s="6" t="s">
        <v>60</v>
      </c>
      <c r="D13" s="6" t="s">
        <v>1624</v>
      </c>
      <c r="E13" s="86" t="s">
        <v>1617</v>
      </c>
      <c r="F13" s="86" t="s">
        <v>1618</v>
      </c>
      <c r="G13" s="147">
        <v>0</v>
      </c>
      <c r="H13" s="86"/>
    </row>
    <row r="14" spans="1:8" x14ac:dyDescent="0.3">
      <c r="A14" s="1"/>
      <c r="B14" s="86" t="s">
        <v>52</v>
      </c>
      <c r="C14" s="6" t="s">
        <v>565</v>
      </c>
      <c r="D14" s="6" t="s">
        <v>1601</v>
      </c>
      <c r="E14" s="86" t="s">
        <v>1617</v>
      </c>
      <c r="F14" s="86" t="s">
        <v>1618</v>
      </c>
      <c r="G14" s="147">
        <v>0.25</v>
      </c>
      <c r="H14" s="86"/>
    </row>
    <row r="15" spans="1:8" x14ac:dyDescent="0.3">
      <c r="A15" s="1"/>
      <c r="B15" s="86" t="s">
        <v>52</v>
      </c>
      <c r="C15" s="6" t="s">
        <v>65</v>
      </c>
      <c r="D15" s="6" t="s">
        <v>1625</v>
      </c>
      <c r="E15" s="86" t="s">
        <v>1617</v>
      </c>
      <c r="F15" s="86" t="s">
        <v>1618</v>
      </c>
      <c r="G15" s="147">
        <v>0.23</v>
      </c>
      <c r="H15" s="86"/>
    </row>
    <row r="16" spans="1:8" x14ac:dyDescent="0.3">
      <c r="A16" s="1"/>
      <c r="B16" s="86" t="s">
        <v>52</v>
      </c>
      <c r="C16" s="6" t="s">
        <v>65</v>
      </c>
      <c r="D16" s="6" t="s">
        <v>1626</v>
      </c>
      <c r="E16" s="86" t="s">
        <v>1617</v>
      </c>
      <c r="F16" s="86" t="s">
        <v>1618</v>
      </c>
      <c r="G16" s="147">
        <v>0.09</v>
      </c>
      <c r="H16" s="86"/>
    </row>
    <row r="17" spans="1:8" x14ac:dyDescent="0.3">
      <c r="A17" s="1"/>
      <c r="B17" s="86" t="s">
        <v>52</v>
      </c>
      <c r="C17" s="6" t="s">
        <v>65</v>
      </c>
      <c r="D17" s="6" t="s">
        <v>1627</v>
      </c>
      <c r="E17" s="86" t="s">
        <v>1617</v>
      </c>
      <c r="F17" s="86" t="s">
        <v>1618</v>
      </c>
      <c r="G17" s="147">
        <v>1.31</v>
      </c>
      <c r="H17" s="86"/>
    </row>
    <row r="18" spans="1:8" x14ac:dyDescent="0.3">
      <c r="A18" s="1"/>
      <c r="B18" s="86" t="s">
        <v>52</v>
      </c>
      <c r="C18" s="6" t="s">
        <v>65</v>
      </c>
      <c r="D18" s="6" t="s">
        <v>1628</v>
      </c>
      <c r="E18" s="86" t="s">
        <v>1617</v>
      </c>
      <c r="F18" s="86" t="s">
        <v>1618</v>
      </c>
      <c r="G18" s="147">
        <v>0.67</v>
      </c>
      <c r="H18" s="86"/>
    </row>
    <row r="19" spans="1:8" x14ac:dyDescent="0.3">
      <c r="A19" s="1"/>
      <c r="B19" s="86" t="s">
        <v>52</v>
      </c>
      <c r="C19" s="6" t="s">
        <v>65</v>
      </c>
      <c r="D19" s="6" t="s">
        <v>1629</v>
      </c>
      <c r="E19" s="86" t="s">
        <v>1617</v>
      </c>
      <c r="F19" s="86" t="s">
        <v>1618</v>
      </c>
      <c r="G19" s="147">
        <v>0.11</v>
      </c>
      <c r="H19" s="86"/>
    </row>
    <row r="20" spans="1:8" x14ac:dyDescent="0.3">
      <c r="A20" s="1"/>
      <c r="B20" s="86" t="s">
        <v>52</v>
      </c>
      <c r="C20" s="6" t="s">
        <v>65</v>
      </c>
      <c r="D20" s="6" t="s">
        <v>1630</v>
      </c>
      <c r="E20" s="86" t="s">
        <v>1617</v>
      </c>
      <c r="F20" s="86" t="s">
        <v>1618</v>
      </c>
      <c r="G20" s="147">
        <v>0.02</v>
      </c>
      <c r="H20" s="86"/>
    </row>
    <row r="21" spans="1:8" x14ac:dyDescent="0.3">
      <c r="A21" s="1"/>
      <c r="B21" s="86" t="s">
        <v>52</v>
      </c>
      <c r="C21" s="6" t="s">
        <v>65</v>
      </c>
      <c r="D21" s="6" t="s">
        <v>1631</v>
      </c>
      <c r="E21" s="86" t="s">
        <v>1617</v>
      </c>
      <c r="F21" s="86" t="s">
        <v>1618</v>
      </c>
      <c r="G21" s="147">
        <v>7.0000000000000007E-2</v>
      </c>
      <c r="H21" s="86"/>
    </row>
    <row r="22" spans="1:8" x14ac:dyDescent="0.3">
      <c r="A22" s="1"/>
      <c r="B22" s="86" t="s">
        <v>52</v>
      </c>
      <c r="C22" s="6" t="s">
        <v>65</v>
      </c>
      <c r="D22" s="6" t="s">
        <v>1632</v>
      </c>
      <c r="E22" s="86" t="s">
        <v>1617</v>
      </c>
      <c r="F22" s="86" t="s">
        <v>1618</v>
      </c>
      <c r="G22" s="147">
        <v>0.28000000000000003</v>
      </c>
      <c r="H22" s="86"/>
    </row>
    <row r="23" spans="1:8" x14ac:dyDescent="0.3">
      <c r="A23" s="1"/>
      <c r="B23" s="86" t="s">
        <v>52</v>
      </c>
      <c r="C23" s="6" t="s">
        <v>65</v>
      </c>
      <c r="D23" s="6" t="s">
        <v>1633</v>
      </c>
      <c r="E23" s="86" t="s">
        <v>1617</v>
      </c>
      <c r="F23" s="86" t="s">
        <v>1618</v>
      </c>
      <c r="G23" s="147">
        <v>0.08</v>
      </c>
      <c r="H23" s="86"/>
    </row>
    <row r="24" spans="1:8" x14ac:dyDescent="0.3">
      <c r="A24" s="1"/>
      <c r="B24" s="86" t="s">
        <v>52</v>
      </c>
      <c r="C24" s="6" t="s">
        <v>65</v>
      </c>
      <c r="D24" s="6" t="s">
        <v>1634</v>
      </c>
      <c r="E24" s="86" t="s">
        <v>1617</v>
      </c>
      <c r="F24" s="86" t="s">
        <v>1618</v>
      </c>
      <c r="G24" s="147">
        <v>0.51</v>
      </c>
      <c r="H24" s="86"/>
    </row>
    <row r="25" spans="1:8" x14ac:dyDescent="0.3">
      <c r="A25" s="1"/>
      <c r="B25" s="86" t="s">
        <v>52</v>
      </c>
      <c r="C25" s="6" t="s">
        <v>65</v>
      </c>
      <c r="D25" s="6" t="s">
        <v>1635</v>
      </c>
      <c r="E25" s="86" t="s">
        <v>1617</v>
      </c>
      <c r="F25" s="86" t="s">
        <v>1618</v>
      </c>
      <c r="G25" s="147">
        <v>0.15</v>
      </c>
      <c r="H25" s="86"/>
    </row>
    <row r="26" spans="1:8" x14ac:dyDescent="0.3">
      <c r="A26" s="1"/>
      <c r="B26" s="86" t="s">
        <v>52</v>
      </c>
      <c r="C26" s="6" t="s">
        <v>65</v>
      </c>
      <c r="D26" s="6" t="s">
        <v>1636</v>
      </c>
      <c r="E26" s="86" t="s">
        <v>1617</v>
      </c>
      <c r="F26" s="86" t="s">
        <v>1618</v>
      </c>
      <c r="G26" s="147">
        <v>0.12</v>
      </c>
      <c r="H26" s="86"/>
    </row>
    <row r="27" spans="1:8" x14ac:dyDescent="0.3">
      <c r="A27" s="1"/>
      <c r="B27" s="86" t="s">
        <v>52</v>
      </c>
      <c r="C27" s="6" t="s">
        <v>65</v>
      </c>
      <c r="D27" s="6" t="s">
        <v>1637</v>
      </c>
      <c r="E27" s="86" t="s">
        <v>1617</v>
      </c>
      <c r="F27" s="86" t="s">
        <v>1618</v>
      </c>
      <c r="G27" s="147">
        <v>19.056999999999999</v>
      </c>
      <c r="H27" s="86"/>
    </row>
    <row r="28" spans="1:8" x14ac:dyDescent="0.3">
      <c r="A28" s="1"/>
      <c r="B28" s="86" t="s">
        <v>52</v>
      </c>
      <c r="C28" s="6" t="s">
        <v>65</v>
      </c>
      <c r="D28" s="6" t="s">
        <v>1638</v>
      </c>
      <c r="E28" s="86" t="s">
        <v>1617</v>
      </c>
      <c r="F28" s="86" t="s">
        <v>1618</v>
      </c>
      <c r="G28" s="147">
        <v>0.14000000000000001</v>
      </c>
      <c r="H28" s="86"/>
    </row>
    <row r="29" spans="1:8" x14ac:dyDescent="0.3">
      <c r="A29" s="1"/>
      <c r="B29" s="86" t="s">
        <v>52</v>
      </c>
      <c r="C29" s="6" t="s">
        <v>65</v>
      </c>
      <c r="D29" s="6" t="s">
        <v>1639</v>
      </c>
      <c r="E29" s="86" t="s">
        <v>1617</v>
      </c>
      <c r="F29" s="86" t="s">
        <v>1618</v>
      </c>
      <c r="G29" s="147">
        <v>0.69</v>
      </c>
      <c r="H29" s="86"/>
    </row>
    <row r="30" spans="1:8" x14ac:dyDescent="0.3">
      <c r="A30" s="1"/>
      <c r="B30" s="86" t="s">
        <v>52</v>
      </c>
      <c r="C30" s="6" t="s">
        <v>65</v>
      </c>
      <c r="D30" s="6" t="s">
        <v>1640</v>
      </c>
      <c r="E30" s="86" t="s">
        <v>1617</v>
      </c>
      <c r="F30" s="86" t="s">
        <v>1618</v>
      </c>
      <c r="G30" s="147">
        <v>0.02</v>
      </c>
      <c r="H30" s="86"/>
    </row>
    <row r="31" spans="1:8" x14ac:dyDescent="0.3">
      <c r="A31" s="1"/>
      <c r="B31" s="86" t="s">
        <v>52</v>
      </c>
      <c r="C31" s="6" t="s">
        <v>65</v>
      </c>
      <c r="D31" s="6" t="s">
        <v>1641</v>
      </c>
      <c r="E31" s="86" t="s">
        <v>1617</v>
      </c>
      <c r="F31" s="86" t="s">
        <v>1618</v>
      </c>
      <c r="G31" s="147">
        <v>1.01</v>
      </c>
      <c r="H31" s="86"/>
    </row>
    <row r="32" spans="1:8" x14ac:dyDescent="0.3">
      <c r="A32" s="1"/>
      <c r="B32" s="86" t="s">
        <v>52</v>
      </c>
      <c r="C32" s="6" t="s">
        <v>65</v>
      </c>
      <c r="D32" s="6" t="s">
        <v>1642</v>
      </c>
      <c r="E32" s="86" t="s">
        <v>1617</v>
      </c>
      <c r="F32" s="86" t="s">
        <v>1618</v>
      </c>
      <c r="G32" s="147">
        <v>0.15</v>
      </c>
      <c r="H32" s="86"/>
    </row>
    <row r="33" spans="1:8" x14ac:dyDescent="0.3">
      <c r="A33" s="1"/>
      <c r="B33" s="86" t="s">
        <v>52</v>
      </c>
      <c r="C33" s="6" t="s">
        <v>65</v>
      </c>
      <c r="D33" s="6" t="s">
        <v>1643</v>
      </c>
      <c r="E33" s="86" t="s">
        <v>1617</v>
      </c>
      <c r="F33" s="86" t="s">
        <v>1618</v>
      </c>
      <c r="G33" s="147">
        <v>0.16</v>
      </c>
      <c r="H33" s="86"/>
    </row>
    <row r="34" spans="1:8" x14ac:dyDescent="0.3">
      <c r="A34" s="1"/>
      <c r="B34" s="86" t="s">
        <v>52</v>
      </c>
      <c r="C34" s="6" t="s">
        <v>65</v>
      </c>
      <c r="D34" s="6" t="s">
        <v>1644</v>
      </c>
      <c r="E34" s="86" t="s">
        <v>1617</v>
      </c>
      <c r="F34" s="86" t="s">
        <v>1618</v>
      </c>
      <c r="G34" s="147">
        <v>0.04</v>
      </c>
      <c r="H34" s="86"/>
    </row>
    <row r="35" spans="1:8" x14ac:dyDescent="0.3">
      <c r="A35" s="1"/>
      <c r="B35" s="86" t="s">
        <v>52</v>
      </c>
      <c r="C35" s="6" t="s">
        <v>65</v>
      </c>
      <c r="D35" s="6" t="s">
        <v>1645</v>
      </c>
      <c r="E35" s="86" t="s">
        <v>1617</v>
      </c>
      <c r="F35" s="86" t="s">
        <v>1618</v>
      </c>
      <c r="G35" s="147">
        <v>7.0000000000000007E-2</v>
      </c>
      <c r="H35" s="86"/>
    </row>
    <row r="36" spans="1:8" x14ac:dyDescent="0.3">
      <c r="A36" s="1"/>
      <c r="B36" s="86" t="s">
        <v>52</v>
      </c>
      <c r="C36" s="6" t="s">
        <v>148</v>
      </c>
      <c r="D36" s="6" t="s">
        <v>1646</v>
      </c>
      <c r="E36" s="86" t="s">
        <v>1617</v>
      </c>
      <c r="F36" s="86" t="s">
        <v>1618</v>
      </c>
      <c r="G36" s="147">
        <v>116</v>
      </c>
      <c r="H36" s="86"/>
    </row>
    <row r="37" spans="1:8" x14ac:dyDescent="0.3">
      <c r="A37" s="1"/>
      <c r="B37" s="86" t="s">
        <v>52</v>
      </c>
      <c r="C37" s="6" t="s">
        <v>148</v>
      </c>
      <c r="D37" s="6" t="s">
        <v>1647</v>
      </c>
      <c r="E37" s="86" t="s">
        <v>1617</v>
      </c>
      <c r="F37" s="86" t="s">
        <v>1618</v>
      </c>
      <c r="G37" s="147">
        <v>19.100000000000001</v>
      </c>
      <c r="H37" s="86"/>
    </row>
    <row r="38" spans="1:8" ht="26.4" x14ac:dyDescent="0.3">
      <c r="A38" s="1"/>
      <c r="B38" s="86" t="s">
        <v>52</v>
      </c>
      <c r="C38" s="6" t="s">
        <v>575</v>
      </c>
      <c r="D38" s="6" t="s">
        <v>1648</v>
      </c>
      <c r="E38" s="86" t="s">
        <v>1617</v>
      </c>
      <c r="F38" s="86" t="s">
        <v>1618</v>
      </c>
      <c r="G38" s="147">
        <v>5</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ht="27.6" x14ac:dyDescent="0.3">
      <c r="A6" s="1"/>
      <c r="B6" s="3" t="s">
        <v>48</v>
      </c>
      <c r="C6" s="3" t="s">
        <v>3</v>
      </c>
      <c r="D6" s="3" t="s">
        <v>1613</v>
      </c>
      <c r="E6" s="3" t="s">
        <v>7</v>
      </c>
      <c r="F6" s="3" t="s">
        <v>8</v>
      </c>
      <c r="G6" s="3" t="s">
        <v>1614</v>
      </c>
      <c r="H6" s="3" t="s">
        <v>1615</v>
      </c>
    </row>
    <row r="7" spans="1:8" x14ac:dyDescent="0.3">
      <c r="A7" s="1"/>
      <c r="B7" s="86" t="s">
        <v>52</v>
      </c>
      <c r="C7" s="6" t="s">
        <v>60</v>
      </c>
      <c r="D7" s="6" t="s">
        <v>1546</v>
      </c>
      <c r="E7" s="86" t="s">
        <v>1617</v>
      </c>
      <c r="F7" s="86" t="s">
        <v>1618</v>
      </c>
      <c r="G7" s="147">
        <v>0</v>
      </c>
      <c r="H7" s="86"/>
    </row>
    <row r="8" spans="1:8" x14ac:dyDescent="0.3">
      <c r="A8" s="1"/>
      <c r="B8" s="86" t="s">
        <v>52</v>
      </c>
      <c r="C8" s="6" t="s">
        <v>60</v>
      </c>
      <c r="D8" s="6" t="s">
        <v>231</v>
      </c>
      <c r="E8" s="86" t="s">
        <v>1617</v>
      </c>
      <c r="F8" s="86" t="s">
        <v>1618</v>
      </c>
      <c r="G8" s="147">
        <v>0</v>
      </c>
      <c r="H8" s="86"/>
    </row>
    <row r="9" spans="1:8" x14ac:dyDescent="0.3">
      <c r="A9" s="1"/>
      <c r="B9" s="86" t="s">
        <v>52</v>
      </c>
      <c r="C9" s="6" t="s">
        <v>60</v>
      </c>
      <c r="D9" s="6" t="s">
        <v>1616</v>
      </c>
      <c r="E9" s="86" t="s">
        <v>1617</v>
      </c>
      <c r="F9" s="86" t="s">
        <v>1618</v>
      </c>
      <c r="G9" s="147">
        <v>0</v>
      </c>
      <c r="H9" s="86"/>
    </row>
    <row r="10" spans="1:8" x14ac:dyDescent="0.3">
      <c r="A10" s="1"/>
      <c r="B10" s="86" t="s">
        <v>52</v>
      </c>
      <c r="C10" s="6" t="s">
        <v>60</v>
      </c>
      <c r="D10" s="6" t="s">
        <v>1619</v>
      </c>
      <c r="E10" s="86" t="s">
        <v>1617</v>
      </c>
      <c r="F10" s="86" t="s">
        <v>1618</v>
      </c>
      <c r="G10" s="147">
        <v>0</v>
      </c>
      <c r="H10" s="86"/>
    </row>
    <row r="11" spans="1:8" x14ac:dyDescent="0.3">
      <c r="A11" s="1"/>
      <c r="B11" s="86" t="s">
        <v>52</v>
      </c>
      <c r="C11" s="6" t="s">
        <v>60</v>
      </c>
      <c r="D11" s="6" t="s">
        <v>1620</v>
      </c>
      <c r="E11" s="86" t="s">
        <v>1617</v>
      </c>
      <c r="F11" s="86" t="s">
        <v>1618</v>
      </c>
      <c r="G11" s="147">
        <v>0</v>
      </c>
      <c r="H11" s="86"/>
    </row>
    <row r="12" spans="1:8" x14ac:dyDescent="0.3">
      <c r="A12" s="1"/>
      <c r="B12" s="86" t="s">
        <v>52</v>
      </c>
      <c r="C12" s="6" t="s">
        <v>60</v>
      </c>
      <c r="D12" s="6" t="s">
        <v>1621</v>
      </c>
      <c r="E12" s="86" t="s">
        <v>1617</v>
      </c>
      <c r="F12" s="86" t="s">
        <v>1618</v>
      </c>
      <c r="G12" s="147">
        <v>0</v>
      </c>
      <c r="H12" s="86"/>
    </row>
    <row r="13" spans="1:8" x14ac:dyDescent="0.3">
      <c r="A13" s="1"/>
      <c r="B13" s="86" t="s">
        <v>52</v>
      </c>
      <c r="C13" s="6" t="s">
        <v>60</v>
      </c>
      <c r="D13" s="6" t="s">
        <v>1622</v>
      </c>
      <c r="E13" s="86" t="s">
        <v>1617</v>
      </c>
      <c r="F13" s="86" t="s">
        <v>1618</v>
      </c>
      <c r="G13" s="147">
        <v>0</v>
      </c>
      <c r="H13" s="86"/>
    </row>
    <row r="14" spans="1:8" x14ac:dyDescent="0.3">
      <c r="A14" s="1"/>
      <c r="B14" s="86" t="s">
        <v>52</v>
      </c>
      <c r="C14" s="6" t="s">
        <v>60</v>
      </c>
      <c r="D14" s="6" t="s">
        <v>1623</v>
      </c>
      <c r="E14" s="86" t="s">
        <v>1617</v>
      </c>
      <c r="F14" s="86" t="s">
        <v>1618</v>
      </c>
      <c r="G14" s="147">
        <v>0</v>
      </c>
      <c r="H14" s="86"/>
    </row>
    <row r="15" spans="1:8" x14ac:dyDescent="0.3">
      <c r="A15" s="1"/>
      <c r="B15" s="86" t="s">
        <v>52</v>
      </c>
      <c r="C15" s="6" t="s">
        <v>60</v>
      </c>
      <c r="D15" s="6" t="s">
        <v>1624</v>
      </c>
      <c r="E15" s="86" t="s">
        <v>1617</v>
      </c>
      <c r="F15" s="86" t="s">
        <v>1618</v>
      </c>
      <c r="G15" s="147">
        <v>0</v>
      </c>
      <c r="H15" s="86"/>
    </row>
    <row r="16" spans="1:8" x14ac:dyDescent="0.3">
      <c r="A16" s="1"/>
      <c r="B16" s="86" t="s">
        <v>52</v>
      </c>
      <c r="C16" s="6" t="s">
        <v>565</v>
      </c>
      <c r="D16" s="6" t="s">
        <v>1601</v>
      </c>
      <c r="E16" s="86" t="s">
        <v>1617</v>
      </c>
      <c r="F16" s="86" t="s">
        <v>1618</v>
      </c>
      <c r="G16" s="147">
        <v>0</v>
      </c>
      <c r="H16" s="86"/>
    </row>
    <row r="17" spans="1:8" x14ac:dyDescent="0.3">
      <c r="A17" s="1"/>
      <c r="B17" s="86" t="s">
        <v>52</v>
      </c>
      <c r="C17" s="6" t="s">
        <v>565</v>
      </c>
      <c r="D17" s="6" t="s">
        <v>1650</v>
      </c>
      <c r="E17" s="86" t="s">
        <v>1617</v>
      </c>
      <c r="F17" s="86" t="s">
        <v>1618</v>
      </c>
      <c r="G17" s="147">
        <v>143.68</v>
      </c>
      <c r="H17" s="86"/>
    </row>
    <row r="18" spans="1:8" x14ac:dyDescent="0.3">
      <c r="A18" s="1"/>
      <c r="B18" s="86" t="s">
        <v>52</v>
      </c>
      <c r="C18" s="6" t="s">
        <v>65</v>
      </c>
      <c r="D18" s="6" t="s">
        <v>1588</v>
      </c>
      <c r="E18" s="86" t="s">
        <v>1617</v>
      </c>
      <c r="F18" s="86" t="s">
        <v>1618</v>
      </c>
      <c r="G18" s="147">
        <v>278.25799999999998</v>
      </c>
      <c r="H18" s="86"/>
    </row>
    <row r="19" spans="1:8" ht="26.4" x14ac:dyDescent="0.3">
      <c r="A19" s="1"/>
      <c r="B19" s="86" t="s">
        <v>52</v>
      </c>
      <c r="C19" s="6" t="s">
        <v>35</v>
      </c>
      <c r="D19" s="6" t="s">
        <v>1589</v>
      </c>
      <c r="E19" s="86" t="s">
        <v>1617</v>
      </c>
      <c r="F19" s="86" t="s">
        <v>1618</v>
      </c>
      <c r="G19" s="147">
        <v>194</v>
      </c>
      <c r="H19" s="86"/>
    </row>
    <row r="20" spans="1:8" ht="26.4" x14ac:dyDescent="0.3">
      <c r="A20" s="1"/>
      <c r="B20" s="86" t="s">
        <v>52</v>
      </c>
      <c r="C20" s="6" t="s">
        <v>958</v>
      </c>
      <c r="D20" s="6" t="s">
        <v>1607</v>
      </c>
      <c r="E20" s="86" t="s">
        <v>1617</v>
      </c>
      <c r="F20" s="86" t="s">
        <v>1618</v>
      </c>
      <c r="G20" s="147">
        <v>2.2999999999999998</v>
      </c>
      <c r="H20" s="86" t="s">
        <v>1651</v>
      </c>
    </row>
    <row r="21" spans="1:8" ht="26.4" x14ac:dyDescent="0.3">
      <c r="A21" s="1"/>
      <c r="B21" s="86" t="s">
        <v>52</v>
      </c>
      <c r="C21" s="6" t="s">
        <v>575</v>
      </c>
      <c r="D21" s="6" t="s">
        <v>1648</v>
      </c>
      <c r="E21" s="86" t="s">
        <v>1617</v>
      </c>
      <c r="F21" s="86" t="s">
        <v>1618</v>
      </c>
      <c r="G21" s="147">
        <v>7.2569999999999997</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qref="A1:XFD1048576"/>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1652</v>
      </c>
      <c r="C5" s="1"/>
      <c r="D5" s="1"/>
      <c r="E5" s="1"/>
      <c r="F5" s="1"/>
      <c r="G5" s="1"/>
      <c r="H5" s="1"/>
      <c r="I5" s="1"/>
      <c r="J5" s="1"/>
    </row>
    <row r="6" spans="1:10" ht="27" customHeight="1" x14ac:dyDescent="0.3">
      <c r="A6" s="1"/>
      <c r="B6" s="7" t="s">
        <v>48</v>
      </c>
      <c r="C6" s="7" t="s">
        <v>3</v>
      </c>
      <c r="D6" s="7" t="s">
        <v>58</v>
      </c>
      <c r="E6" s="7" t="s">
        <v>1653</v>
      </c>
      <c r="F6" s="7" t="s">
        <v>7</v>
      </c>
      <c r="G6" s="7" t="s">
        <v>1654</v>
      </c>
      <c r="H6" s="7" t="s">
        <v>1655</v>
      </c>
      <c r="I6" s="7" t="s">
        <v>1656</v>
      </c>
      <c r="J6" s="7" t="s">
        <v>1657</v>
      </c>
    </row>
    <row r="7" spans="1:10" x14ac:dyDescent="0.3">
      <c r="A7" s="1"/>
      <c r="B7" s="148" t="s">
        <v>52</v>
      </c>
      <c r="C7" s="4" t="s">
        <v>60</v>
      </c>
      <c r="D7" s="4" t="s">
        <v>1104</v>
      </c>
      <c r="E7" s="4" t="s">
        <v>1658</v>
      </c>
      <c r="F7" s="149">
        <v>370.43</v>
      </c>
      <c r="G7" s="149">
        <v>332.30500000000001</v>
      </c>
      <c r="H7" s="149">
        <v>0</v>
      </c>
      <c r="I7" s="4" t="s">
        <v>1659</v>
      </c>
      <c r="J7" s="5" t="s">
        <v>1660</v>
      </c>
    </row>
    <row r="8" spans="1:10" x14ac:dyDescent="0.3">
      <c r="A8" s="1"/>
      <c r="B8" s="148" t="s">
        <v>52</v>
      </c>
      <c r="C8" s="4" t="s">
        <v>60</v>
      </c>
      <c r="D8" s="4" t="s">
        <v>1104</v>
      </c>
      <c r="E8" s="4" t="s">
        <v>1661</v>
      </c>
      <c r="F8" s="149">
        <v>355.83</v>
      </c>
      <c r="G8" s="149">
        <v>355.82799999999997</v>
      </c>
      <c r="H8" s="149">
        <v>0</v>
      </c>
      <c r="I8" s="4" t="s">
        <v>1659</v>
      </c>
      <c r="J8" s="5" t="s">
        <v>1660</v>
      </c>
    </row>
    <row r="9" spans="1:10" x14ac:dyDescent="0.3">
      <c r="A9" s="1"/>
      <c r="B9" s="148" t="s">
        <v>52</v>
      </c>
      <c r="C9" s="4" t="s">
        <v>60</v>
      </c>
      <c r="D9" s="4" t="s">
        <v>1106</v>
      </c>
      <c r="E9" s="4" t="s">
        <v>1658</v>
      </c>
      <c r="F9" s="149">
        <v>296.70999999999998</v>
      </c>
      <c r="G9" s="149">
        <v>263.02100000000002</v>
      </c>
      <c r="H9" s="149">
        <v>0</v>
      </c>
      <c r="I9" s="4" t="s">
        <v>1659</v>
      </c>
      <c r="J9" s="5" t="s">
        <v>1660</v>
      </c>
    </row>
    <row r="10" spans="1:10" x14ac:dyDescent="0.3">
      <c r="A10" s="1"/>
      <c r="B10" s="148" t="s">
        <v>52</v>
      </c>
      <c r="C10" s="4" t="s">
        <v>60</v>
      </c>
      <c r="D10" s="4" t="s">
        <v>1106</v>
      </c>
      <c r="E10" s="4" t="s">
        <v>1661</v>
      </c>
      <c r="F10" s="149">
        <v>33.81</v>
      </c>
      <c r="G10" s="149">
        <v>33.811</v>
      </c>
      <c r="H10" s="149">
        <v>0</v>
      </c>
      <c r="I10" s="4" t="s">
        <v>1659</v>
      </c>
      <c r="J10" s="5" t="s">
        <v>1660</v>
      </c>
    </row>
    <row r="11" spans="1:10" x14ac:dyDescent="0.3">
      <c r="A11" s="1"/>
      <c r="B11" s="148" t="s">
        <v>52</v>
      </c>
      <c r="C11" s="4" t="s">
        <v>65</v>
      </c>
      <c r="D11" s="4" t="s">
        <v>1109</v>
      </c>
      <c r="E11" s="4" t="s">
        <v>1658</v>
      </c>
      <c r="F11" s="149">
        <v>464.61200000000002</v>
      </c>
      <c r="G11" s="149">
        <v>378.79</v>
      </c>
      <c r="H11" s="149">
        <v>0</v>
      </c>
      <c r="I11" s="4" t="s">
        <v>1659</v>
      </c>
      <c r="J11" s="5" t="s">
        <v>938</v>
      </c>
    </row>
    <row r="12" spans="1:10" x14ac:dyDescent="0.3">
      <c r="A12" s="1"/>
      <c r="B12" s="148" t="s">
        <v>52</v>
      </c>
      <c r="C12" s="4" t="s">
        <v>70</v>
      </c>
      <c r="D12" s="4" t="s">
        <v>1112</v>
      </c>
      <c r="E12" s="4" t="s">
        <v>1658</v>
      </c>
      <c r="F12" s="149">
        <v>112.79</v>
      </c>
      <c r="G12" s="149">
        <v>54.365000000000002</v>
      </c>
      <c r="H12" s="149">
        <v>0</v>
      </c>
      <c r="I12" s="4" t="s">
        <v>1659</v>
      </c>
      <c r="J12" s="5" t="s">
        <v>938</v>
      </c>
    </row>
    <row r="13" spans="1:10" x14ac:dyDescent="0.3">
      <c r="A13" s="1"/>
      <c r="B13" s="148" t="s">
        <v>52</v>
      </c>
      <c r="C13" s="4" t="s">
        <v>70</v>
      </c>
      <c r="D13" s="4" t="s">
        <v>1114</v>
      </c>
      <c r="E13" s="4" t="s">
        <v>1658</v>
      </c>
      <c r="F13" s="149">
        <v>9560.39</v>
      </c>
      <c r="G13" s="149">
        <v>9560.39</v>
      </c>
      <c r="H13" s="149">
        <v>0</v>
      </c>
      <c r="I13" s="4" t="s">
        <v>1659</v>
      </c>
      <c r="J13" s="5" t="s">
        <v>938</v>
      </c>
    </row>
    <row r="14" spans="1:10" x14ac:dyDescent="0.3">
      <c r="A14" s="1"/>
      <c r="B14" s="148" t="s">
        <v>52</v>
      </c>
      <c r="C14" s="4" t="s">
        <v>77</v>
      </c>
      <c r="D14" s="4" t="s">
        <v>1662</v>
      </c>
      <c r="E14" s="4" t="s">
        <v>1663</v>
      </c>
      <c r="F14" s="149">
        <v>0</v>
      </c>
      <c r="G14" s="149">
        <v>0</v>
      </c>
      <c r="H14" s="149">
        <v>0</v>
      </c>
      <c r="I14" s="4" t="s">
        <v>1664</v>
      </c>
      <c r="J14" s="5" t="s">
        <v>938</v>
      </c>
    </row>
    <row r="15" spans="1:10" x14ac:dyDescent="0.3">
      <c r="A15" s="1"/>
      <c r="B15" s="148" t="s">
        <v>52</v>
      </c>
      <c r="C15" s="4" t="s">
        <v>77</v>
      </c>
      <c r="D15" s="4" t="s">
        <v>1662</v>
      </c>
      <c r="E15" s="4" t="s">
        <v>1658</v>
      </c>
      <c r="F15" s="149">
        <v>0</v>
      </c>
      <c r="G15" s="149">
        <v>0</v>
      </c>
      <c r="H15" s="149">
        <v>0</v>
      </c>
      <c r="I15" s="4" t="s">
        <v>1659</v>
      </c>
      <c r="J15" s="5" t="s">
        <v>938</v>
      </c>
    </row>
    <row r="16" spans="1:10" x14ac:dyDescent="0.3">
      <c r="A16" s="1"/>
      <c r="B16" s="148" t="s">
        <v>52</v>
      </c>
      <c r="C16" s="4" t="s">
        <v>77</v>
      </c>
      <c r="D16" s="4" t="s">
        <v>1127</v>
      </c>
      <c r="E16" s="4" t="s">
        <v>1658</v>
      </c>
      <c r="F16" s="149">
        <v>54751.02</v>
      </c>
      <c r="G16" s="149">
        <v>51545.2</v>
      </c>
      <c r="H16" s="149">
        <v>0</v>
      </c>
      <c r="I16" s="4" t="s">
        <v>1659</v>
      </c>
      <c r="J16" s="5" t="s">
        <v>938</v>
      </c>
    </row>
    <row r="17" spans="1:10" x14ac:dyDescent="0.3">
      <c r="A17" s="1"/>
      <c r="B17" s="148" t="s">
        <v>52</v>
      </c>
      <c r="C17" s="4" t="s">
        <v>77</v>
      </c>
      <c r="D17" s="4" t="s">
        <v>1130</v>
      </c>
      <c r="E17" s="4" t="s">
        <v>1658</v>
      </c>
      <c r="F17" s="149">
        <v>28610.73</v>
      </c>
      <c r="G17" s="149">
        <v>28224.080000000002</v>
      </c>
      <c r="H17" s="149">
        <v>0</v>
      </c>
      <c r="I17" s="4" t="s">
        <v>1659</v>
      </c>
      <c r="J17" s="5" t="s">
        <v>938</v>
      </c>
    </row>
    <row r="18" spans="1:10" x14ac:dyDescent="0.3">
      <c r="A18" s="1"/>
      <c r="B18" s="148" t="s">
        <v>52</v>
      </c>
      <c r="C18" s="4" t="s">
        <v>86</v>
      </c>
      <c r="D18" s="4" t="s">
        <v>87</v>
      </c>
      <c r="E18" s="4" t="s">
        <v>1658</v>
      </c>
      <c r="F18" s="149">
        <v>378.76</v>
      </c>
      <c r="G18" s="149">
        <v>613.12234000000001</v>
      </c>
      <c r="H18" s="149">
        <v>830.91945999999996</v>
      </c>
      <c r="I18" s="4" t="s">
        <v>1659</v>
      </c>
      <c r="J18" s="5" t="s">
        <v>938</v>
      </c>
    </row>
    <row r="19" spans="1:10" x14ac:dyDescent="0.3">
      <c r="A19" s="1"/>
      <c r="B19" s="148" t="s">
        <v>52</v>
      </c>
      <c r="C19" s="4" t="s">
        <v>296</v>
      </c>
      <c r="D19" s="4" t="s">
        <v>1139</v>
      </c>
      <c r="E19" s="4" t="s">
        <v>1658</v>
      </c>
      <c r="F19" s="149">
        <v>447.62</v>
      </c>
      <c r="G19" s="149">
        <v>447.34899999999999</v>
      </c>
      <c r="H19" s="149">
        <v>0</v>
      </c>
      <c r="I19" s="4" t="s">
        <v>1659</v>
      </c>
      <c r="J19" s="5" t="s">
        <v>938</v>
      </c>
    </row>
    <row r="20" spans="1:10" x14ac:dyDescent="0.3">
      <c r="A20" s="1"/>
      <c r="B20" s="148" t="s">
        <v>52</v>
      </c>
      <c r="C20" s="4" t="s">
        <v>296</v>
      </c>
      <c r="D20" s="4" t="s">
        <v>1140</v>
      </c>
      <c r="E20" s="4" t="s">
        <v>1658</v>
      </c>
      <c r="F20" s="149">
        <v>644.88</v>
      </c>
      <c r="G20" s="149">
        <v>720.58820000000003</v>
      </c>
      <c r="H20" s="149">
        <v>75.708200000000005</v>
      </c>
      <c r="I20" s="4" t="s">
        <v>1659</v>
      </c>
      <c r="J20" s="5" t="s">
        <v>938</v>
      </c>
    </row>
    <row r="21" spans="1:10" x14ac:dyDescent="0.3">
      <c r="A21" s="1"/>
      <c r="B21" s="148" t="s">
        <v>52</v>
      </c>
      <c r="C21" s="4" t="s">
        <v>327</v>
      </c>
      <c r="D21" s="4" t="s">
        <v>1146</v>
      </c>
      <c r="E21" s="4" t="s">
        <v>1658</v>
      </c>
      <c r="F21" s="149">
        <v>529.16999999999996</v>
      </c>
      <c r="G21" s="149">
        <v>643.928</v>
      </c>
      <c r="H21" s="149">
        <v>388.81099999999998</v>
      </c>
      <c r="I21" s="4" t="s">
        <v>1659</v>
      </c>
      <c r="J21" s="5" t="s">
        <v>1665</v>
      </c>
    </row>
    <row r="22" spans="1:10" x14ac:dyDescent="0.3">
      <c r="A22" s="1"/>
      <c r="B22" s="148" t="s">
        <v>52</v>
      </c>
      <c r="C22" s="4" t="s">
        <v>42</v>
      </c>
      <c r="D22" s="4" t="s">
        <v>1149</v>
      </c>
      <c r="E22" s="4" t="s">
        <v>1658</v>
      </c>
      <c r="F22" s="149">
        <v>1760.72</v>
      </c>
      <c r="G22" s="149">
        <v>2087.0778</v>
      </c>
      <c r="H22" s="149">
        <v>529.95780000000002</v>
      </c>
      <c r="I22" s="4" t="s">
        <v>1659</v>
      </c>
      <c r="J22" s="5" t="s">
        <v>938</v>
      </c>
    </row>
    <row r="23" spans="1:10" x14ac:dyDescent="0.3">
      <c r="A23" s="1"/>
      <c r="B23" s="148" t="s">
        <v>52</v>
      </c>
      <c r="C23" s="4" t="s">
        <v>42</v>
      </c>
      <c r="D23" s="4" t="s">
        <v>140</v>
      </c>
      <c r="E23" s="4" t="s">
        <v>1658</v>
      </c>
      <c r="F23" s="149">
        <v>1950.85</v>
      </c>
      <c r="G23" s="149">
        <v>1258.4829999999999</v>
      </c>
      <c r="H23" s="149">
        <v>212.74</v>
      </c>
      <c r="I23" s="4" t="s">
        <v>1659</v>
      </c>
      <c r="J23" s="5" t="s">
        <v>938</v>
      </c>
    </row>
    <row r="24" spans="1:10" x14ac:dyDescent="0.3">
      <c r="A24" s="1"/>
      <c r="B24" s="148" t="s">
        <v>52</v>
      </c>
      <c r="C24" s="4" t="s">
        <v>393</v>
      </c>
      <c r="D24" s="4" t="s">
        <v>1157</v>
      </c>
      <c r="E24" s="4" t="s">
        <v>1658</v>
      </c>
      <c r="F24" s="149">
        <v>7395.79</v>
      </c>
      <c r="G24" s="149">
        <v>7751.4949999999999</v>
      </c>
      <c r="H24" s="149">
        <v>423.06599999999997</v>
      </c>
      <c r="I24" s="4" t="s">
        <v>1659</v>
      </c>
      <c r="J24" s="5" t="s">
        <v>1666</v>
      </c>
    </row>
    <row r="25" spans="1:10" x14ac:dyDescent="0.3">
      <c r="A25" s="1"/>
      <c r="B25" s="148" t="s">
        <v>52</v>
      </c>
      <c r="C25" s="4" t="s">
        <v>145</v>
      </c>
      <c r="D25" s="4" t="s">
        <v>146</v>
      </c>
      <c r="E25" s="4" t="s">
        <v>1658</v>
      </c>
      <c r="F25" s="149">
        <v>51798.12</v>
      </c>
      <c r="G25" s="149">
        <v>47583.928</v>
      </c>
      <c r="H25" s="149">
        <v>0</v>
      </c>
      <c r="I25" s="4" t="s">
        <v>1659</v>
      </c>
      <c r="J25" s="5" t="s">
        <v>1667</v>
      </c>
    </row>
    <row r="26" spans="1:10" x14ac:dyDescent="0.3">
      <c r="A26" s="1"/>
      <c r="B26" s="148" t="s">
        <v>52</v>
      </c>
      <c r="C26" s="4" t="s">
        <v>495</v>
      </c>
      <c r="D26" s="4" t="s">
        <v>1159</v>
      </c>
      <c r="E26" s="4" t="s">
        <v>1658</v>
      </c>
      <c r="F26" s="149">
        <v>11.12</v>
      </c>
      <c r="G26" s="149">
        <v>11.12</v>
      </c>
      <c r="H26" s="149">
        <v>0</v>
      </c>
      <c r="I26" s="4" t="s">
        <v>1659</v>
      </c>
      <c r="J26" s="5" t="s">
        <v>938</v>
      </c>
    </row>
    <row r="27" spans="1:10" x14ac:dyDescent="0.3">
      <c r="A27" s="1"/>
      <c r="B27" s="148" t="s">
        <v>52</v>
      </c>
      <c r="C27" s="4" t="s">
        <v>495</v>
      </c>
      <c r="D27" s="4" t="s">
        <v>1159</v>
      </c>
      <c r="E27" s="4" t="s">
        <v>1661</v>
      </c>
      <c r="F27" s="149">
        <v>258</v>
      </c>
      <c r="G27" s="149">
        <v>127.949</v>
      </c>
      <c r="H27" s="149">
        <v>93.484999999999999</v>
      </c>
      <c r="I27" s="4" t="s">
        <v>1659</v>
      </c>
      <c r="J27" s="5" t="s">
        <v>938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1668</v>
      </c>
      <c r="C5" s="1"/>
      <c r="D5" s="1"/>
      <c r="E5" s="1"/>
      <c r="F5" s="1"/>
      <c r="G5" s="1"/>
    </row>
    <row r="6" spans="1:7" ht="27" customHeight="1" x14ac:dyDescent="0.3">
      <c r="A6" s="1"/>
      <c r="B6" s="206" t="s">
        <v>1669</v>
      </c>
      <c r="C6" s="206"/>
      <c r="D6" s="206"/>
      <c r="E6" s="206"/>
      <c r="F6" s="206"/>
      <c r="G6" s="206"/>
    </row>
    <row r="7" spans="1:7" ht="27" customHeight="1" x14ac:dyDescent="0.3">
      <c r="A7" s="1"/>
      <c r="B7" s="3" t="s">
        <v>3</v>
      </c>
      <c r="C7" s="3" t="s">
        <v>58</v>
      </c>
      <c r="D7" s="3" t="s">
        <v>1670</v>
      </c>
      <c r="E7" s="3" t="s">
        <v>1653</v>
      </c>
      <c r="F7" s="3" t="s">
        <v>1092</v>
      </c>
      <c r="G7" s="3" t="s">
        <v>1671</v>
      </c>
    </row>
    <row r="8" spans="1:7" x14ac:dyDescent="0.3">
      <c r="A8" s="1"/>
      <c r="B8" s="86" t="s">
        <v>174</v>
      </c>
      <c r="C8" s="86" t="s">
        <v>1008</v>
      </c>
      <c r="D8" s="86" t="s">
        <v>1672</v>
      </c>
      <c r="E8" s="86" t="s">
        <v>1673</v>
      </c>
      <c r="F8" s="86" t="s">
        <v>1664</v>
      </c>
      <c r="G8" s="150">
        <v>0</v>
      </c>
    </row>
    <row r="9" spans="1:7" x14ac:dyDescent="0.3">
      <c r="A9" s="1"/>
      <c r="B9" s="86" t="s">
        <v>606</v>
      </c>
      <c r="C9" s="86" t="s">
        <v>1095</v>
      </c>
      <c r="D9" s="86" t="s">
        <v>1095</v>
      </c>
      <c r="E9" s="86" t="s">
        <v>1673</v>
      </c>
      <c r="F9" s="86" t="s">
        <v>1664</v>
      </c>
      <c r="G9" s="150">
        <v>985.3</v>
      </c>
    </row>
    <row r="10" spans="1:7" x14ac:dyDescent="0.3">
      <c r="A10" s="1"/>
      <c r="B10" s="86" t="s">
        <v>185</v>
      </c>
      <c r="C10" s="86" t="s">
        <v>1097</v>
      </c>
      <c r="D10" s="86" t="s">
        <v>91</v>
      </c>
      <c r="E10" s="86" t="s">
        <v>1673</v>
      </c>
      <c r="F10" s="86" t="s">
        <v>1664</v>
      </c>
      <c r="G10" s="150">
        <v>141.61000000000001</v>
      </c>
    </row>
    <row r="11" spans="1:7" x14ac:dyDescent="0.3">
      <c r="A11" s="1"/>
      <c r="B11" s="86" t="s">
        <v>607</v>
      </c>
      <c r="C11" s="86" t="s">
        <v>1011</v>
      </c>
      <c r="D11" s="86" t="s">
        <v>1674</v>
      </c>
      <c r="E11" s="86" t="s">
        <v>1673</v>
      </c>
      <c r="F11" s="86" t="s">
        <v>1664</v>
      </c>
      <c r="G11" s="150">
        <v>522.24</v>
      </c>
    </row>
    <row r="12" spans="1:7" x14ac:dyDescent="0.3">
      <c r="A12" s="1"/>
      <c r="B12" s="86" t="s">
        <v>607</v>
      </c>
      <c r="C12" s="86" t="s">
        <v>1011</v>
      </c>
      <c r="D12" s="86" t="s">
        <v>1675</v>
      </c>
      <c r="E12" s="86" t="s">
        <v>1673</v>
      </c>
      <c r="F12" s="86" t="s">
        <v>1664</v>
      </c>
      <c r="G12" s="150">
        <v>720.57</v>
      </c>
    </row>
    <row r="13" spans="1:7" x14ac:dyDescent="0.3">
      <c r="A13" s="1"/>
      <c r="B13" s="86" t="s">
        <v>202</v>
      </c>
      <c r="C13" s="86" t="s">
        <v>1014</v>
      </c>
      <c r="D13" s="86" t="s">
        <v>1676</v>
      </c>
      <c r="E13" s="86" t="s">
        <v>1673</v>
      </c>
      <c r="F13" s="86" t="s">
        <v>1664</v>
      </c>
      <c r="G13" s="150">
        <v>0</v>
      </c>
    </row>
    <row r="14" spans="1:7" x14ac:dyDescent="0.3">
      <c r="A14" s="1"/>
      <c r="B14" s="86" t="s">
        <v>202</v>
      </c>
      <c r="C14" s="86" t="s">
        <v>1014</v>
      </c>
      <c r="D14" s="86" t="s">
        <v>1677</v>
      </c>
      <c r="E14" s="86" t="s">
        <v>1673</v>
      </c>
      <c r="F14" s="86" t="s">
        <v>1664</v>
      </c>
      <c r="G14" s="150">
        <v>0</v>
      </c>
    </row>
    <row r="15" spans="1:7" x14ac:dyDescent="0.3">
      <c r="A15" s="1"/>
      <c r="B15" s="86" t="s">
        <v>608</v>
      </c>
      <c r="C15" s="86" t="s">
        <v>1015</v>
      </c>
      <c r="D15" s="86" t="s">
        <v>1678</v>
      </c>
      <c r="E15" s="86" t="s">
        <v>1673</v>
      </c>
      <c r="F15" s="86" t="s">
        <v>1664</v>
      </c>
      <c r="G15" s="150">
        <v>837.5</v>
      </c>
    </row>
    <row r="16" spans="1:7" x14ac:dyDescent="0.3">
      <c r="A16" s="1"/>
      <c r="B16" s="86" t="s">
        <v>608</v>
      </c>
      <c r="C16" s="86" t="s">
        <v>1015</v>
      </c>
      <c r="D16" s="86" t="s">
        <v>1679</v>
      </c>
      <c r="E16" s="86" t="s">
        <v>1673</v>
      </c>
      <c r="F16" s="86" t="s">
        <v>1664</v>
      </c>
      <c r="G16" s="150">
        <v>1907.01</v>
      </c>
    </row>
    <row r="17" spans="1:7" x14ac:dyDescent="0.3">
      <c r="A17" s="1"/>
      <c r="B17" s="86" t="s">
        <v>60</v>
      </c>
      <c r="C17" s="86" t="s">
        <v>1104</v>
      </c>
      <c r="D17" s="86" t="s">
        <v>1680</v>
      </c>
      <c r="E17" s="86" t="s">
        <v>1658</v>
      </c>
      <c r="F17" s="86" t="s">
        <v>1659</v>
      </c>
      <c r="G17" s="150">
        <v>5.6890000000000001</v>
      </c>
    </row>
    <row r="18" spans="1:7" x14ac:dyDescent="0.3">
      <c r="A18" s="1"/>
      <c r="B18" s="86" t="s">
        <v>60</v>
      </c>
      <c r="C18" s="86" t="s">
        <v>1104</v>
      </c>
      <c r="D18" s="86" t="s">
        <v>1680</v>
      </c>
      <c r="E18" s="86" t="s">
        <v>1661</v>
      </c>
      <c r="F18" s="86" t="s">
        <v>1659</v>
      </c>
      <c r="G18" s="150">
        <v>0</v>
      </c>
    </row>
    <row r="19" spans="1:7" x14ac:dyDescent="0.3">
      <c r="A19" s="1"/>
      <c r="B19" s="86" t="s">
        <v>60</v>
      </c>
      <c r="C19" s="86" t="s">
        <v>1104</v>
      </c>
      <c r="D19" s="86" t="s">
        <v>1681</v>
      </c>
      <c r="E19" s="86" t="s">
        <v>1658</v>
      </c>
      <c r="F19" s="86" t="s">
        <v>1659</v>
      </c>
      <c r="G19" s="150">
        <v>6.9880000000000004</v>
      </c>
    </row>
    <row r="20" spans="1:7" x14ac:dyDescent="0.3">
      <c r="A20" s="1"/>
      <c r="B20" s="86" t="s">
        <v>60</v>
      </c>
      <c r="C20" s="86" t="s">
        <v>1104</v>
      </c>
      <c r="D20" s="86" t="s">
        <v>1681</v>
      </c>
      <c r="E20" s="86" t="s">
        <v>1661</v>
      </c>
      <c r="F20" s="86" t="s">
        <v>1659</v>
      </c>
      <c r="G20" s="150">
        <v>0</v>
      </c>
    </row>
    <row r="21" spans="1:7" x14ac:dyDescent="0.3">
      <c r="A21" s="1"/>
      <c r="B21" s="86" t="s">
        <v>60</v>
      </c>
      <c r="C21" s="86" t="s">
        <v>1104</v>
      </c>
      <c r="D21" s="86" t="s">
        <v>1682</v>
      </c>
      <c r="E21" s="86" t="s">
        <v>1658</v>
      </c>
      <c r="F21" s="86" t="s">
        <v>1659</v>
      </c>
      <c r="G21" s="150">
        <v>27.645</v>
      </c>
    </row>
    <row r="22" spans="1:7" x14ac:dyDescent="0.3">
      <c r="A22" s="1"/>
      <c r="B22" s="86" t="s">
        <v>60</v>
      </c>
      <c r="C22" s="86" t="s">
        <v>1106</v>
      </c>
      <c r="D22" s="86" t="s">
        <v>1683</v>
      </c>
      <c r="E22" s="86" t="s">
        <v>1658</v>
      </c>
      <c r="F22" s="86" t="s">
        <v>1659</v>
      </c>
      <c r="G22" s="150">
        <v>11.939</v>
      </c>
    </row>
    <row r="23" spans="1:7" x14ac:dyDescent="0.3">
      <c r="A23" s="1"/>
      <c r="B23" s="86" t="s">
        <v>60</v>
      </c>
      <c r="C23" s="86" t="s">
        <v>1106</v>
      </c>
      <c r="D23" s="86" t="s">
        <v>1683</v>
      </c>
      <c r="E23" s="86" t="s">
        <v>1661</v>
      </c>
      <c r="F23" s="86" t="s">
        <v>1659</v>
      </c>
      <c r="G23" s="150">
        <v>0</v>
      </c>
    </row>
    <row r="24" spans="1:7" x14ac:dyDescent="0.3">
      <c r="A24" s="1"/>
      <c r="B24" s="86" t="s">
        <v>60</v>
      </c>
      <c r="C24" s="86" t="s">
        <v>1106</v>
      </c>
      <c r="D24" s="86" t="s">
        <v>1684</v>
      </c>
      <c r="E24" s="86" t="s">
        <v>1658</v>
      </c>
      <c r="F24" s="86" t="s">
        <v>1659</v>
      </c>
      <c r="G24" s="150">
        <v>11.954000000000001</v>
      </c>
    </row>
    <row r="25" spans="1:7" x14ac:dyDescent="0.3">
      <c r="A25" s="1"/>
      <c r="B25" s="86" t="s">
        <v>60</v>
      </c>
      <c r="C25" s="86" t="s">
        <v>1106</v>
      </c>
      <c r="D25" s="86" t="s">
        <v>1684</v>
      </c>
      <c r="E25" s="86" t="s">
        <v>1661</v>
      </c>
      <c r="F25" s="86" t="s">
        <v>1659</v>
      </c>
      <c r="G25" s="150">
        <v>0</v>
      </c>
    </row>
    <row r="26" spans="1:7" x14ac:dyDescent="0.3">
      <c r="A26" s="1"/>
      <c r="B26" s="86" t="s">
        <v>60</v>
      </c>
      <c r="C26" s="86" t="s">
        <v>1106</v>
      </c>
      <c r="D26" s="86" t="s">
        <v>1685</v>
      </c>
      <c r="E26" s="86" t="s">
        <v>1658</v>
      </c>
      <c r="F26" s="86" t="s">
        <v>1659</v>
      </c>
      <c r="G26" s="150">
        <v>10.554</v>
      </c>
    </row>
    <row r="27" spans="1:7" x14ac:dyDescent="0.3">
      <c r="A27" s="1"/>
      <c r="B27" s="86" t="s">
        <v>60</v>
      </c>
      <c r="C27" s="86" t="s">
        <v>1106</v>
      </c>
      <c r="D27" s="86" t="s">
        <v>1685</v>
      </c>
      <c r="E27" s="86" t="s">
        <v>1661</v>
      </c>
      <c r="F27" s="86" t="s">
        <v>1659</v>
      </c>
      <c r="G27" s="150">
        <v>0</v>
      </c>
    </row>
    <row r="28" spans="1:7" x14ac:dyDescent="0.3">
      <c r="A28" s="1"/>
      <c r="B28" s="86" t="s">
        <v>245</v>
      </c>
      <c r="C28" s="86" t="s">
        <v>1107</v>
      </c>
      <c r="D28" s="86" t="s">
        <v>1686</v>
      </c>
      <c r="E28" s="86" t="s">
        <v>1687</v>
      </c>
      <c r="F28" s="86" t="s">
        <v>1659</v>
      </c>
      <c r="G28" s="150">
        <v>0</v>
      </c>
    </row>
    <row r="29" spans="1:7" x14ac:dyDescent="0.3">
      <c r="A29" s="1"/>
      <c r="B29" s="86" t="s">
        <v>245</v>
      </c>
      <c r="C29" s="86" t="s">
        <v>1107</v>
      </c>
      <c r="D29" s="86" t="s">
        <v>1688</v>
      </c>
      <c r="E29" s="86" t="s">
        <v>1687</v>
      </c>
      <c r="F29" s="86" t="s">
        <v>1659</v>
      </c>
      <c r="G29" s="150">
        <v>0</v>
      </c>
    </row>
    <row r="30" spans="1:7" x14ac:dyDescent="0.3">
      <c r="A30" s="1"/>
      <c r="B30" s="86" t="s">
        <v>245</v>
      </c>
      <c r="C30" s="86" t="s">
        <v>1107</v>
      </c>
      <c r="D30" s="86" t="s">
        <v>1689</v>
      </c>
      <c r="E30" s="86" t="s">
        <v>1687</v>
      </c>
      <c r="F30" s="86" t="s">
        <v>1659</v>
      </c>
      <c r="G30" s="150">
        <v>0</v>
      </c>
    </row>
    <row r="31" spans="1:7" x14ac:dyDescent="0.3">
      <c r="A31" s="1"/>
      <c r="B31" s="86" t="s">
        <v>245</v>
      </c>
      <c r="C31" s="86" t="s">
        <v>1107</v>
      </c>
      <c r="D31" s="86" t="s">
        <v>1690</v>
      </c>
      <c r="E31" s="86" t="s">
        <v>1687</v>
      </c>
      <c r="F31" s="86" t="s">
        <v>1659</v>
      </c>
      <c r="G31" s="150">
        <v>0</v>
      </c>
    </row>
    <row r="32" spans="1:7" x14ac:dyDescent="0.3">
      <c r="A32" s="1"/>
      <c r="B32" s="86" t="s">
        <v>65</v>
      </c>
      <c r="C32" s="86" t="s">
        <v>1109</v>
      </c>
      <c r="D32" s="86" t="s">
        <v>1110</v>
      </c>
      <c r="E32" s="86" t="s">
        <v>1658</v>
      </c>
      <c r="F32" s="86" t="s">
        <v>1659</v>
      </c>
      <c r="G32" s="150">
        <v>42.83</v>
      </c>
    </row>
    <row r="33" spans="1:7" x14ac:dyDescent="0.3">
      <c r="A33" s="1"/>
      <c r="B33" s="86" t="s">
        <v>65</v>
      </c>
      <c r="C33" s="86" t="s">
        <v>1109</v>
      </c>
      <c r="D33" s="86" t="s">
        <v>1111</v>
      </c>
      <c r="E33" s="86" t="s">
        <v>1658</v>
      </c>
      <c r="F33" s="86" t="s">
        <v>1659</v>
      </c>
      <c r="G33" s="150">
        <v>42.99</v>
      </c>
    </row>
    <row r="34" spans="1:7" x14ac:dyDescent="0.3">
      <c r="A34" s="1"/>
      <c r="B34" s="86" t="s">
        <v>70</v>
      </c>
      <c r="C34" s="86" t="s">
        <v>1112</v>
      </c>
      <c r="D34" s="86" t="s">
        <v>263</v>
      </c>
      <c r="E34" s="86" t="s">
        <v>1658</v>
      </c>
      <c r="F34" s="86" t="s">
        <v>1659</v>
      </c>
      <c r="G34" s="150">
        <v>58.424999999999997</v>
      </c>
    </row>
    <row r="35" spans="1:7" x14ac:dyDescent="0.3">
      <c r="A35" s="1"/>
      <c r="B35" s="86" t="s">
        <v>70</v>
      </c>
      <c r="C35" s="86" t="s">
        <v>1112</v>
      </c>
      <c r="D35" s="86" t="s">
        <v>263</v>
      </c>
      <c r="E35" s="86" t="s">
        <v>1687</v>
      </c>
      <c r="F35" s="86" t="s">
        <v>1659</v>
      </c>
      <c r="G35" s="150">
        <v>0</v>
      </c>
    </row>
    <row r="36" spans="1:7" x14ac:dyDescent="0.3">
      <c r="A36" s="1"/>
      <c r="B36" s="86" t="s">
        <v>70</v>
      </c>
      <c r="C36" s="86" t="s">
        <v>1113</v>
      </c>
      <c r="D36" s="86" t="s">
        <v>1691</v>
      </c>
      <c r="E36" s="86" t="s">
        <v>1687</v>
      </c>
      <c r="F36" s="86" t="s">
        <v>1659</v>
      </c>
      <c r="G36" s="150">
        <v>284507.88699999999</v>
      </c>
    </row>
    <row r="37" spans="1:7" x14ac:dyDescent="0.3">
      <c r="A37" s="1"/>
      <c r="B37" s="86" t="s">
        <v>70</v>
      </c>
      <c r="C37" s="86" t="s">
        <v>1114</v>
      </c>
      <c r="D37" s="86" t="s">
        <v>1692</v>
      </c>
      <c r="E37" s="86" t="s">
        <v>1658</v>
      </c>
      <c r="F37" s="86" t="s">
        <v>1659</v>
      </c>
      <c r="G37" s="150">
        <v>0</v>
      </c>
    </row>
    <row r="38" spans="1:7" x14ac:dyDescent="0.3">
      <c r="A38" s="1"/>
      <c r="B38" s="86" t="s">
        <v>70</v>
      </c>
      <c r="C38" s="86" t="s">
        <v>1114</v>
      </c>
      <c r="D38" s="86" t="s">
        <v>1692</v>
      </c>
      <c r="E38" s="86" t="s">
        <v>1687</v>
      </c>
      <c r="F38" s="86" t="s">
        <v>1659</v>
      </c>
      <c r="G38" s="150">
        <v>0</v>
      </c>
    </row>
    <row r="39" spans="1:7" x14ac:dyDescent="0.3">
      <c r="A39" s="1"/>
      <c r="B39" s="86" t="s">
        <v>77</v>
      </c>
      <c r="C39" s="86" t="s">
        <v>82</v>
      </c>
      <c r="D39" s="86" t="s">
        <v>1693</v>
      </c>
      <c r="E39" s="86" t="s">
        <v>1687</v>
      </c>
      <c r="F39" s="86" t="s">
        <v>1659</v>
      </c>
      <c r="G39" s="150">
        <v>0</v>
      </c>
    </row>
    <row r="40" spans="1:7" x14ac:dyDescent="0.3">
      <c r="A40" s="1"/>
      <c r="B40" s="86" t="s">
        <v>77</v>
      </c>
      <c r="C40" s="86" t="s">
        <v>82</v>
      </c>
      <c r="D40" s="86" t="s">
        <v>1694</v>
      </c>
      <c r="E40" s="86" t="s">
        <v>1687</v>
      </c>
      <c r="F40" s="86" t="s">
        <v>1659</v>
      </c>
      <c r="G40" s="150">
        <v>0</v>
      </c>
    </row>
    <row r="41" spans="1:7" x14ac:dyDescent="0.3">
      <c r="A41" s="1"/>
      <c r="B41" s="86" t="s">
        <v>77</v>
      </c>
      <c r="C41" s="86" t="s">
        <v>82</v>
      </c>
      <c r="D41" s="86" t="s">
        <v>1695</v>
      </c>
      <c r="E41" s="86" t="s">
        <v>1687</v>
      </c>
      <c r="F41" s="86" t="s">
        <v>1659</v>
      </c>
      <c r="G41" s="150">
        <v>0</v>
      </c>
    </row>
    <row r="42" spans="1:7" x14ac:dyDescent="0.3">
      <c r="A42" s="1"/>
      <c r="B42" s="86" t="s">
        <v>77</v>
      </c>
      <c r="C42" s="86" t="s">
        <v>85</v>
      </c>
      <c r="D42" s="86" t="s">
        <v>1696</v>
      </c>
      <c r="E42" s="86" t="s">
        <v>1687</v>
      </c>
      <c r="F42" s="86" t="s">
        <v>1659</v>
      </c>
      <c r="G42" s="150">
        <v>0</v>
      </c>
    </row>
    <row r="43" spans="1:7" x14ac:dyDescent="0.3">
      <c r="A43" s="1"/>
      <c r="B43" s="86" t="s">
        <v>77</v>
      </c>
      <c r="C43" s="86" t="s">
        <v>1662</v>
      </c>
      <c r="D43" s="86" t="s">
        <v>1697</v>
      </c>
      <c r="E43" s="86" t="s">
        <v>1663</v>
      </c>
      <c r="F43" s="86" t="s">
        <v>1664</v>
      </c>
      <c r="G43" s="150">
        <v>0</v>
      </c>
    </row>
    <row r="44" spans="1:7" x14ac:dyDescent="0.3">
      <c r="A44" s="1"/>
      <c r="B44" s="86" t="s">
        <v>77</v>
      </c>
      <c r="C44" s="86" t="s">
        <v>1662</v>
      </c>
      <c r="D44" s="86" t="s">
        <v>1697</v>
      </c>
      <c r="E44" s="86" t="s">
        <v>1658</v>
      </c>
      <c r="F44" s="86" t="s">
        <v>1659</v>
      </c>
      <c r="G44" s="150">
        <v>0</v>
      </c>
    </row>
    <row r="45" spans="1:7" x14ac:dyDescent="0.3">
      <c r="A45" s="1"/>
      <c r="B45" s="86" t="s">
        <v>77</v>
      </c>
      <c r="C45" s="86" t="s">
        <v>1127</v>
      </c>
      <c r="D45" s="86" t="s">
        <v>1698</v>
      </c>
      <c r="E45" s="86" t="s">
        <v>1658</v>
      </c>
      <c r="F45" s="86" t="s">
        <v>1659</v>
      </c>
      <c r="G45" s="150">
        <v>1281.96</v>
      </c>
    </row>
    <row r="46" spans="1:7" x14ac:dyDescent="0.3">
      <c r="A46" s="1"/>
      <c r="B46" s="86" t="s">
        <v>77</v>
      </c>
      <c r="C46" s="86" t="s">
        <v>1127</v>
      </c>
      <c r="D46" s="86" t="s">
        <v>1699</v>
      </c>
      <c r="E46" s="86" t="s">
        <v>1658</v>
      </c>
      <c r="F46" s="86" t="s">
        <v>1659</v>
      </c>
      <c r="G46" s="150">
        <v>1170.8</v>
      </c>
    </row>
    <row r="47" spans="1:7" x14ac:dyDescent="0.3">
      <c r="A47" s="1"/>
      <c r="B47" s="86" t="s">
        <v>77</v>
      </c>
      <c r="C47" s="86" t="s">
        <v>1127</v>
      </c>
      <c r="D47" s="86" t="s">
        <v>1700</v>
      </c>
      <c r="E47" s="86" t="s">
        <v>1658</v>
      </c>
      <c r="F47" s="86" t="s">
        <v>1659</v>
      </c>
      <c r="G47" s="150">
        <v>753.06</v>
      </c>
    </row>
    <row r="48" spans="1:7" x14ac:dyDescent="0.3">
      <c r="A48" s="1"/>
      <c r="B48" s="86" t="s">
        <v>77</v>
      </c>
      <c r="C48" s="86" t="s">
        <v>1130</v>
      </c>
      <c r="D48" s="86" t="s">
        <v>1701</v>
      </c>
      <c r="E48" s="86" t="s">
        <v>1658</v>
      </c>
      <c r="F48" s="86" t="s">
        <v>1659</v>
      </c>
      <c r="G48" s="150">
        <v>74.88</v>
      </c>
    </row>
    <row r="49" spans="1:7" x14ac:dyDescent="0.3">
      <c r="A49" s="1"/>
      <c r="B49" s="86" t="s">
        <v>77</v>
      </c>
      <c r="C49" s="86" t="s">
        <v>1130</v>
      </c>
      <c r="D49" s="86" t="s">
        <v>1702</v>
      </c>
      <c r="E49" s="86" t="s">
        <v>1658</v>
      </c>
      <c r="F49" s="86" t="s">
        <v>1659</v>
      </c>
      <c r="G49" s="150">
        <v>241.5</v>
      </c>
    </row>
    <row r="50" spans="1:7" x14ac:dyDescent="0.3">
      <c r="A50" s="1"/>
      <c r="B50" s="86" t="s">
        <v>77</v>
      </c>
      <c r="C50" s="86" t="s">
        <v>1130</v>
      </c>
      <c r="D50" s="86" t="s">
        <v>1703</v>
      </c>
      <c r="E50" s="86" t="s">
        <v>1658</v>
      </c>
      <c r="F50" s="86" t="s">
        <v>1659</v>
      </c>
      <c r="G50" s="150">
        <v>70.27</v>
      </c>
    </row>
    <row r="51" spans="1:7" x14ac:dyDescent="0.3">
      <c r="A51" s="1"/>
      <c r="B51" s="86" t="s">
        <v>86</v>
      </c>
      <c r="C51" s="86" t="s">
        <v>87</v>
      </c>
      <c r="D51" s="86" t="s">
        <v>1704</v>
      </c>
      <c r="E51" s="86" t="s">
        <v>1658</v>
      </c>
      <c r="F51" s="86" t="s">
        <v>1659</v>
      </c>
      <c r="G51" s="150">
        <v>0</v>
      </c>
    </row>
    <row r="52" spans="1:7" x14ac:dyDescent="0.3">
      <c r="A52" s="1"/>
      <c r="B52" s="86" t="s">
        <v>86</v>
      </c>
      <c r="C52" s="86" t="s">
        <v>87</v>
      </c>
      <c r="D52" s="86" t="s">
        <v>1704</v>
      </c>
      <c r="E52" s="86" t="s">
        <v>1687</v>
      </c>
      <c r="F52" s="86" t="s">
        <v>1659</v>
      </c>
      <c r="G52" s="150">
        <v>0</v>
      </c>
    </row>
    <row r="53" spans="1:7" x14ac:dyDescent="0.3">
      <c r="A53" s="1"/>
      <c r="B53" s="86" t="s">
        <v>86</v>
      </c>
      <c r="C53" s="86" t="s">
        <v>87</v>
      </c>
      <c r="D53" s="86" t="s">
        <v>1705</v>
      </c>
      <c r="E53" s="86" t="s">
        <v>1658</v>
      </c>
      <c r="F53" s="86" t="s">
        <v>1659</v>
      </c>
      <c r="G53" s="150">
        <v>596.55713000000003</v>
      </c>
    </row>
    <row r="54" spans="1:7" x14ac:dyDescent="0.3">
      <c r="A54" s="1"/>
      <c r="B54" s="86" t="s">
        <v>86</v>
      </c>
      <c r="C54" s="86" t="s">
        <v>87</v>
      </c>
      <c r="D54" s="86" t="s">
        <v>1705</v>
      </c>
      <c r="E54" s="86" t="s">
        <v>1687</v>
      </c>
      <c r="F54" s="86" t="s">
        <v>1659</v>
      </c>
      <c r="G54" s="150">
        <v>0</v>
      </c>
    </row>
    <row r="55" spans="1:7" x14ac:dyDescent="0.3">
      <c r="A55" s="1"/>
      <c r="B55" s="86" t="s">
        <v>605</v>
      </c>
      <c r="C55" s="86" t="s">
        <v>1135</v>
      </c>
      <c r="D55" s="86" t="s">
        <v>1706</v>
      </c>
      <c r="E55" s="86" t="s">
        <v>1707</v>
      </c>
      <c r="F55" s="86" t="s">
        <v>1659</v>
      </c>
      <c r="G55" s="150">
        <v>0</v>
      </c>
    </row>
    <row r="56" spans="1:7" x14ac:dyDescent="0.3">
      <c r="A56" s="1"/>
      <c r="B56" s="86" t="s">
        <v>605</v>
      </c>
      <c r="C56" s="86" t="s">
        <v>1135</v>
      </c>
      <c r="D56" s="86" t="s">
        <v>1706</v>
      </c>
      <c r="E56" s="86" t="s">
        <v>1708</v>
      </c>
      <c r="F56" s="86" t="s">
        <v>1659</v>
      </c>
      <c r="G56" s="150">
        <v>0</v>
      </c>
    </row>
    <row r="57" spans="1:7" x14ac:dyDescent="0.3">
      <c r="A57" s="1"/>
      <c r="B57" s="86" t="s">
        <v>605</v>
      </c>
      <c r="C57" s="86" t="s">
        <v>1135</v>
      </c>
      <c r="D57" s="86" t="s">
        <v>1706</v>
      </c>
      <c r="E57" s="86" t="s">
        <v>1709</v>
      </c>
      <c r="F57" s="86" t="s">
        <v>1659</v>
      </c>
      <c r="G57" s="150">
        <v>0</v>
      </c>
    </row>
    <row r="58" spans="1:7" x14ac:dyDescent="0.3">
      <c r="A58" s="1"/>
      <c r="B58" s="86" t="s">
        <v>605</v>
      </c>
      <c r="C58" s="86" t="s">
        <v>1135</v>
      </c>
      <c r="D58" s="86" t="s">
        <v>1710</v>
      </c>
      <c r="E58" s="86" t="s">
        <v>1707</v>
      </c>
      <c r="F58" s="86" t="s">
        <v>1659</v>
      </c>
      <c r="G58" s="150">
        <v>0</v>
      </c>
    </row>
    <row r="59" spans="1:7" x14ac:dyDescent="0.3">
      <c r="A59" s="1"/>
      <c r="B59" s="86" t="s">
        <v>605</v>
      </c>
      <c r="C59" s="86" t="s">
        <v>1135</v>
      </c>
      <c r="D59" s="86" t="s">
        <v>1710</v>
      </c>
      <c r="E59" s="86" t="s">
        <v>1708</v>
      </c>
      <c r="F59" s="86" t="s">
        <v>1659</v>
      </c>
      <c r="G59" s="150">
        <v>0</v>
      </c>
    </row>
    <row r="60" spans="1:7" x14ac:dyDescent="0.3">
      <c r="A60" s="1"/>
      <c r="B60" s="86" t="s">
        <v>605</v>
      </c>
      <c r="C60" s="86" t="s">
        <v>1135</v>
      </c>
      <c r="D60" s="86" t="s">
        <v>1710</v>
      </c>
      <c r="E60" s="86" t="s">
        <v>1709</v>
      </c>
      <c r="F60" s="86" t="s">
        <v>1659</v>
      </c>
      <c r="G60" s="150">
        <v>0</v>
      </c>
    </row>
    <row r="61" spans="1:7" x14ac:dyDescent="0.3">
      <c r="A61" s="1"/>
      <c r="B61" s="86" t="s">
        <v>296</v>
      </c>
      <c r="C61" s="86" t="s">
        <v>1139</v>
      </c>
      <c r="D61" s="86" t="s">
        <v>1139</v>
      </c>
      <c r="E61" s="86" t="s">
        <v>1658</v>
      </c>
      <c r="F61" s="86" t="s">
        <v>1659</v>
      </c>
      <c r="G61" s="150">
        <v>0.27100000000000002</v>
      </c>
    </row>
    <row r="62" spans="1:7" x14ac:dyDescent="0.3">
      <c r="A62" s="1"/>
      <c r="B62" s="86" t="s">
        <v>296</v>
      </c>
      <c r="C62" s="86" t="s">
        <v>1140</v>
      </c>
      <c r="D62" s="86" t="s">
        <v>1140</v>
      </c>
      <c r="E62" s="86" t="s">
        <v>1658</v>
      </c>
      <c r="F62" s="86" t="s">
        <v>1659</v>
      </c>
      <c r="G62" s="150">
        <v>0</v>
      </c>
    </row>
    <row r="63" spans="1:7" x14ac:dyDescent="0.3">
      <c r="A63" s="1"/>
      <c r="B63" s="86" t="s">
        <v>89</v>
      </c>
      <c r="C63" s="86" t="s">
        <v>98</v>
      </c>
      <c r="D63" s="86" t="s">
        <v>1711</v>
      </c>
      <c r="E63" s="86" t="s">
        <v>1687</v>
      </c>
      <c r="F63" s="86" t="s">
        <v>1659</v>
      </c>
      <c r="G63" s="150">
        <v>0</v>
      </c>
    </row>
    <row r="64" spans="1:7" x14ac:dyDescent="0.3">
      <c r="A64" s="1"/>
      <c r="B64" s="86" t="s">
        <v>89</v>
      </c>
      <c r="C64" s="86" t="s">
        <v>98</v>
      </c>
      <c r="D64" s="86" t="s">
        <v>1712</v>
      </c>
      <c r="E64" s="86" t="s">
        <v>1687</v>
      </c>
      <c r="F64" s="86" t="s">
        <v>1659</v>
      </c>
      <c r="G64" s="150">
        <v>0</v>
      </c>
    </row>
    <row r="65" spans="1:7" x14ac:dyDescent="0.3">
      <c r="A65" s="1"/>
      <c r="B65" s="86" t="s">
        <v>89</v>
      </c>
      <c r="C65" s="86" t="s">
        <v>98</v>
      </c>
      <c r="D65" s="86" t="s">
        <v>1713</v>
      </c>
      <c r="E65" s="86" t="s">
        <v>1687</v>
      </c>
      <c r="F65" s="86" t="s">
        <v>1659</v>
      </c>
      <c r="G65" s="150">
        <v>0</v>
      </c>
    </row>
    <row r="66" spans="1:7" x14ac:dyDescent="0.3">
      <c r="A66" s="1"/>
      <c r="B66" s="86" t="s">
        <v>89</v>
      </c>
      <c r="C66" s="86" t="s">
        <v>101</v>
      </c>
      <c r="D66" s="86" t="s">
        <v>1714</v>
      </c>
      <c r="E66" s="86" t="s">
        <v>1687</v>
      </c>
      <c r="F66" s="86" t="s">
        <v>1659</v>
      </c>
      <c r="G66" s="150">
        <v>0</v>
      </c>
    </row>
    <row r="67" spans="1:7" x14ac:dyDescent="0.3">
      <c r="A67" s="1"/>
      <c r="B67" s="86" t="s">
        <v>327</v>
      </c>
      <c r="C67" s="86" t="s">
        <v>1146</v>
      </c>
      <c r="D67" s="86" t="s">
        <v>1715</v>
      </c>
      <c r="E67" s="86" t="s">
        <v>1658</v>
      </c>
      <c r="F67" s="86" t="s">
        <v>1659</v>
      </c>
      <c r="G67" s="150">
        <v>274.05099999999999</v>
      </c>
    </row>
    <row r="68" spans="1:7" x14ac:dyDescent="0.3">
      <c r="A68" s="1"/>
      <c r="B68" s="86" t="s">
        <v>42</v>
      </c>
      <c r="C68" s="86" t="s">
        <v>1149</v>
      </c>
      <c r="D68" s="86" t="s">
        <v>1716</v>
      </c>
      <c r="E68" s="86" t="s">
        <v>1658</v>
      </c>
      <c r="F68" s="86" t="s">
        <v>1659</v>
      </c>
      <c r="G68" s="150">
        <v>149.91</v>
      </c>
    </row>
    <row r="69" spans="1:7" x14ac:dyDescent="0.3">
      <c r="A69" s="1"/>
      <c r="B69" s="86" t="s">
        <v>42</v>
      </c>
      <c r="C69" s="86" t="s">
        <v>1149</v>
      </c>
      <c r="D69" s="86" t="s">
        <v>1716</v>
      </c>
      <c r="E69" s="86" t="s">
        <v>1687</v>
      </c>
      <c r="F69" s="86" t="s">
        <v>1659</v>
      </c>
      <c r="G69" s="150">
        <v>0</v>
      </c>
    </row>
    <row r="70" spans="1:7" x14ac:dyDescent="0.3">
      <c r="A70" s="1"/>
      <c r="B70" s="86" t="s">
        <v>42</v>
      </c>
      <c r="C70" s="86" t="s">
        <v>1149</v>
      </c>
      <c r="D70" s="86" t="s">
        <v>347</v>
      </c>
      <c r="E70" s="86" t="s">
        <v>1658</v>
      </c>
      <c r="F70" s="86" t="s">
        <v>1659</v>
      </c>
      <c r="G70" s="150">
        <v>26.06</v>
      </c>
    </row>
    <row r="71" spans="1:7" x14ac:dyDescent="0.3">
      <c r="A71" s="1"/>
      <c r="B71" s="86" t="s">
        <v>42</v>
      </c>
      <c r="C71" s="86" t="s">
        <v>1149</v>
      </c>
      <c r="D71" s="86" t="s">
        <v>347</v>
      </c>
      <c r="E71" s="86" t="s">
        <v>1687</v>
      </c>
      <c r="F71" s="86" t="s">
        <v>1659</v>
      </c>
      <c r="G71" s="150">
        <v>0</v>
      </c>
    </row>
    <row r="72" spans="1:7" x14ac:dyDescent="0.3">
      <c r="A72" s="1"/>
      <c r="B72" s="86" t="s">
        <v>42</v>
      </c>
      <c r="C72" s="86" t="s">
        <v>1149</v>
      </c>
      <c r="D72" s="86" t="s">
        <v>1324</v>
      </c>
      <c r="E72" s="86" t="s">
        <v>1658</v>
      </c>
      <c r="F72" s="86" t="s">
        <v>1659</v>
      </c>
      <c r="G72" s="150">
        <v>27.63</v>
      </c>
    </row>
    <row r="73" spans="1:7" x14ac:dyDescent="0.3">
      <c r="A73" s="1"/>
      <c r="B73" s="86" t="s">
        <v>42</v>
      </c>
      <c r="C73" s="86" t="s">
        <v>1149</v>
      </c>
      <c r="D73" s="86" t="s">
        <v>1324</v>
      </c>
      <c r="E73" s="86" t="s">
        <v>1687</v>
      </c>
      <c r="F73" s="86" t="s">
        <v>1659</v>
      </c>
      <c r="G73" s="150">
        <v>0</v>
      </c>
    </row>
    <row r="74" spans="1:7" x14ac:dyDescent="0.3">
      <c r="A74" s="1"/>
      <c r="B74" s="86" t="s">
        <v>42</v>
      </c>
      <c r="C74" s="86" t="s">
        <v>137</v>
      </c>
      <c r="D74" s="86" t="s">
        <v>1717</v>
      </c>
      <c r="E74" s="86" t="s">
        <v>1687</v>
      </c>
      <c r="F74" s="86" t="s">
        <v>1659</v>
      </c>
      <c r="G74" s="150">
        <v>0</v>
      </c>
    </row>
    <row r="75" spans="1:7" x14ac:dyDescent="0.3">
      <c r="A75" s="1"/>
      <c r="B75" s="86" t="s">
        <v>42</v>
      </c>
      <c r="C75" s="86" t="s">
        <v>140</v>
      </c>
      <c r="D75" s="86" t="s">
        <v>140</v>
      </c>
      <c r="E75" s="86" t="s">
        <v>1687</v>
      </c>
      <c r="F75" s="86" t="s">
        <v>1659</v>
      </c>
      <c r="G75" s="150">
        <v>0</v>
      </c>
    </row>
    <row r="76" spans="1:7" x14ac:dyDescent="0.3">
      <c r="A76" s="1"/>
      <c r="B76" s="86" t="s">
        <v>42</v>
      </c>
      <c r="C76" s="86" t="s">
        <v>140</v>
      </c>
      <c r="D76" s="86" t="s">
        <v>1718</v>
      </c>
      <c r="E76" s="86" t="s">
        <v>1658</v>
      </c>
      <c r="F76" s="86" t="s">
        <v>1659</v>
      </c>
      <c r="G76" s="150">
        <v>905.10699999999997</v>
      </c>
    </row>
    <row r="77" spans="1:7" x14ac:dyDescent="0.3">
      <c r="A77" s="1"/>
      <c r="B77" s="86" t="s">
        <v>42</v>
      </c>
      <c r="C77" s="86" t="s">
        <v>140</v>
      </c>
      <c r="D77" s="86" t="s">
        <v>1719</v>
      </c>
      <c r="E77" s="86" t="s">
        <v>1658</v>
      </c>
      <c r="F77" s="86" t="s">
        <v>1659</v>
      </c>
      <c r="G77" s="150">
        <v>0</v>
      </c>
    </row>
    <row r="78" spans="1:7" x14ac:dyDescent="0.3">
      <c r="A78" s="1"/>
      <c r="B78" s="86" t="s">
        <v>388</v>
      </c>
      <c r="C78" s="86" t="s">
        <v>1054</v>
      </c>
      <c r="D78" s="86" t="s">
        <v>1720</v>
      </c>
      <c r="E78" s="86" t="s">
        <v>1721</v>
      </c>
      <c r="F78" s="86" t="s">
        <v>1659</v>
      </c>
      <c r="G78" s="150">
        <v>20886.990000000002</v>
      </c>
    </row>
    <row r="79" spans="1:7" x14ac:dyDescent="0.3">
      <c r="A79" s="1"/>
      <c r="B79" s="86" t="s">
        <v>388</v>
      </c>
      <c r="C79" s="86" t="s">
        <v>1054</v>
      </c>
      <c r="D79" s="86" t="s">
        <v>1722</v>
      </c>
      <c r="E79" s="86" t="s">
        <v>1721</v>
      </c>
      <c r="F79" s="86" t="s">
        <v>1659</v>
      </c>
      <c r="G79" s="150">
        <v>21490.720000000001</v>
      </c>
    </row>
    <row r="80" spans="1:7" x14ac:dyDescent="0.3">
      <c r="A80" s="1"/>
      <c r="B80" s="86" t="s">
        <v>388</v>
      </c>
      <c r="C80" s="86" t="s">
        <v>1054</v>
      </c>
      <c r="D80" s="86" t="s">
        <v>1723</v>
      </c>
      <c r="E80" s="86" t="s">
        <v>1721</v>
      </c>
      <c r="F80" s="86" t="s">
        <v>1659</v>
      </c>
      <c r="G80" s="150">
        <v>21711.43</v>
      </c>
    </row>
    <row r="81" spans="1:7" x14ac:dyDescent="0.3">
      <c r="A81" s="1"/>
      <c r="B81" s="86" t="s">
        <v>388</v>
      </c>
      <c r="C81" s="86" t="s">
        <v>1154</v>
      </c>
      <c r="D81" s="86" t="s">
        <v>1724</v>
      </c>
      <c r="E81" s="86" t="s">
        <v>1721</v>
      </c>
      <c r="F81" s="86" t="s">
        <v>1659</v>
      </c>
      <c r="G81" s="150">
        <v>14349.87</v>
      </c>
    </row>
    <row r="82" spans="1:7" x14ac:dyDescent="0.3">
      <c r="A82" s="1"/>
      <c r="B82" s="86" t="s">
        <v>388</v>
      </c>
      <c r="C82" s="86" t="s">
        <v>1154</v>
      </c>
      <c r="D82" s="86" t="s">
        <v>1725</v>
      </c>
      <c r="E82" s="86" t="s">
        <v>1721</v>
      </c>
      <c r="F82" s="86" t="s">
        <v>1659</v>
      </c>
      <c r="G82" s="150">
        <v>14116.17</v>
      </c>
    </row>
    <row r="83" spans="1:7" x14ac:dyDescent="0.3">
      <c r="A83" s="1"/>
      <c r="B83" s="86" t="s">
        <v>388</v>
      </c>
      <c r="C83" s="86" t="s">
        <v>1155</v>
      </c>
      <c r="D83" s="86" t="s">
        <v>1726</v>
      </c>
      <c r="E83" s="86" t="s">
        <v>1721</v>
      </c>
      <c r="F83" s="86" t="s">
        <v>1659</v>
      </c>
      <c r="G83" s="150">
        <v>5397.35</v>
      </c>
    </row>
    <row r="84" spans="1:7" x14ac:dyDescent="0.3">
      <c r="A84" s="1"/>
      <c r="B84" s="86" t="s">
        <v>388</v>
      </c>
      <c r="C84" s="86" t="s">
        <v>1155</v>
      </c>
      <c r="D84" s="86" t="s">
        <v>1727</v>
      </c>
      <c r="E84" s="86" t="s">
        <v>1721</v>
      </c>
      <c r="F84" s="86" t="s">
        <v>1659</v>
      </c>
      <c r="G84" s="150">
        <v>7886.55</v>
      </c>
    </row>
    <row r="85" spans="1:7" x14ac:dyDescent="0.3">
      <c r="A85" s="1"/>
      <c r="B85" s="86" t="s">
        <v>388</v>
      </c>
      <c r="C85" s="86" t="s">
        <v>1156</v>
      </c>
      <c r="D85" s="86" t="s">
        <v>1728</v>
      </c>
      <c r="E85" s="86" t="s">
        <v>1721</v>
      </c>
      <c r="F85" s="86" t="s">
        <v>1659</v>
      </c>
      <c r="G85" s="150">
        <v>14078.31</v>
      </c>
    </row>
    <row r="86" spans="1:7" x14ac:dyDescent="0.3">
      <c r="A86" s="1"/>
      <c r="B86" s="86" t="s">
        <v>388</v>
      </c>
      <c r="C86" s="86" t="s">
        <v>1156</v>
      </c>
      <c r="D86" s="86" t="s">
        <v>1729</v>
      </c>
      <c r="E86" s="86" t="s">
        <v>1721</v>
      </c>
      <c r="F86" s="86" t="s">
        <v>1659</v>
      </c>
      <c r="G86" s="150">
        <v>13363.5</v>
      </c>
    </row>
    <row r="87" spans="1:7" ht="26.4" x14ac:dyDescent="0.3">
      <c r="A87" s="1"/>
      <c r="B87" s="86" t="s">
        <v>393</v>
      </c>
      <c r="C87" s="86" t="s">
        <v>1157</v>
      </c>
      <c r="D87" s="86" t="s">
        <v>645</v>
      </c>
      <c r="E87" s="86" t="s">
        <v>1658</v>
      </c>
      <c r="F87" s="86" t="s">
        <v>1659</v>
      </c>
      <c r="G87" s="150">
        <v>67.361000000000004</v>
      </c>
    </row>
    <row r="88" spans="1:7" ht="26.4" x14ac:dyDescent="0.3">
      <c r="A88" s="1"/>
      <c r="B88" s="86" t="s">
        <v>393</v>
      </c>
      <c r="C88" s="86" t="s">
        <v>1157</v>
      </c>
      <c r="D88" s="86" t="s">
        <v>646</v>
      </c>
      <c r="E88" s="86" t="s">
        <v>1658</v>
      </c>
      <c r="F88" s="86" t="s">
        <v>1659</v>
      </c>
      <c r="G88" s="150">
        <v>0</v>
      </c>
    </row>
    <row r="89" spans="1:7" x14ac:dyDescent="0.3">
      <c r="A89" s="1"/>
      <c r="B89" s="86" t="s">
        <v>145</v>
      </c>
      <c r="C89" s="86" t="s">
        <v>146</v>
      </c>
      <c r="D89" s="86" t="s">
        <v>1730</v>
      </c>
      <c r="E89" s="86" t="s">
        <v>1658</v>
      </c>
      <c r="F89" s="86" t="s">
        <v>1659</v>
      </c>
      <c r="G89" s="150">
        <v>1148.336</v>
      </c>
    </row>
    <row r="90" spans="1:7" x14ac:dyDescent="0.3">
      <c r="A90" s="1"/>
      <c r="B90" s="86" t="s">
        <v>145</v>
      </c>
      <c r="C90" s="86" t="s">
        <v>146</v>
      </c>
      <c r="D90" s="86" t="s">
        <v>1731</v>
      </c>
      <c r="E90" s="86" t="s">
        <v>1658</v>
      </c>
      <c r="F90" s="86" t="s">
        <v>1659</v>
      </c>
      <c r="G90" s="150">
        <v>1068.2539999999999</v>
      </c>
    </row>
    <row r="91" spans="1:7" x14ac:dyDescent="0.3">
      <c r="A91" s="1"/>
      <c r="B91" s="86" t="s">
        <v>145</v>
      </c>
      <c r="C91" s="86" t="s">
        <v>146</v>
      </c>
      <c r="D91" s="86" t="s">
        <v>1732</v>
      </c>
      <c r="E91" s="86" t="s">
        <v>1658</v>
      </c>
      <c r="F91" s="86" t="s">
        <v>1659</v>
      </c>
      <c r="G91" s="150">
        <v>1175.521</v>
      </c>
    </row>
    <row r="92" spans="1:7" x14ac:dyDescent="0.3">
      <c r="A92" s="1"/>
      <c r="B92" s="86" t="s">
        <v>145</v>
      </c>
      <c r="C92" s="86" t="s">
        <v>146</v>
      </c>
      <c r="D92" s="86" t="s">
        <v>1733</v>
      </c>
      <c r="E92" s="86" t="s">
        <v>1658</v>
      </c>
      <c r="F92" s="86" t="s">
        <v>1659</v>
      </c>
      <c r="G92" s="150">
        <v>822.08100000000002</v>
      </c>
    </row>
    <row r="93" spans="1:7" x14ac:dyDescent="0.3">
      <c r="A93" s="1"/>
      <c r="B93" s="86" t="s">
        <v>495</v>
      </c>
      <c r="C93" s="86" t="s">
        <v>1159</v>
      </c>
      <c r="D93" s="86" t="s">
        <v>1160</v>
      </c>
      <c r="E93" s="86" t="s">
        <v>1658</v>
      </c>
      <c r="F93" s="86" t="s">
        <v>1659</v>
      </c>
      <c r="G93" s="150">
        <v>0</v>
      </c>
    </row>
    <row r="94" spans="1:7" x14ac:dyDescent="0.3">
      <c r="A94" s="1"/>
      <c r="B94" s="86" t="s">
        <v>495</v>
      </c>
      <c r="C94" s="86" t="s">
        <v>1159</v>
      </c>
      <c r="D94" s="86" t="s">
        <v>1734</v>
      </c>
      <c r="E94" s="86" t="s">
        <v>1658</v>
      </c>
      <c r="F94" s="86" t="s">
        <v>1659</v>
      </c>
      <c r="G94" s="150">
        <v>0</v>
      </c>
    </row>
    <row r="95" spans="1:7" x14ac:dyDescent="0.3">
      <c r="A95" s="1"/>
      <c r="B95" s="86" t="s">
        <v>495</v>
      </c>
      <c r="C95" s="86" t="s">
        <v>1159</v>
      </c>
      <c r="D95" s="86" t="s">
        <v>1734</v>
      </c>
      <c r="E95" s="86" t="s">
        <v>1661</v>
      </c>
      <c r="F95" s="86" t="s">
        <v>1659</v>
      </c>
      <c r="G95" s="150">
        <v>124.01</v>
      </c>
    </row>
    <row r="96" spans="1:7" x14ac:dyDescent="0.3">
      <c r="A96" s="1"/>
      <c r="B96" s="86" t="s">
        <v>495</v>
      </c>
      <c r="C96" s="86" t="s">
        <v>1159</v>
      </c>
      <c r="D96" s="86" t="s">
        <v>1735</v>
      </c>
      <c r="E96" s="86" t="s">
        <v>1658</v>
      </c>
      <c r="F96" s="86" t="s">
        <v>1659</v>
      </c>
      <c r="G96" s="150">
        <v>0</v>
      </c>
    </row>
    <row r="97" spans="1:7" x14ac:dyDescent="0.3">
      <c r="A97" s="1"/>
      <c r="B97" s="86" t="s">
        <v>495</v>
      </c>
      <c r="C97" s="86" t="s">
        <v>1159</v>
      </c>
      <c r="D97" s="86" t="s">
        <v>1735</v>
      </c>
      <c r="E97" s="86" t="s">
        <v>1661</v>
      </c>
      <c r="F97" s="86" t="s">
        <v>1659</v>
      </c>
      <c r="G97" s="150">
        <v>99.525999999999996</v>
      </c>
    </row>
    <row r="98" spans="1:7" x14ac:dyDescent="0.3">
      <c r="A98" s="1"/>
      <c r="B98" s="86" t="s">
        <v>495</v>
      </c>
      <c r="C98" s="86" t="s">
        <v>1159</v>
      </c>
      <c r="D98" s="86" t="s">
        <v>1736</v>
      </c>
      <c r="E98" s="86" t="s">
        <v>1658</v>
      </c>
      <c r="F98" s="86" t="s">
        <v>1659</v>
      </c>
      <c r="G98" s="150">
        <v>0</v>
      </c>
    </row>
    <row r="99" spans="1:7" x14ac:dyDescent="0.3">
      <c r="A99" s="1"/>
      <c r="B99" s="86" t="s">
        <v>495</v>
      </c>
      <c r="C99" s="86" t="s">
        <v>1159</v>
      </c>
      <c r="D99" s="86" t="s">
        <v>1736</v>
      </c>
      <c r="E99" s="86" t="s">
        <v>1661</v>
      </c>
      <c r="F99" s="86" t="s">
        <v>1659</v>
      </c>
      <c r="G99" s="150">
        <v>0</v>
      </c>
    </row>
    <row r="100" spans="1:7" x14ac:dyDescent="0.3">
      <c r="A100" s="1"/>
      <c r="B100" s="86" t="s">
        <v>153</v>
      </c>
      <c r="C100" s="86" t="s">
        <v>1166</v>
      </c>
      <c r="D100" s="86" t="s">
        <v>699</v>
      </c>
      <c r="E100" s="86" t="s">
        <v>1687</v>
      </c>
      <c r="F100" s="86" t="s">
        <v>1659</v>
      </c>
      <c r="G100" s="150">
        <v>0</v>
      </c>
    </row>
    <row r="101" spans="1:7" x14ac:dyDescent="0.3">
      <c r="A101" s="1"/>
      <c r="B101" s="86" t="s">
        <v>157</v>
      </c>
      <c r="C101" s="86" t="s">
        <v>1167</v>
      </c>
      <c r="D101" s="86" t="s">
        <v>1737</v>
      </c>
      <c r="E101" s="86" t="s">
        <v>1687</v>
      </c>
      <c r="F101" s="86" t="s">
        <v>1659</v>
      </c>
      <c r="G101" s="150">
        <v>2583.62</v>
      </c>
    </row>
    <row r="102" spans="1:7" x14ac:dyDescent="0.3">
      <c r="A102" s="1"/>
      <c r="B102" s="86" t="s">
        <v>157</v>
      </c>
      <c r="C102" s="86" t="s">
        <v>1167</v>
      </c>
      <c r="D102" s="86" t="s">
        <v>1738</v>
      </c>
      <c r="E102" s="86" t="s">
        <v>1687</v>
      </c>
      <c r="F102" s="86" t="s">
        <v>1659</v>
      </c>
      <c r="G102" s="150">
        <v>302067.19900000002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554</v>
      </c>
      <c r="C6" s="206" t="s">
        <v>1739</v>
      </c>
      <c r="D6" s="206"/>
      <c r="E6" s="206"/>
      <c r="F6" s="206"/>
      <c r="G6" s="206"/>
      <c r="H6" s="206"/>
      <c r="I6" s="206"/>
      <c r="J6" s="206"/>
      <c r="K6" s="206"/>
      <c r="L6" s="206"/>
      <c r="M6" s="206"/>
      <c r="N6" s="206"/>
      <c r="O6" s="206"/>
      <c r="P6" s="206"/>
    </row>
    <row r="7" spans="1:16" ht="40.049999999999997" customHeight="1" x14ac:dyDescent="0.3">
      <c r="A7" s="1"/>
      <c r="B7" s="206"/>
      <c r="C7" s="3" t="s">
        <v>245</v>
      </c>
      <c r="D7" s="3" t="s">
        <v>70</v>
      </c>
      <c r="E7" s="3" t="s">
        <v>77</v>
      </c>
      <c r="F7" s="3" t="s">
        <v>77</v>
      </c>
      <c r="G7" s="3" t="s">
        <v>86</v>
      </c>
      <c r="H7" s="3" t="s">
        <v>605</v>
      </c>
      <c r="I7" s="3" t="s">
        <v>89</v>
      </c>
      <c r="J7" s="3" t="s">
        <v>89</v>
      </c>
      <c r="K7" s="3" t="s">
        <v>42</v>
      </c>
      <c r="L7" s="3" t="s">
        <v>42</v>
      </c>
      <c r="M7" s="3" t="s">
        <v>42</v>
      </c>
      <c r="N7" s="3" t="s">
        <v>42</v>
      </c>
      <c r="O7" s="3" t="s">
        <v>153</v>
      </c>
      <c r="P7" s="3" t="s">
        <v>157</v>
      </c>
    </row>
    <row r="8" spans="1:16" ht="40.049999999999997" customHeight="1" x14ac:dyDescent="0.3">
      <c r="A8" s="1"/>
      <c r="B8" s="206"/>
      <c r="C8" s="3" t="s">
        <v>58</v>
      </c>
      <c r="D8" s="3" t="s">
        <v>75</v>
      </c>
      <c r="E8" s="3" t="s">
        <v>1740</v>
      </c>
      <c r="F8" s="3" t="s">
        <v>1741</v>
      </c>
      <c r="G8" s="3" t="s">
        <v>1742</v>
      </c>
      <c r="H8" s="3" t="s">
        <v>1743</v>
      </c>
      <c r="I8" s="3" t="s">
        <v>98</v>
      </c>
      <c r="J8" s="3" t="s">
        <v>101</v>
      </c>
      <c r="K8" s="3" t="s">
        <v>1744</v>
      </c>
      <c r="L8" s="3" t="s">
        <v>1745</v>
      </c>
      <c r="M8" s="3" t="s">
        <v>134</v>
      </c>
      <c r="N8" s="3" t="s">
        <v>1746</v>
      </c>
      <c r="O8" s="3" t="s">
        <v>1131</v>
      </c>
      <c r="P8" s="3" t="s">
        <v>1747</v>
      </c>
    </row>
    <row r="9" spans="1:16" x14ac:dyDescent="0.3">
      <c r="A9" s="1"/>
      <c r="B9" s="151" t="s">
        <v>177</v>
      </c>
      <c r="C9" s="149">
        <v>845.6</v>
      </c>
      <c r="D9" s="149">
        <v>1801.18</v>
      </c>
      <c r="E9" s="149">
        <v>97.55</v>
      </c>
      <c r="F9" s="149">
        <v>97.55</v>
      </c>
      <c r="G9" s="149">
        <v>4722.8999999999996</v>
      </c>
      <c r="H9" s="149">
        <v>527.6</v>
      </c>
      <c r="I9" s="149">
        <v>10623</v>
      </c>
      <c r="J9" s="149">
        <v>18525</v>
      </c>
      <c r="K9" s="149">
        <v>4535.8161</v>
      </c>
      <c r="L9" s="149">
        <v>4570.3856999999998</v>
      </c>
      <c r="M9" s="149">
        <v>4533.1741000000002</v>
      </c>
      <c r="N9" s="149">
        <v>4532.9105</v>
      </c>
      <c r="O9" s="149">
        <v>6718.2</v>
      </c>
      <c r="P9" s="149">
        <v>4307.7449999999999</v>
      </c>
    </row>
    <row r="10" spans="1:16" x14ac:dyDescent="0.3">
      <c r="A10" s="1"/>
      <c r="B10" s="151" t="s">
        <v>1748</v>
      </c>
      <c r="C10" s="149">
        <v>863.1</v>
      </c>
      <c r="D10" s="149">
        <v>1791.23</v>
      </c>
      <c r="E10" s="149">
        <v>98.54</v>
      </c>
      <c r="F10" s="149">
        <v>98.54</v>
      </c>
      <c r="G10" s="149">
        <v>4722.8999999999996</v>
      </c>
      <c r="H10" s="149">
        <v>524.66</v>
      </c>
      <c r="I10" s="149">
        <v>10620</v>
      </c>
      <c r="J10" s="149">
        <v>18526</v>
      </c>
      <c r="K10" s="149">
        <v>4530.2055</v>
      </c>
      <c r="L10" s="149">
        <v>4564.2555000000002</v>
      </c>
      <c r="M10" s="149">
        <v>4527.2586000000001</v>
      </c>
      <c r="N10" s="149">
        <v>4526.8473999999997</v>
      </c>
      <c r="O10" s="149">
        <v>6703.87</v>
      </c>
      <c r="P10" s="149">
        <v>4347.7759999999998</v>
      </c>
    </row>
    <row r="11" spans="1:16" x14ac:dyDescent="0.3">
      <c r="A11" s="1"/>
      <c r="B11" s="151" t="s">
        <v>1749</v>
      </c>
      <c r="C11" s="149">
        <v>862.4</v>
      </c>
      <c r="D11" s="149">
        <v>1803.12</v>
      </c>
      <c r="E11" s="149">
        <v>98.48</v>
      </c>
      <c r="F11" s="149">
        <v>98.48</v>
      </c>
      <c r="G11" s="149">
        <v>4722.8999999999996</v>
      </c>
      <c r="H11" s="149">
        <v>520.73</v>
      </c>
      <c r="I11" s="149">
        <v>10611</v>
      </c>
      <c r="J11" s="149">
        <v>18527</v>
      </c>
      <c r="K11" s="149">
        <v>4531.5592999999999</v>
      </c>
      <c r="L11" s="149">
        <v>4567.6967000000004</v>
      </c>
      <c r="M11" s="149">
        <v>4528.8729999999996</v>
      </c>
      <c r="N11" s="149">
        <v>4527.7754999999997</v>
      </c>
      <c r="O11" s="149">
        <v>6712.71</v>
      </c>
      <c r="P11" s="149">
        <v>4721.8149999999996</v>
      </c>
    </row>
    <row r="12" spans="1:16" x14ac:dyDescent="0.3">
      <c r="A12" s="1"/>
      <c r="B12" s="151" t="s">
        <v>1750</v>
      </c>
      <c r="C12" s="149">
        <v>862.2</v>
      </c>
      <c r="D12" s="149">
        <v>1814.4</v>
      </c>
      <c r="E12" s="149">
        <v>99.7</v>
      </c>
      <c r="F12" s="149">
        <v>99.7</v>
      </c>
      <c r="G12" s="149">
        <v>4722.8999999999996</v>
      </c>
      <c r="H12" s="149">
        <v>524.66</v>
      </c>
      <c r="I12" s="149">
        <v>10603</v>
      </c>
      <c r="J12" s="149">
        <v>18527</v>
      </c>
      <c r="K12" s="149">
        <v>4531.1634000000004</v>
      </c>
      <c r="L12" s="149">
        <v>4566.8738999999996</v>
      </c>
      <c r="M12" s="149">
        <v>4528.8509000000004</v>
      </c>
      <c r="N12" s="149">
        <v>4527.5977999999996</v>
      </c>
      <c r="O12" s="149">
        <v>6723.31</v>
      </c>
      <c r="P12" s="149">
        <v>4897.5060000000003</v>
      </c>
    </row>
    <row r="13" spans="1:16" x14ac:dyDescent="0.3">
      <c r="A13" s="1"/>
      <c r="B13" s="151" t="s">
        <v>1751</v>
      </c>
      <c r="C13" s="149">
        <v>861.9</v>
      </c>
      <c r="D13" s="149">
        <v>0</v>
      </c>
      <c r="E13" s="149">
        <v>100.85</v>
      </c>
      <c r="F13" s="149">
        <v>100.85</v>
      </c>
      <c r="G13" s="149">
        <v>4722.8999999999996</v>
      </c>
      <c r="H13" s="149">
        <v>526.62</v>
      </c>
      <c r="I13" s="149">
        <v>10594</v>
      </c>
      <c r="J13" s="149">
        <v>18528</v>
      </c>
      <c r="K13" s="149">
        <v>4531.3953000000001</v>
      </c>
      <c r="L13" s="149">
        <v>4567.2592000000004</v>
      </c>
      <c r="M13" s="149">
        <v>4528.8860000000004</v>
      </c>
      <c r="N13" s="149">
        <v>4527.6962000000003</v>
      </c>
      <c r="O13" s="149">
        <v>6713.3</v>
      </c>
      <c r="P13" s="149">
        <v>5045.3630000000003</v>
      </c>
    </row>
    <row r="14" spans="1:16" x14ac:dyDescent="0.3">
      <c r="A14" s="1"/>
      <c r="B14" s="151" t="s">
        <v>1752</v>
      </c>
      <c r="C14" s="149">
        <v>862.5</v>
      </c>
      <c r="D14" s="149">
        <v>0</v>
      </c>
      <c r="E14" s="149">
        <v>101.57</v>
      </c>
      <c r="F14" s="149">
        <v>101.57</v>
      </c>
      <c r="G14" s="149">
        <v>4722.8999999999996</v>
      </c>
      <c r="H14" s="149">
        <v>524.66</v>
      </c>
      <c r="I14" s="149">
        <v>10586</v>
      </c>
      <c r="J14" s="149">
        <v>18529</v>
      </c>
      <c r="K14" s="149">
        <v>4528.5743000000002</v>
      </c>
      <c r="L14" s="149">
        <v>4563.1770999999999</v>
      </c>
      <c r="M14" s="149">
        <v>4526.3316999999997</v>
      </c>
      <c r="N14" s="149">
        <v>4524.9561000000003</v>
      </c>
      <c r="O14" s="149">
        <v>6704.46</v>
      </c>
      <c r="P14" s="149">
        <v>5214.8710000000001</v>
      </c>
    </row>
    <row r="15" spans="1:16" x14ac:dyDescent="0.3">
      <c r="A15" s="1"/>
      <c r="B15" s="151" t="s">
        <v>1753</v>
      </c>
      <c r="C15" s="149">
        <v>864</v>
      </c>
      <c r="D15" s="149">
        <v>0</v>
      </c>
      <c r="E15" s="149">
        <v>102.83</v>
      </c>
      <c r="F15" s="149">
        <v>102.83</v>
      </c>
      <c r="G15" s="149">
        <v>4722.8999999999996</v>
      </c>
      <c r="H15" s="149">
        <v>521.71</v>
      </c>
      <c r="I15" s="149">
        <v>10577</v>
      </c>
      <c r="J15" s="149">
        <v>18530</v>
      </c>
      <c r="K15" s="149">
        <v>4524.1427999999996</v>
      </c>
      <c r="L15" s="149">
        <v>4556.5115999999998</v>
      </c>
      <c r="M15" s="149">
        <v>4521.9726000000001</v>
      </c>
      <c r="N15" s="149">
        <v>4520.0964999999997</v>
      </c>
      <c r="O15" s="149">
        <v>6694.26</v>
      </c>
      <c r="P15" s="149">
        <v>5394.0780000000004</v>
      </c>
    </row>
    <row r="16" spans="1:16" x14ac:dyDescent="0.3">
      <c r="A16" s="1"/>
      <c r="B16" s="151" t="s">
        <v>1754</v>
      </c>
      <c r="C16" s="149">
        <v>863.9</v>
      </c>
      <c r="D16" s="149">
        <v>0</v>
      </c>
      <c r="E16" s="149">
        <v>105.04</v>
      </c>
      <c r="F16" s="149">
        <v>105.04</v>
      </c>
      <c r="G16" s="149">
        <v>4722.8999999999996</v>
      </c>
      <c r="H16" s="149">
        <v>524.66</v>
      </c>
      <c r="I16" s="149">
        <v>10554</v>
      </c>
      <c r="J16" s="149">
        <v>18531</v>
      </c>
      <c r="K16" s="149">
        <v>4517.4133000000002</v>
      </c>
      <c r="L16" s="149">
        <v>4548.1967000000004</v>
      </c>
      <c r="M16" s="149">
        <v>4514.5423000000001</v>
      </c>
      <c r="N16" s="149">
        <v>4513.0457999999999</v>
      </c>
      <c r="O16" s="149">
        <v>6697</v>
      </c>
      <c r="P16" s="149">
        <v>5570.1819999999998</v>
      </c>
    </row>
    <row r="17" spans="1:16" x14ac:dyDescent="0.3">
      <c r="A17" s="1"/>
      <c r="B17" s="151" t="s">
        <v>272</v>
      </c>
      <c r="C17" s="149">
        <v>861.8</v>
      </c>
      <c r="D17" s="149">
        <v>0</v>
      </c>
      <c r="E17" s="149">
        <v>105.54</v>
      </c>
      <c r="F17" s="149">
        <v>105.54</v>
      </c>
      <c r="G17" s="149">
        <v>4722.8999999999996</v>
      </c>
      <c r="H17" s="149">
        <v>520.73</v>
      </c>
      <c r="I17" s="149">
        <v>10526</v>
      </c>
      <c r="J17" s="149">
        <v>18543</v>
      </c>
      <c r="K17" s="149">
        <v>4518.3100999999997</v>
      </c>
      <c r="L17" s="149">
        <v>4549.0920999999998</v>
      </c>
      <c r="M17" s="149">
        <v>4515.2022999999999</v>
      </c>
      <c r="N17" s="149">
        <v>4515.4399000000003</v>
      </c>
      <c r="O17" s="149">
        <v>6683.46</v>
      </c>
      <c r="P17" s="149">
        <v>5739.7629999999999</v>
      </c>
    </row>
    <row r="18" spans="1:16" x14ac:dyDescent="0.3">
      <c r="A18" s="1"/>
      <c r="B18" s="151" t="s">
        <v>404</v>
      </c>
      <c r="C18" s="149">
        <v>860.3</v>
      </c>
      <c r="D18" s="149">
        <v>0</v>
      </c>
      <c r="E18" s="149">
        <v>102.91</v>
      </c>
      <c r="F18" s="149">
        <v>102.91</v>
      </c>
      <c r="G18" s="149">
        <v>4722.8999999999996</v>
      </c>
      <c r="H18" s="149">
        <v>524.66</v>
      </c>
      <c r="I18" s="149">
        <v>10497</v>
      </c>
      <c r="J18" s="149">
        <v>18624</v>
      </c>
      <c r="K18" s="149">
        <v>4503.4876999999997</v>
      </c>
      <c r="L18" s="149">
        <v>4533.0284000000001</v>
      </c>
      <c r="M18" s="149">
        <v>4500.0029999999997</v>
      </c>
      <c r="N18" s="149">
        <v>4501.6001999999999</v>
      </c>
      <c r="O18" s="149">
        <v>6703.48</v>
      </c>
      <c r="P18" s="149">
        <v>5907.07</v>
      </c>
    </row>
    <row r="19" spans="1:16" x14ac:dyDescent="0.3">
      <c r="A19" s="1"/>
      <c r="B19" s="151" t="s">
        <v>1755</v>
      </c>
      <c r="C19" s="149">
        <v>855</v>
      </c>
      <c r="D19" s="149">
        <v>0</v>
      </c>
      <c r="E19" s="149">
        <v>101.65</v>
      </c>
      <c r="F19" s="149">
        <v>101.65</v>
      </c>
      <c r="G19" s="149">
        <v>4722.8999999999996</v>
      </c>
      <c r="H19" s="149">
        <v>525.64</v>
      </c>
      <c r="I19" s="149">
        <v>10468</v>
      </c>
      <c r="J19" s="149">
        <v>18706</v>
      </c>
      <c r="K19" s="149">
        <v>4495.3928999999998</v>
      </c>
      <c r="L19" s="149">
        <v>4522.8122000000003</v>
      </c>
      <c r="M19" s="149">
        <v>4491.5255999999999</v>
      </c>
      <c r="N19" s="149">
        <v>4494.6075000000001</v>
      </c>
      <c r="O19" s="149">
        <v>6695.24</v>
      </c>
      <c r="P19" s="149">
        <v>6074.7079999999996</v>
      </c>
    </row>
    <row r="20" spans="1:16" x14ac:dyDescent="0.3">
      <c r="A20" s="1"/>
      <c r="B20" s="151" t="s">
        <v>1756</v>
      </c>
      <c r="C20" s="149">
        <v>852.5</v>
      </c>
      <c r="D20" s="149">
        <v>1899.68</v>
      </c>
      <c r="E20" s="149">
        <v>101.1</v>
      </c>
      <c r="F20" s="149">
        <v>101.1</v>
      </c>
      <c r="G20" s="149">
        <v>4722.8999999999996</v>
      </c>
      <c r="H20" s="149">
        <v>525.64</v>
      </c>
      <c r="I20" s="149">
        <v>10439</v>
      </c>
      <c r="J20" s="149">
        <v>18787</v>
      </c>
      <c r="K20" s="149">
        <v>4486.1835000000001</v>
      </c>
      <c r="L20" s="149">
        <v>4508.9286000000002</v>
      </c>
      <c r="M20" s="149">
        <v>4481.0550000000003</v>
      </c>
      <c r="N20" s="149">
        <v>4487.9939999999997</v>
      </c>
      <c r="O20" s="149">
        <v>6695.04</v>
      </c>
      <c r="P20" s="149">
        <v>6243.1139999999996</v>
      </c>
    </row>
    <row r="21" spans="1:16" x14ac:dyDescent="0.3">
      <c r="A21" s="1"/>
      <c r="B21" s="151" t="s">
        <v>1757</v>
      </c>
      <c r="C21" s="149">
        <v>850.2</v>
      </c>
      <c r="D21" s="149">
        <v>1789.49</v>
      </c>
      <c r="E21" s="149">
        <v>100.54</v>
      </c>
      <c r="F21" s="149">
        <v>100.54</v>
      </c>
      <c r="G21" s="149">
        <v>4722.8999999999996</v>
      </c>
      <c r="H21" s="149">
        <v>529.55999999999995</v>
      </c>
      <c r="I21" s="149">
        <v>10410</v>
      </c>
      <c r="J21" s="149">
        <v>18869</v>
      </c>
      <c r="K21" s="149">
        <v>4482.0343000000003</v>
      </c>
      <c r="L21" s="149">
        <v>4505.5450000000001</v>
      </c>
      <c r="M21" s="149">
        <v>4476.192</v>
      </c>
      <c r="N21" s="149">
        <v>4487.5694000000003</v>
      </c>
      <c r="O21" s="149">
        <v>6709.76</v>
      </c>
      <c r="P21" s="149">
        <v>6410.5010000000002</v>
      </c>
    </row>
    <row r="22" spans="1:16" x14ac:dyDescent="0.3">
      <c r="A22" s="1"/>
      <c r="B22" s="151" t="s">
        <v>1758</v>
      </c>
      <c r="C22" s="149">
        <v>849.4</v>
      </c>
      <c r="D22" s="149">
        <v>1789.73</v>
      </c>
      <c r="E22" s="149">
        <v>100.03</v>
      </c>
      <c r="F22" s="149">
        <v>100.03</v>
      </c>
      <c r="G22" s="149">
        <v>4722.8999999999996</v>
      </c>
      <c r="H22" s="149">
        <v>521.71</v>
      </c>
      <c r="I22" s="149">
        <v>10368</v>
      </c>
      <c r="J22" s="149">
        <v>18950</v>
      </c>
      <c r="K22" s="149">
        <v>4478.3107</v>
      </c>
      <c r="L22" s="149">
        <v>4496.3279000000002</v>
      </c>
      <c r="M22" s="149">
        <v>4472.1115</v>
      </c>
      <c r="N22" s="149">
        <v>4483.7577000000001</v>
      </c>
      <c r="O22" s="149">
        <v>6697.98</v>
      </c>
      <c r="P22" s="149">
        <v>6613.335</v>
      </c>
    </row>
    <row r="23" spans="1:16" x14ac:dyDescent="0.3">
      <c r="A23" s="1"/>
      <c r="B23" s="151" t="s">
        <v>1759</v>
      </c>
      <c r="C23" s="149">
        <v>848.5</v>
      </c>
      <c r="D23" s="149">
        <v>1791.04</v>
      </c>
      <c r="E23" s="149">
        <v>99.83</v>
      </c>
      <c r="F23" s="149">
        <v>99.83</v>
      </c>
      <c r="G23" s="149">
        <v>4722.8999999999996</v>
      </c>
      <c r="H23" s="149">
        <v>529.55999999999995</v>
      </c>
      <c r="I23" s="149">
        <v>10303</v>
      </c>
      <c r="J23" s="149">
        <v>19032</v>
      </c>
      <c r="K23" s="149">
        <v>4491.6881000000003</v>
      </c>
      <c r="L23" s="149">
        <v>4516.7746999999999</v>
      </c>
      <c r="M23" s="149">
        <v>4485.2470000000003</v>
      </c>
      <c r="N23" s="149">
        <v>4498.9273000000003</v>
      </c>
      <c r="O23" s="149">
        <v>6697.79</v>
      </c>
      <c r="P23" s="149">
        <v>6416.41</v>
      </c>
    </row>
    <row r="24" spans="1:16" x14ac:dyDescent="0.3">
      <c r="A24" s="1"/>
      <c r="B24" s="151" t="s">
        <v>1760</v>
      </c>
      <c r="C24" s="149">
        <v>848.8</v>
      </c>
      <c r="D24" s="149">
        <v>1791.31</v>
      </c>
      <c r="E24" s="149">
        <v>100.4</v>
      </c>
      <c r="F24" s="149">
        <v>100.4</v>
      </c>
      <c r="G24" s="149">
        <v>4722.8999999999996</v>
      </c>
      <c r="H24" s="149">
        <v>526.62</v>
      </c>
      <c r="I24" s="149">
        <v>10297</v>
      </c>
      <c r="J24" s="149">
        <v>19023</v>
      </c>
      <c r="K24" s="149">
        <v>4501.5895</v>
      </c>
      <c r="L24" s="149">
        <v>4530.3333000000002</v>
      </c>
      <c r="M24" s="149">
        <v>4495.4832999999999</v>
      </c>
      <c r="N24" s="149">
        <v>4509.1121000000003</v>
      </c>
      <c r="O24" s="149">
        <v>6704.86</v>
      </c>
      <c r="P24" s="149">
        <v>6243.7690000000002</v>
      </c>
    </row>
    <row r="25" spans="1:16" x14ac:dyDescent="0.3">
      <c r="A25" s="1"/>
      <c r="B25" s="151" t="s">
        <v>273</v>
      </c>
      <c r="C25" s="149">
        <v>848.3</v>
      </c>
      <c r="D25" s="149">
        <v>1790.39</v>
      </c>
      <c r="E25" s="149">
        <v>101.82</v>
      </c>
      <c r="F25" s="149">
        <v>101.82</v>
      </c>
      <c r="G25" s="149">
        <v>4722.8999999999996</v>
      </c>
      <c r="H25" s="149">
        <v>525.64</v>
      </c>
      <c r="I25" s="149">
        <v>10294</v>
      </c>
      <c r="J25" s="149">
        <v>19000</v>
      </c>
      <c r="K25" s="149">
        <v>4508.7889999999998</v>
      </c>
      <c r="L25" s="149">
        <v>4539.7921999999999</v>
      </c>
      <c r="M25" s="149">
        <v>4503.9363000000003</v>
      </c>
      <c r="N25" s="149">
        <v>4515.0717999999997</v>
      </c>
      <c r="O25" s="149">
        <v>6713.69</v>
      </c>
      <c r="P25" s="149">
        <v>6137.6319999999996</v>
      </c>
    </row>
    <row r="26" spans="1:16" x14ac:dyDescent="0.3">
      <c r="A26" s="1"/>
      <c r="B26" s="151" t="s">
        <v>405</v>
      </c>
      <c r="C26" s="149">
        <v>848.5</v>
      </c>
      <c r="D26" s="149">
        <v>1790.34</v>
      </c>
      <c r="E26" s="149">
        <v>103.65</v>
      </c>
      <c r="F26" s="149">
        <v>103.65</v>
      </c>
      <c r="G26" s="149">
        <v>4722.8999999999996</v>
      </c>
      <c r="H26" s="149">
        <v>527.6</v>
      </c>
      <c r="I26" s="149">
        <v>10291</v>
      </c>
      <c r="J26" s="149">
        <v>18978</v>
      </c>
      <c r="K26" s="149">
        <v>4512.7128000000002</v>
      </c>
      <c r="L26" s="149">
        <v>4545.3262000000004</v>
      </c>
      <c r="M26" s="149">
        <v>4508.2118</v>
      </c>
      <c r="N26" s="149">
        <v>4515.0488999999998</v>
      </c>
      <c r="O26" s="149">
        <v>6699.95</v>
      </c>
      <c r="P26" s="149">
        <v>6024.0460000000003</v>
      </c>
    </row>
    <row r="27" spans="1:16" x14ac:dyDescent="0.3">
      <c r="A27" s="1"/>
      <c r="B27" s="151" t="s">
        <v>220</v>
      </c>
      <c r="C27" s="149">
        <v>852.4</v>
      </c>
      <c r="D27" s="149">
        <v>1772.87</v>
      </c>
      <c r="E27" s="149">
        <v>103.96</v>
      </c>
      <c r="F27" s="149">
        <v>103.96</v>
      </c>
      <c r="G27" s="149">
        <v>4722.8999999999996</v>
      </c>
      <c r="H27" s="149">
        <v>525.64</v>
      </c>
      <c r="I27" s="149">
        <v>10288</v>
      </c>
      <c r="J27" s="149">
        <v>18955</v>
      </c>
      <c r="K27" s="149">
        <v>4513.2240000000002</v>
      </c>
      <c r="L27" s="149">
        <v>4545.9189999999999</v>
      </c>
      <c r="M27" s="149">
        <v>4509.8635999999997</v>
      </c>
      <c r="N27" s="149">
        <v>4512.2839999999997</v>
      </c>
      <c r="O27" s="149">
        <v>6696.02</v>
      </c>
      <c r="P27" s="149">
        <v>5917.9650000000001</v>
      </c>
    </row>
    <row r="28" spans="1:16" x14ac:dyDescent="0.3">
      <c r="A28" s="1"/>
      <c r="B28" s="151" t="s">
        <v>1761</v>
      </c>
      <c r="C28" s="149">
        <v>857.1</v>
      </c>
      <c r="D28" s="149">
        <v>1763.76</v>
      </c>
      <c r="E28" s="149">
        <v>104</v>
      </c>
      <c r="F28" s="149">
        <v>104</v>
      </c>
      <c r="G28" s="149">
        <v>4736.7</v>
      </c>
      <c r="H28" s="149">
        <v>529.55999999999995</v>
      </c>
      <c r="I28" s="149">
        <v>10285</v>
      </c>
      <c r="J28" s="149">
        <v>18932</v>
      </c>
      <c r="K28" s="149">
        <v>4510.7565999999997</v>
      </c>
      <c r="L28" s="149">
        <v>4542.8564999999999</v>
      </c>
      <c r="M28" s="149">
        <v>4507.0246999999999</v>
      </c>
      <c r="N28" s="149">
        <v>4509.2914000000001</v>
      </c>
      <c r="O28" s="149">
        <v>6687.78</v>
      </c>
      <c r="P28" s="149">
        <v>5808.0969999999998</v>
      </c>
    </row>
    <row r="29" spans="1:16" x14ac:dyDescent="0.3">
      <c r="A29" s="1"/>
      <c r="B29" s="151" t="s">
        <v>1762</v>
      </c>
      <c r="C29" s="149">
        <v>845.4</v>
      </c>
      <c r="D29" s="149">
        <v>1765.86</v>
      </c>
      <c r="E29" s="149">
        <v>103.7</v>
      </c>
      <c r="F29" s="149">
        <v>103.7</v>
      </c>
      <c r="G29" s="149">
        <v>4736.7</v>
      </c>
      <c r="H29" s="149">
        <v>511.91</v>
      </c>
      <c r="I29" s="149">
        <v>10282</v>
      </c>
      <c r="J29" s="149">
        <v>18909</v>
      </c>
      <c r="K29" s="149">
        <v>4504.5356000000002</v>
      </c>
      <c r="L29" s="149">
        <v>4534.9112999999998</v>
      </c>
      <c r="M29" s="149">
        <v>4501.3103000000001</v>
      </c>
      <c r="N29" s="149">
        <v>4502.8231999999998</v>
      </c>
      <c r="O29" s="149">
        <v>6716.04</v>
      </c>
      <c r="P29" s="149">
        <v>5699.4139999999998</v>
      </c>
    </row>
    <row r="30" spans="1:16" x14ac:dyDescent="0.3">
      <c r="A30" s="1"/>
      <c r="B30" s="151" t="s">
        <v>1763</v>
      </c>
      <c r="C30" s="149">
        <v>856.4</v>
      </c>
      <c r="D30" s="149">
        <v>1802.46</v>
      </c>
      <c r="E30" s="149">
        <v>103.53</v>
      </c>
      <c r="F30" s="149">
        <v>103.53</v>
      </c>
      <c r="G30" s="149">
        <v>4736.7</v>
      </c>
      <c r="H30" s="149">
        <v>525.64</v>
      </c>
      <c r="I30" s="149">
        <v>10274</v>
      </c>
      <c r="J30" s="149">
        <v>18887</v>
      </c>
      <c r="K30" s="149">
        <v>4502.9616999999998</v>
      </c>
      <c r="L30" s="149">
        <v>4532.6129000000001</v>
      </c>
      <c r="M30" s="149">
        <v>4500.0194000000001</v>
      </c>
      <c r="N30" s="149">
        <v>4501.0371999999998</v>
      </c>
      <c r="O30" s="149">
        <v>6705.64</v>
      </c>
      <c r="P30" s="149">
        <v>5586.99</v>
      </c>
    </row>
    <row r="31" spans="1:16" x14ac:dyDescent="0.3">
      <c r="A31" s="1"/>
      <c r="B31" s="151" t="s">
        <v>1764</v>
      </c>
      <c r="C31" s="149">
        <v>864.8</v>
      </c>
      <c r="D31" s="149">
        <v>1825</v>
      </c>
      <c r="E31" s="149">
        <v>104.32</v>
      </c>
      <c r="F31" s="149">
        <v>104.32</v>
      </c>
      <c r="G31" s="149">
        <v>4736.7</v>
      </c>
      <c r="H31" s="149">
        <v>523.67999999999995</v>
      </c>
      <c r="I31" s="149">
        <v>10266</v>
      </c>
      <c r="J31" s="149">
        <v>18864</v>
      </c>
      <c r="K31" s="149">
        <v>4508.6448</v>
      </c>
      <c r="L31" s="149">
        <v>4539.5324000000001</v>
      </c>
      <c r="M31" s="149">
        <v>4505.5708999999997</v>
      </c>
      <c r="N31" s="149">
        <v>4506.7253000000001</v>
      </c>
      <c r="O31" s="149">
        <v>6717.61</v>
      </c>
      <c r="P31" s="149">
        <v>5479.12</v>
      </c>
    </row>
    <row r="32" spans="1:16" x14ac:dyDescent="0.3">
      <c r="A32" s="1"/>
      <c r="B32" s="151" t="s">
        <v>1765</v>
      </c>
      <c r="C32" s="149">
        <v>865.6</v>
      </c>
      <c r="D32" s="149">
        <v>1802.09</v>
      </c>
      <c r="E32" s="149">
        <v>106.65</v>
      </c>
      <c r="F32" s="149">
        <v>106.65</v>
      </c>
      <c r="G32" s="149">
        <v>4736.7</v>
      </c>
      <c r="H32" s="149">
        <v>515.83000000000004</v>
      </c>
      <c r="I32" s="149">
        <v>10259</v>
      </c>
      <c r="J32" s="149">
        <v>18851</v>
      </c>
      <c r="K32" s="149">
        <v>4509.9628000000002</v>
      </c>
      <c r="L32" s="149">
        <v>4542.5078999999996</v>
      </c>
      <c r="M32" s="149">
        <v>4507.4813000000004</v>
      </c>
      <c r="N32" s="149">
        <v>4507.5686999999998</v>
      </c>
      <c r="O32" s="149">
        <v>6690.98</v>
      </c>
      <c r="P32" s="149">
        <v>5358.6890000000003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554</v>
      </c>
      <c r="C6" s="206" t="s">
        <v>1766</v>
      </c>
      <c r="D6" s="206"/>
      <c r="E6" s="206"/>
      <c r="F6" s="206"/>
      <c r="G6" s="206"/>
      <c r="H6" s="206"/>
      <c r="I6" s="206"/>
      <c r="J6" s="206"/>
      <c r="K6" s="206"/>
      <c r="L6" s="206"/>
      <c r="M6" s="206"/>
      <c r="N6" s="206"/>
      <c r="O6" s="206"/>
      <c r="P6" s="206"/>
      <c r="Q6" s="206"/>
    </row>
    <row r="7" spans="1:17" ht="40.049999999999997" customHeight="1" x14ac:dyDescent="0.3">
      <c r="A7" s="1"/>
      <c r="B7" s="206"/>
      <c r="C7" s="3" t="s">
        <v>245</v>
      </c>
      <c r="D7" s="3" t="s">
        <v>70</v>
      </c>
      <c r="E7" s="3" t="s">
        <v>70</v>
      </c>
      <c r="F7" s="3" t="s">
        <v>77</v>
      </c>
      <c r="G7" s="3" t="s">
        <v>77</v>
      </c>
      <c r="H7" s="3" t="s">
        <v>77</v>
      </c>
      <c r="I7" s="3" t="s">
        <v>77</v>
      </c>
      <c r="J7" s="3" t="s">
        <v>86</v>
      </c>
      <c r="K7" s="3" t="s">
        <v>605</v>
      </c>
      <c r="L7" s="3" t="s">
        <v>89</v>
      </c>
      <c r="M7" s="3" t="s">
        <v>89</v>
      </c>
      <c r="N7" s="3" t="s">
        <v>42</v>
      </c>
      <c r="O7" s="3" t="s">
        <v>42</v>
      </c>
      <c r="P7" s="3" t="s">
        <v>153</v>
      </c>
      <c r="Q7" s="3" t="s">
        <v>157</v>
      </c>
    </row>
    <row r="8" spans="1:17" ht="40.049999999999997" customHeight="1" x14ac:dyDescent="0.3">
      <c r="A8" s="1"/>
      <c r="B8" s="206"/>
      <c r="C8" s="3" t="s">
        <v>1107</v>
      </c>
      <c r="D8" s="3" t="s">
        <v>1113</v>
      </c>
      <c r="E8" s="3" t="s">
        <v>1114</v>
      </c>
      <c r="F8" s="3" t="s">
        <v>82</v>
      </c>
      <c r="G8" s="3" t="s">
        <v>85</v>
      </c>
      <c r="H8" s="3" t="s">
        <v>1662</v>
      </c>
      <c r="I8" s="3" t="s">
        <v>1130</v>
      </c>
      <c r="J8" s="3" t="s">
        <v>87</v>
      </c>
      <c r="K8" s="3" t="s">
        <v>1135</v>
      </c>
      <c r="L8" s="3" t="s">
        <v>98</v>
      </c>
      <c r="M8" s="3" t="s">
        <v>101</v>
      </c>
      <c r="N8" s="3" t="s">
        <v>1149</v>
      </c>
      <c r="O8" s="3" t="s">
        <v>140</v>
      </c>
      <c r="P8" s="3" t="s">
        <v>1166</v>
      </c>
      <c r="Q8" s="3" t="s">
        <v>1167</v>
      </c>
    </row>
    <row r="9" spans="1:17" x14ac:dyDescent="0.3">
      <c r="A9" s="1"/>
      <c r="B9" s="151" t="s">
        <v>177</v>
      </c>
      <c r="C9" s="149">
        <v>23</v>
      </c>
      <c r="D9" s="149">
        <v>25.88</v>
      </c>
      <c r="E9" s="149">
        <v>25.88</v>
      </c>
      <c r="F9" s="149">
        <v>21.3</v>
      </c>
      <c r="G9" s="149">
        <v>21.3</v>
      </c>
      <c r="H9" s="149">
        <v>23.79</v>
      </c>
      <c r="I9" s="149">
        <v>23.79</v>
      </c>
      <c r="J9" s="149">
        <v>21.4</v>
      </c>
      <c r="K9" s="149">
        <v>27.15</v>
      </c>
      <c r="L9" s="149">
        <v>24.4</v>
      </c>
      <c r="M9" s="149">
        <v>27.3</v>
      </c>
      <c r="N9" s="149">
        <v>27.99</v>
      </c>
      <c r="O9" s="149">
        <v>22.562000000000001</v>
      </c>
      <c r="P9" s="149">
        <v>23.69</v>
      </c>
      <c r="Q9" s="149">
        <v>29.41</v>
      </c>
    </row>
    <row r="10" spans="1:17" x14ac:dyDescent="0.3">
      <c r="A10" s="1"/>
      <c r="B10" s="151" t="s">
        <v>1748</v>
      </c>
      <c r="C10" s="149">
        <v>23</v>
      </c>
      <c r="D10" s="149">
        <v>26.12</v>
      </c>
      <c r="E10" s="149">
        <v>26.12</v>
      </c>
      <c r="F10" s="149">
        <v>21.3</v>
      </c>
      <c r="G10" s="149">
        <v>21.3</v>
      </c>
      <c r="H10" s="149">
        <v>23.27</v>
      </c>
      <c r="I10" s="149">
        <v>23.27</v>
      </c>
      <c r="J10" s="149">
        <v>21.1</v>
      </c>
      <c r="K10" s="149">
        <v>27.11</v>
      </c>
      <c r="L10" s="149">
        <v>24.3</v>
      </c>
      <c r="M10" s="149">
        <v>27</v>
      </c>
      <c r="N10" s="149">
        <v>27.57</v>
      </c>
      <c r="O10" s="149">
        <v>22.274999999999999</v>
      </c>
      <c r="P10" s="149">
        <v>23.41</v>
      </c>
      <c r="Q10" s="149">
        <v>29.33</v>
      </c>
    </row>
    <row r="11" spans="1:17" x14ac:dyDescent="0.3">
      <c r="A11" s="1"/>
      <c r="B11" s="151" t="s">
        <v>1749</v>
      </c>
      <c r="C11" s="149">
        <v>22</v>
      </c>
      <c r="D11" s="149">
        <v>25.98</v>
      </c>
      <c r="E11" s="149">
        <v>25.98</v>
      </c>
      <c r="F11" s="149">
        <v>21.3</v>
      </c>
      <c r="G11" s="149">
        <v>21.3</v>
      </c>
      <c r="H11" s="149">
        <v>22.42</v>
      </c>
      <c r="I11" s="149">
        <v>22.42</v>
      </c>
      <c r="J11" s="149">
        <v>20.7</v>
      </c>
      <c r="K11" s="149">
        <v>27.09</v>
      </c>
      <c r="L11" s="149">
        <v>22.4</v>
      </c>
      <c r="M11" s="149">
        <v>26.7</v>
      </c>
      <c r="N11" s="149">
        <v>27.15</v>
      </c>
      <c r="O11" s="149">
        <v>22</v>
      </c>
      <c r="P11" s="149">
        <v>23.07</v>
      </c>
      <c r="Q11" s="149">
        <v>29.28</v>
      </c>
    </row>
    <row r="12" spans="1:17" x14ac:dyDescent="0.3">
      <c r="A12" s="1"/>
      <c r="B12" s="151" t="s">
        <v>1750</v>
      </c>
      <c r="C12" s="149">
        <v>21</v>
      </c>
      <c r="D12" s="149">
        <v>26.03</v>
      </c>
      <c r="E12" s="149">
        <v>26.03</v>
      </c>
      <c r="F12" s="149">
        <v>21.2</v>
      </c>
      <c r="G12" s="149">
        <v>21.2</v>
      </c>
      <c r="H12" s="149">
        <v>22.82</v>
      </c>
      <c r="I12" s="149">
        <v>22.82</v>
      </c>
      <c r="J12" s="149">
        <v>20.6</v>
      </c>
      <c r="K12" s="149">
        <v>27.06</v>
      </c>
      <c r="L12" s="149">
        <v>22.3</v>
      </c>
      <c r="M12" s="149">
        <v>26.4</v>
      </c>
      <c r="N12" s="149">
        <v>26.8</v>
      </c>
      <c r="O12" s="149">
        <v>21.574999999999999</v>
      </c>
      <c r="P12" s="149">
        <v>22.81</v>
      </c>
      <c r="Q12" s="149">
        <v>28.91</v>
      </c>
    </row>
    <row r="13" spans="1:17" x14ac:dyDescent="0.3">
      <c r="A13" s="1"/>
      <c r="B13" s="151" t="s">
        <v>1751</v>
      </c>
      <c r="C13" s="149">
        <v>21</v>
      </c>
      <c r="D13" s="149">
        <v>26.33</v>
      </c>
      <c r="E13" s="149">
        <v>26.33</v>
      </c>
      <c r="F13" s="149">
        <v>21.6</v>
      </c>
      <c r="G13" s="149">
        <v>21.6</v>
      </c>
      <c r="H13" s="149">
        <v>22.33</v>
      </c>
      <c r="I13" s="149">
        <v>22.33</v>
      </c>
      <c r="J13" s="149">
        <v>20.5</v>
      </c>
      <c r="K13" s="149">
        <v>27.14</v>
      </c>
      <c r="L13" s="149">
        <v>21.9</v>
      </c>
      <c r="M13" s="149">
        <v>26.2</v>
      </c>
      <c r="N13" s="149">
        <v>26.53</v>
      </c>
      <c r="O13" s="149">
        <v>21.375</v>
      </c>
      <c r="P13" s="149">
        <v>22.58</v>
      </c>
      <c r="Q13" s="149">
        <v>28.78</v>
      </c>
    </row>
    <row r="14" spans="1:17" x14ac:dyDescent="0.3">
      <c r="A14" s="1"/>
      <c r="B14" s="151" t="s">
        <v>1752</v>
      </c>
      <c r="C14" s="149">
        <v>21</v>
      </c>
      <c r="D14" s="149">
        <v>26.58</v>
      </c>
      <c r="E14" s="149">
        <v>26.58</v>
      </c>
      <c r="F14" s="149">
        <v>21.3</v>
      </c>
      <c r="G14" s="149">
        <v>21.3</v>
      </c>
      <c r="H14" s="149">
        <v>22.93</v>
      </c>
      <c r="I14" s="149">
        <v>22.93</v>
      </c>
      <c r="J14" s="149">
        <v>20.5</v>
      </c>
      <c r="K14" s="149">
        <v>27.17</v>
      </c>
      <c r="L14" s="149">
        <v>21.1</v>
      </c>
      <c r="M14" s="149">
        <v>26.1</v>
      </c>
      <c r="N14" s="149">
        <v>26.3</v>
      </c>
      <c r="O14" s="149">
        <v>21.125</v>
      </c>
      <c r="P14" s="149">
        <v>22.37</v>
      </c>
      <c r="Q14" s="149">
        <v>28.68</v>
      </c>
    </row>
    <row r="15" spans="1:17" x14ac:dyDescent="0.3">
      <c r="A15" s="1"/>
      <c r="B15" s="151" t="s">
        <v>1753</v>
      </c>
      <c r="C15" s="149">
        <v>21</v>
      </c>
      <c r="D15" s="149">
        <v>26.15</v>
      </c>
      <c r="E15" s="149">
        <v>26.15</v>
      </c>
      <c r="F15" s="149">
        <v>21.8</v>
      </c>
      <c r="G15" s="149">
        <v>21.8</v>
      </c>
      <c r="H15" s="149">
        <v>22.97</v>
      </c>
      <c r="I15" s="149">
        <v>22.97</v>
      </c>
      <c r="J15" s="149">
        <v>20.100000000000001</v>
      </c>
      <c r="K15" s="149">
        <v>27.15</v>
      </c>
      <c r="L15" s="149">
        <v>20.9</v>
      </c>
      <c r="M15" s="149">
        <v>26</v>
      </c>
      <c r="N15" s="149">
        <v>26.09</v>
      </c>
      <c r="O15" s="149">
        <v>21.1</v>
      </c>
      <c r="P15" s="149">
        <v>22.18</v>
      </c>
      <c r="Q15" s="149">
        <v>28.39</v>
      </c>
    </row>
    <row r="16" spans="1:17" x14ac:dyDescent="0.3">
      <c r="A16" s="1"/>
      <c r="B16" s="151" t="s">
        <v>1754</v>
      </c>
      <c r="C16" s="149">
        <v>21</v>
      </c>
      <c r="D16" s="149">
        <v>26.05</v>
      </c>
      <c r="E16" s="149">
        <v>26.05</v>
      </c>
      <c r="F16" s="149">
        <v>22</v>
      </c>
      <c r="G16" s="149">
        <v>22</v>
      </c>
      <c r="H16" s="149">
        <v>24.48</v>
      </c>
      <c r="I16" s="149">
        <v>24.48</v>
      </c>
      <c r="J16" s="149">
        <v>20.399999999999999</v>
      </c>
      <c r="K16" s="149">
        <v>27.24</v>
      </c>
      <c r="L16" s="149">
        <v>21.2</v>
      </c>
      <c r="M16" s="149">
        <v>25.9</v>
      </c>
      <c r="N16" s="149">
        <v>25.989899999999999</v>
      </c>
      <c r="O16" s="149">
        <v>21.437999999999999</v>
      </c>
      <c r="P16" s="149">
        <v>22.21</v>
      </c>
      <c r="Q16" s="149">
        <v>28.56</v>
      </c>
    </row>
    <row r="17" spans="1:17" x14ac:dyDescent="0.3">
      <c r="A17" s="1"/>
      <c r="B17" s="151" t="s">
        <v>272</v>
      </c>
      <c r="C17" s="149">
        <v>25</v>
      </c>
      <c r="D17" s="149">
        <v>26.6</v>
      </c>
      <c r="E17" s="149">
        <v>26.6</v>
      </c>
      <c r="F17" s="149">
        <v>22.6</v>
      </c>
      <c r="G17" s="149">
        <v>22.6</v>
      </c>
      <c r="H17" s="149">
        <v>25.59</v>
      </c>
      <c r="I17" s="149">
        <v>25.59</v>
      </c>
      <c r="J17" s="149">
        <v>23.2</v>
      </c>
      <c r="K17" s="149">
        <v>27.38</v>
      </c>
      <c r="L17" s="149">
        <v>22.2</v>
      </c>
      <c r="M17" s="149">
        <v>25.9</v>
      </c>
      <c r="N17" s="149">
        <v>26.32</v>
      </c>
      <c r="O17" s="149">
        <v>21.9</v>
      </c>
      <c r="P17" s="149">
        <v>22.91</v>
      </c>
      <c r="Q17" s="149">
        <v>28.97</v>
      </c>
    </row>
    <row r="18" spans="1:17" x14ac:dyDescent="0.3">
      <c r="A18" s="1"/>
      <c r="B18" s="151" t="s">
        <v>404</v>
      </c>
      <c r="C18" s="149">
        <v>27</v>
      </c>
      <c r="D18" s="149">
        <v>28.27</v>
      </c>
      <c r="E18" s="149">
        <v>28.27</v>
      </c>
      <c r="F18" s="149">
        <v>23</v>
      </c>
      <c r="G18" s="149">
        <v>23</v>
      </c>
      <c r="H18" s="149">
        <v>23.19</v>
      </c>
      <c r="I18" s="149">
        <v>23.19</v>
      </c>
      <c r="J18" s="149">
        <v>21.6</v>
      </c>
      <c r="K18" s="149">
        <v>27.73</v>
      </c>
      <c r="L18" s="149">
        <v>24.1</v>
      </c>
      <c r="M18" s="149">
        <v>26.6</v>
      </c>
      <c r="N18" s="149">
        <v>26.74</v>
      </c>
      <c r="O18" s="149">
        <v>21.675000000000001</v>
      </c>
      <c r="P18" s="149">
        <v>24.37</v>
      </c>
      <c r="Q18" s="149">
        <v>29.21</v>
      </c>
    </row>
    <row r="19" spans="1:17" x14ac:dyDescent="0.3">
      <c r="A19" s="1"/>
      <c r="B19" s="151" t="s">
        <v>1755</v>
      </c>
      <c r="C19" s="149">
        <v>29</v>
      </c>
      <c r="D19" s="149">
        <v>29.6</v>
      </c>
      <c r="E19" s="149">
        <v>29.6</v>
      </c>
      <c r="F19" s="149">
        <v>22.8</v>
      </c>
      <c r="G19" s="149">
        <v>22.8</v>
      </c>
      <c r="H19" s="149">
        <v>24.9</v>
      </c>
      <c r="I19" s="149">
        <v>24.9</v>
      </c>
      <c r="J19" s="149">
        <v>22.6</v>
      </c>
      <c r="K19" s="149">
        <v>28.27</v>
      </c>
      <c r="L19" s="149">
        <v>23.9</v>
      </c>
      <c r="M19" s="149">
        <v>27.5</v>
      </c>
      <c r="N19" s="149">
        <v>27.23</v>
      </c>
      <c r="O19" s="149">
        <v>21.8</v>
      </c>
      <c r="P19" s="149">
        <v>25.07</v>
      </c>
      <c r="Q19" s="149">
        <v>30.59</v>
      </c>
    </row>
    <row r="20" spans="1:17" x14ac:dyDescent="0.3">
      <c r="A20" s="1"/>
      <c r="B20" s="151" t="s">
        <v>1756</v>
      </c>
      <c r="C20" s="149">
        <v>30</v>
      </c>
      <c r="D20" s="149">
        <v>31.74</v>
      </c>
      <c r="E20" s="149">
        <v>31.74</v>
      </c>
      <c r="F20" s="149">
        <v>25</v>
      </c>
      <c r="G20" s="149">
        <v>25</v>
      </c>
      <c r="H20" s="149">
        <v>23.76</v>
      </c>
      <c r="I20" s="149">
        <v>23.76</v>
      </c>
      <c r="J20" s="149">
        <v>22.3</v>
      </c>
      <c r="K20" s="149">
        <v>28.91</v>
      </c>
      <c r="L20" s="149">
        <v>25.2</v>
      </c>
      <c r="M20" s="149">
        <v>28.4</v>
      </c>
      <c r="N20" s="149">
        <v>28.01</v>
      </c>
      <c r="O20" s="149">
        <v>23.986899999999999</v>
      </c>
      <c r="P20" s="149">
        <v>25.89</v>
      </c>
      <c r="Q20" s="149">
        <v>30.72</v>
      </c>
    </row>
    <row r="21" spans="1:17" x14ac:dyDescent="0.3">
      <c r="A21" s="1"/>
      <c r="B21" s="151" t="s">
        <v>1757</v>
      </c>
      <c r="C21" s="149">
        <v>30</v>
      </c>
      <c r="D21" s="149">
        <v>31.42</v>
      </c>
      <c r="E21" s="149">
        <v>31.42</v>
      </c>
      <c r="F21" s="149">
        <v>26.5</v>
      </c>
      <c r="G21" s="149">
        <v>26.5</v>
      </c>
      <c r="H21" s="149">
        <v>24.71</v>
      </c>
      <c r="I21" s="149">
        <v>24.71</v>
      </c>
      <c r="J21" s="149">
        <v>22</v>
      </c>
      <c r="K21" s="149">
        <v>29.4</v>
      </c>
      <c r="L21" s="149">
        <v>25</v>
      </c>
      <c r="M21" s="149">
        <v>29</v>
      </c>
      <c r="N21" s="149">
        <v>29.13</v>
      </c>
      <c r="O21" s="149">
        <v>23.3</v>
      </c>
      <c r="P21" s="149">
        <v>26.6</v>
      </c>
      <c r="Q21" s="149">
        <v>33.270000000000003</v>
      </c>
    </row>
    <row r="22" spans="1:17" x14ac:dyDescent="0.3">
      <c r="A22" s="1"/>
      <c r="B22" s="151" t="s">
        <v>1758</v>
      </c>
      <c r="C22" s="149">
        <v>30</v>
      </c>
      <c r="D22" s="149">
        <v>31.21</v>
      </c>
      <c r="E22" s="149">
        <v>31.21</v>
      </c>
      <c r="F22" s="149">
        <v>26.4</v>
      </c>
      <c r="G22" s="149">
        <v>26.4</v>
      </c>
      <c r="H22" s="149">
        <v>24.94</v>
      </c>
      <c r="I22" s="149">
        <v>24.94</v>
      </c>
      <c r="J22" s="149">
        <v>22.2</v>
      </c>
      <c r="K22" s="149">
        <v>29.44</v>
      </c>
      <c r="L22" s="149">
        <v>26</v>
      </c>
      <c r="M22" s="149">
        <v>29.7</v>
      </c>
      <c r="N22" s="149">
        <v>29.63</v>
      </c>
      <c r="O22" s="149">
        <v>24.875</v>
      </c>
      <c r="P22" s="149">
        <v>27.48</v>
      </c>
      <c r="Q22" s="149">
        <v>33.21</v>
      </c>
    </row>
    <row r="23" spans="1:17" x14ac:dyDescent="0.3">
      <c r="A23" s="1"/>
      <c r="B23" s="151" t="s">
        <v>1759</v>
      </c>
      <c r="C23" s="149">
        <v>31</v>
      </c>
      <c r="D23" s="149">
        <v>29.85</v>
      </c>
      <c r="E23" s="149">
        <v>29.85</v>
      </c>
      <c r="F23" s="149">
        <v>25.9</v>
      </c>
      <c r="G23" s="149">
        <v>25.9</v>
      </c>
      <c r="H23" s="149">
        <v>24.27</v>
      </c>
      <c r="I23" s="149">
        <v>24.27</v>
      </c>
      <c r="J23" s="149">
        <v>22.2</v>
      </c>
      <c r="K23" s="149">
        <v>29.38</v>
      </c>
      <c r="L23" s="149">
        <v>27.8</v>
      </c>
      <c r="M23" s="149">
        <v>30.4</v>
      </c>
      <c r="N23" s="149">
        <v>30.26</v>
      </c>
      <c r="O23" s="149">
        <v>24.776</v>
      </c>
      <c r="P23" s="149">
        <v>28.36</v>
      </c>
      <c r="Q23" s="149">
        <v>33.86</v>
      </c>
    </row>
    <row r="24" spans="1:17" x14ac:dyDescent="0.3">
      <c r="A24" s="1"/>
      <c r="B24" s="151" t="s">
        <v>1760</v>
      </c>
      <c r="C24" s="149">
        <v>31</v>
      </c>
      <c r="D24" s="149">
        <v>29.21</v>
      </c>
      <c r="E24" s="149">
        <v>29.21</v>
      </c>
      <c r="F24" s="149">
        <v>25.8</v>
      </c>
      <c r="G24" s="149">
        <v>25.8</v>
      </c>
      <c r="H24" s="149">
        <v>24.67</v>
      </c>
      <c r="I24" s="149">
        <v>24.67</v>
      </c>
      <c r="J24" s="149">
        <v>22.2</v>
      </c>
      <c r="K24" s="149">
        <v>29.17</v>
      </c>
      <c r="L24" s="149">
        <v>26.4</v>
      </c>
      <c r="M24" s="149">
        <v>30.5</v>
      </c>
      <c r="N24" s="149">
        <v>30.82</v>
      </c>
      <c r="O24" s="149">
        <v>24.725000000000001</v>
      </c>
      <c r="P24" s="149">
        <v>29.09</v>
      </c>
      <c r="Q24" s="149">
        <v>34.32</v>
      </c>
    </row>
    <row r="25" spans="1:17" x14ac:dyDescent="0.3">
      <c r="A25" s="1"/>
      <c r="B25" s="151" t="s">
        <v>273</v>
      </c>
      <c r="C25" s="149">
        <v>30</v>
      </c>
      <c r="D25" s="149">
        <v>28.41</v>
      </c>
      <c r="E25" s="149">
        <v>28.41</v>
      </c>
      <c r="F25" s="149">
        <v>24.4</v>
      </c>
      <c r="G25" s="149">
        <v>24.4</v>
      </c>
      <c r="H25" s="149">
        <v>24.04</v>
      </c>
      <c r="I25" s="149">
        <v>24.04</v>
      </c>
      <c r="J25" s="149">
        <v>22.2</v>
      </c>
      <c r="K25" s="149">
        <v>28.81</v>
      </c>
      <c r="L25" s="149">
        <v>26.2</v>
      </c>
      <c r="M25" s="149">
        <v>30.3</v>
      </c>
      <c r="N25" s="149">
        <v>30.74</v>
      </c>
      <c r="O25" s="149">
        <v>23.5</v>
      </c>
      <c r="P25" s="149">
        <v>29.11</v>
      </c>
      <c r="Q25" s="149">
        <v>35.049999999999997</v>
      </c>
    </row>
    <row r="26" spans="1:17" x14ac:dyDescent="0.3">
      <c r="A26" s="1"/>
      <c r="B26" s="151" t="s">
        <v>405</v>
      </c>
      <c r="C26" s="149">
        <v>28</v>
      </c>
      <c r="D26" s="149">
        <v>27.21</v>
      </c>
      <c r="E26" s="149">
        <v>27.21</v>
      </c>
      <c r="F26" s="149">
        <v>23.9</v>
      </c>
      <c r="G26" s="149">
        <v>23.9</v>
      </c>
      <c r="H26" s="149">
        <v>25.51</v>
      </c>
      <c r="I26" s="149">
        <v>25.51</v>
      </c>
      <c r="J26" s="149">
        <v>21.9</v>
      </c>
      <c r="K26" s="149">
        <v>28.35</v>
      </c>
      <c r="L26" s="149">
        <v>25.1</v>
      </c>
      <c r="M26" s="149">
        <v>30</v>
      </c>
      <c r="N26" s="149">
        <v>30.36</v>
      </c>
      <c r="O26" s="149">
        <v>23.251000000000001</v>
      </c>
      <c r="P26" s="149">
        <v>28.05</v>
      </c>
      <c r="Q26" s="149">
        <v>34.71</v>
      </c>
    </row>
    <row r="27" spans="1:17" x14ac:dyDescent="0.3">
      <c r="A27" s="1"/>
      <c r="B27" s="151" t="s">
        <v>220</v>
      </c>
      <c r="C27" s="149">
        <v>26</v>
      </c>
      <c r="D27" s="149">
        <v>27.27</v>
      </c>
      <c r="E27" s="149">
        <v>27.27</v>
      </c>
      <c r="F27" s="149">
        <v>23.7</v>
      </c>
      <c r="G27" s="149">
        <v>23.7</v>
      </c>
      <c r="H27" s="149">
        <v>23.68</v>
      </c>
      <c r="I27" s="149">
        <v>23.68</v>
      </c>
      <c r="J27" s="149">
        <v>21.7</v>
      </c>
      <c r="K27" s="149">
        <v>27.89</v>
      </c>
      <c r="L27" s="149">
        <v>24.8</v>
      </c>
      <c r="M27" s="149">
        <v>29.5</v>
      </c>
      <c r="N27" s="149">
        <v>30.23</v>
      </c>
      <c r="O27" s="149">
        <v>25.1</v>
      </c>
      <c r="P27" s="149">
        <v>26.88</v>
      </c>
      <c r="Q27" s="149">
        <v>31.66</v>
      </c>
    </row>
    <row r="28" spans="1:17" x14ac:dyDescent="0.3">
      <c r="A28" s="1"/>
      <c r="B28" s="151" t="s">
        <v>1761</v>
      </c>
      <c r="C28" s="149">
        <v>25</v>
      </c>
      <c r="D28" s="149">
        <v>27.28</v>
      </c>
      <c r="E28" s="149">
        <v>27.28</v>
      </c>
      <c r="F28" s="149">
        <v>22.7</v>
      </c>
      <c r="G28" s="149">
        <v>22.7</v>
      </c>
      <c r="H28" s="149">
        <v>24.21</v>
      </c>
      <c r="I28" s="149">
        <v>24.21</v>
      </c>
      <c r="J28" s="149">
        <v>21.7</v>
      </c>
      <c r="K28" s="149">
        <v>34.57</v>
      </c>
      <c r="L28" s="149">
        <v>24.4</v>
      </c>
      <c r="M28" s="149">
        <v>29</v>
      </c>
      <c r="N28" s="149">
        <v>29.85</v>
      </c>
      <c r="O28" s="149">
        <v>26.125</v>
      </c>
      <c r="P28" s="149">
        <v>26.23</v>
      </c>
      <c r="Q28" s="149">
        <v>30.47</v>
      </c>
    </row>
    <row r="29" spans="1:17" x14ac:dyDescent="0.3">
      <c r="A29" s="1"/>
      <c r="B29" s="151" t="s">
        <v>1762</v>
      </c>
      <c r="C29" s="149">
        <v>23</v>
      </c>
      <c r="D29" s="149">
        <v>27.33</v>
      </c>
      <c r="E29" s="149">
        <v>27.33</v>
      </c>
      <c r="F29" s="149">
        <v>22.3</v>
      </c>
      <c r="G29" s="149">
        <v>22.3</v>
      </c>
      <c r="H29" s="149">
        <v>24.29</v>
      </c>
      <c r="I29" s="149">
        <v>24.29</v>
      </c>
      <c r="J29" s="149">
        <v>21.7</v>
      </c>
      <c r="K29" s="149">
        <v>39.01</v>
      </c>
      <c r="L29" s="149">
        <v>24.5</v>
      </c>
      <c r="M29" s="149">
        <v>28.5</v>
      </c>
      <c r="N29" s="149">
        <v>29.57</v>
      </c>
      <c r="O29" s="149">
        <v>26.324999999999999</v>
      </c>
      <c r="P29" s="149">
        <v>25.81</v>
      </c>
      <c r="Q29" s="149">
        <v>30.35</v>
      </c>
    </row>
    <row r="30" spans="1:17" x14ac:dyDescent="0.3">
      <c r="A30" s="1"/>
      <c r="B30" s="151" t="s">
        <v>1763</v>
      </c>
      <c r="C30" s="149">
        <v>23</v>
      </c>
      <c r="D30" s="149">
        <v>27.18</v>
      </c>
      <c r="E30" s="149">
        <v>27.18</v>
      </c>
      <c r="F30" s="149">
        <v>22.1</v>
      </c>
      <c r="G30" s="149">
        <v>22.1</v>
      </c>
      <c r="H30" s="149">
        <v>23.59</v>
      </c>
      <c r="I30" s="149">
        <v>23.59</v>
      </c>
      <c r="J30" s="149">
        <v>22</v>
      </c>
      <c r="K30" s="149">
        <v>40.630000000000003</v>
      </c>
      <c r="L30" s="149">
        <v>24.5</v>
      </c>
      <c r="M30" s="149">
        <v>28.1</v>
      </c>
      <c r="N30" s="149">
        <v>29.31</v>
      </c>
      <c r="O30" s="149">
        <v>25.625</v>
      </c>
      <c r="P30" s="149">
        <v>25.39</v>
      </c>
      <c r="Q30" s="149">
        <v>30.23</v>
      </c>
    </row>
    <row r="31" spans="1:17" x14ac:dyDescent="0.3">
      <c r="A31" s="1"/>
      <c r="B31" s="151" t="s">
        <v>1764</v>
      </c>
      <c r="C31" s="149">
        <v>23</v>
      </c>
      <c r="D31" s="149">
        <v>27.38</v>
      </c>
      <c r="E31" s="149">
        <v>27.38</v>
      </c>
      <c r="F31" s="149">
        <v>21.8</v>
      </c>
      <c r="G31" s="149">
        <v>21.8</v>
      </c>
      <c r="H31" s="149">
        <v>24.1</v>
      </c>
      <c r="I31" s="149">
        <v>24.1</v>
      </c>
      <c r="J31" s="149">
        <v>22.1</v>
      </c>
      <c r="K31" s="149">
        <v>39.47</v>
      </c>
      <c r="L31" s="149">
        <v>23.7</v>
      </c>
      <c r="M31" s="149">
        <v>27.8</v>
      </c>
      <c r="N31" s="149">
        <v>29.05</v>
      </c>
      <c r="O31" s="149">
        <v>24.363</v>
      </c>
      <c r="P31" s="149">
        <v>24.96</v>
      </c>
      <c r="Q31" s="149">
        <v>30.38</v>
      </c>
    </row>
    <row r="32" spans="1:17" x14ac:dyDescent="0.3">
      <c r="A32" s="1"/>
      <c r="B32" s="151" t="s">
        <v>1765</v>
      </c>
      <c r="C32" s="149">
        <v>22</v>
      </c>
      <c r="D32" s="149">
        <v>27.12</v>
      </c>
      <c r="E32" s="149">
        <v>27.12</v>
      </c>
      <c r="F32" s="149">
        <v>21.7</v>
      </c>
      <c r="G32" s="149">
        <v>21.7</v>
      </c>
      <c r="H32" s="149">
        <v>23.93</v>
      </c>
      <c r="I32" s="149">
        <v>23.93</v>
      </c>
      <c r="J32" s="149">
        <v>21.9</v>
      </c>
      <c r="K32" s="149">
        <v>39.39</v>
      </c>
      <c r="L32" s="149">
        <v>23.5</v>
      </c>
      <c r="M32" s="149">
        <v>27.4</v>
      </c>
      <c r="N32" s="149">
        <v>28.76</v>
      </c>
      <c r="O32" s="149">
        <v>23</v>
      </c>
      <c r="P32" s="149">
        <v>24.57</v>
      </c>
      <c r="Q32" s="149">
        <v>29.05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1767</v>
      </c>
      <c r="C5" s="1"/>
      <c r="D5" s="1"/>
      <c r="E5" s="1"/>
      <c r="F5" s="1"/>
      <c r="G5" s="1"/>
      <c r="H5" s="1"/>
    </row>
    <row r="6" spans="1:8" x14ac:dyDescent="0.3">
      <c r="A6" s="1"/>
      <c r="B6" s="1"/>
      <c r="C6" s="1"/>
      <c r="D6" s="1"/>
      <c r="E6" s="1"/>
      <c r="F6" s="1"/>
      <c r="G6" s="1"/>
      <c r="H6" s="1"/>
    </row>
    <row r="7" spans="1:8" ht="45" customHeight="1" x14ac:dyDescent="0.3">
      <c r="A7" s="1"/>
      <c r="B7" s="3" t="s">
        <v>48</v>
      </c>
      <c r="C7" s="3" t="s">
        <v>3</v>
      </c>
      <c r="D7" s="3" t="s">
        <v>1768</v>
      </c>
      <c r="E7" s="3" t="s">
        <v>1769</v>
      </c>
      <c r="F7" s="3" t="s">
        <v>1770</v>
      </c>
      <c r="G7" s="3" t="s">
        <v>8</v>
      </c>
      <c r="H7" s="3" t="s">
        <v>1657</v>
      </c>
    </row>
    <row r="8" spans="1:8" x14ac:dyDescent="0.3">
      <c r="A8" s="1"/>
      <c r="B8" s="4" t="s">
        <v>52</v>
      </c>
      <c r="C8" s="152" t="s">
        <v>245</v>
      </c>
      <c r="D8" s="152" t="s">
        <v>1771</v>
      </c>
      <c r="E8" s="149">
        <v>130</v>
      </c>
      <c r="F8" s="4" t="s">
        <v>1753</v>
      </c>
      <c r="G8" s="4" t="s">
        <v>1772</v>
      </c>
      <c r="H8" s="153"/>
    </row>
    <row r="9" spans="1:8" x14ac:dyDescent="0.3">
      <c r="A9" s="1"/>
      <c r="B9" s="4" t="s">
        <v>52</v>
      </c>
      <c r="C9" s="152" t="s">
        <v>70</v>
      </c>
      <c r="D9" s="152" t="s">
        <v>1773</v>
      </c>
      <c r="E9" s="149">
        <v>339.80200000000002</v>
      </c>
      <c r="F9" s="4" t="s">
        <v>1753</v>
      </c>
      <c r="G9" s="4" t="s">
        <v>1772</v>
      </c>
      <c r="H9" s="153"/>
    </row>
    <row r="10" spans="1:8" x14ac:dyDescent="0.3">
      <c r="A10" s="1"/>
      <c r="B10" s="4" t="s">
        <v>52</v>
      </c>
      <c r="C10" s="152" t="s">
        <v>77</v>
      </c>
      <c r="D10" s="152" t="s">
        <v>1774</v>
      </c>
      <c r="E10" s="149">
        <v>3942.3150000000001</v>
      </c>
      <c r="F10" s="4" t="s">
        <v>1753</v>
      </c>
      <c r="G10" s="4" t="s">
        <v>1772</v>
      </c>
      <c r="H10" s="153"/>
    </row>
    <row r="11" spans="1:8" x14ac:dyDescent="0.3">
      <c r="A11" s="1"/>
      <c r="B11" s="4" t="s">
        <v>52</v>
      </c>
      <c r="C11" s="152" t="s">
        <v>86</v>
      </c>
      <c r="D11" s="152" t="s">
        <v>1775</v>
      </c>
      <c r="E11" s="149">
        <v>0</v>
      </c>
      <c r="F11" s="4" t="s">
        <v>1753</v>
      </c>
      <c r="G11" s="4" t="s">
        <v>1772</v>
      </c>
      <c r="H11" s="153"/>
    </row>
    <row r="12" spans="1:8" x14ac:dyDescent="0.3">
      <c r="A12" s="1"/>
      <c r="B12" s="4" t="s">
        <v>52</v>
      </c>
      <c r="C12" s="152" t="s">
        <v>89</v>
      </c>
      <c r="D12" s="152" t="s">
        <v>1776</v>
      </c>
      <c r="E12" s="149">
        <v>0</v>
      </c>
      <c r="F12" s="4" t="s">
        <v>1753</v>
      </c>
      <c r="G12" s="4" t="s">
        <v>1772</v>
      </c>
      <c r="H12" s="153"/>
    </row>
    <row r="13" spans="1:8" x14ac:dyDescent="0.3">
      <c r="A13" s="1"/>
      <c r="B13" s="4" t="s">
        <v>52</v>
      </c>
      <c r="C13" s="152" t="s">
        <v>89</v>
      </c>
      <c r="D13" s="152" t="s">
        <v>1777</v>
      </c>
      <c r="E13" s="149">
        <v>0</v>
      </c>
      <c r="F13" s="4" t="s">
        <v>1753</v>
      </c>
      <c r="G13" s="4" t="s">
        <v>1772</v>
      </c>
      <c r="H13" s="153"/>
    </row>
    <row r="14" spans="1:8" x14ac:dyDescent="0.3">
      <c r="A14" s="1"/>
      <c r="B14" s="4" t="s">
        <v>52</v>
      </c>
      <c r="C14" s="152" t="s">
        <v>42</v>
      </c>
      <c r="D14" s="152" t="s">
        <v>1778</v>
      </c>
      <c r="E14" s="149">
        <v>0</v>
      </c>
      <c r="F14" s="4" t="s">
        <v>1753</v>
      </c>
      <c r="G14" s="4" t="s">
        <v>1772</v>
      </c>
      <c r="H14" s="153"/>
    </row>
    <row r="15" spans="1:8" x14ac:dyDescent="0.3">
      <c r="A15" s="1"/>
      <c r="B15" s="4" t="s">
        <v>52</v>
      </c>
      <c r="C15" s="152" t="s">
        <v>153</v>
      </c>
      <c r="D15" s="152" t="s">
        <v>1779</v>
      </c>
      <c r="E15" s="149">
        <v>1462</v>
      </c>
      <c r="F15" s="4" t="s">
        <v>1753</v>
      </c>
      <c r="G15" s="4" t="s">
        <v>1772</v>
      </c>
      <c r="H15" s="153"/>
    </row>
    <row r="16" spans="1:8" x14ac:dyDescent="0.3">
      <c r="A16" s="1"/>
      <c r="B16" s="4" t="s">
        <v>52</v>
      </c>
      <c r="C16" s="152" t="s">
        <v>157</v>
      </c>
      <c r="D16" s="152" t="s">
        <v>1780</v>
      </c>
      <c r="E16" s="149">
        <v>339.8</v>
      </c>
      <c r="F16" s="4" t="s">
        <v>1753</v>
      </c>
      <c r="G16" s="4" t="s">
        <v>1772</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1" t="s">
        <v>1781</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row>
    <row r="5" spans="1:48" ht="22.05" hidden="1" customHeight="1" x14ac:dyDescent="0.3">
      <c r="A5" s="206" t="s">
        <v>48</v>
      </c>
      <c r="B5" s="206" t="s">
        <v>554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6"/>
      <c r="B6" s="206"/>
      <c r="C6" s="230" t="s">
        <v>174</v>
      </c>
      <c r="D6" s="230" t="s">
        <v>606</v>
      </c>
      <c r="E6" s="230" t="s">
        <v>185</v>
      </c>
      <c r="F6" s="230" t="s">
        <v>607</v>
      </c>
      <c r="G6" s="230" t="s">
        <v>202</v>
      </c>
      <c r="H6" s="230" t="s">
        <v>608</v>
      </c>
      <c r="I6" s="230" t="s">
        <v>596</v>
      </c>
      <c r="J6" s="230" t="s">
        <v>577</v>
      </c>
      <c r="K6" s="230" t="s">
        <v>598</v>
      </c>
      <c r="L6" s="230"/>
      <c r="M6" s="230" t="s">
        <v>269</v>
      </c>
      <c r="N6" s="230" t="s">
        <v>77</v>
      </c>
      <c r="O6" s="230"/>
      <c r="P6" s="230"/>
      <c r="Q6" s="230"/>
      <c r="R6" s="230"/>
      <c r="S6" s="230"/>
      <c r="T6" s="230" t="s">
        <v>578</v>
      </c>
      <c r="U6" s="230" t="s">
        <v>285</v>
      </c>
      <c r="V6" s="230" t="s">
        <v>579</v>
      </c>
      <c r="W6" s="230" t="s">
        <v>601</v>
      </c>
      <c r="X6" s="230" t="s">
        <v>89</v>
      </c>
      <c r="Y6" s="230"/>
      <c r="Z6" s="230"/>
      <c r="AA6" s="230"/>
      <c r="AB6" s="230" t="s">
        <v>580</v>
      </c>
      <c r="AC6" s="230" t="s">
        <v>602</v>
      </c>
      <c r="AD6" s="230" t="s">
        <v>589</v>
      </c>
      <c r="AE6" s="230" t="s">
        <v>42</v>
      </c>
      <c r="AF6" s="230"/>
      <c r="AG6" s="230"/>
      <c r="AH6" s="230"/>
      <c r="AI6" s="230" t="s">
        <v>590</v>
      </c>
      <c r="AJ6" s="230" t="s">
        <v>359</v>
      </c>
      <c r="AK6" s="230" t="s">
        <v>383</v>
      </c>
      <c r="AL6" s="230" t="s">
        <v>388</v>
      </c>
      <c r="AM6" s="230"/>
      <c r="AN6" s="230"/>
      <c r="AO6" s="230"/>
      <c r="AP6" s="230"/>
      <c r="AQ6" s="230"/>
      <c r="AR6" s="230"/>
      <c r="AS6" s="230"/>
      <c r="AT6" s="230"/>
      <c r="AU6" s="230" t="s">
        <v>603</v>
      </c>
      <c r="AV6" s="230" t="s">
        <v>591</v>
      </c>
    </row>
    <row r="7" spans="1:48" ht="57" customHeight="1" x14ac:dyDescent="0.3">
      <c r="A7" s="206"/>
      <c r="B7" s="206"/>
      <c r="C7" s="9" t="s">
        <v>1782</v>
      </c>
      <c r="D7" s="9" t="s">
        <v>1783</v>
      </c>
      <c r="E7" s="9" t="s">
        <v>1784</v>
      </c>
      <c r="F7" s="9" t="s">
        <v>1785</v>
      </c>
      <c r="G7" s="9" t="s">
        <v>1786</v>
      </c>
      <c r="H7" s="9" t="s">
        <v>1785</v>
      </c>
      <c r="I7" s="9" t="s">
        <v>1787</v>
      </c>
      <c r="J7" s="9" t="s">
        <v>1788</v>
      </c>
      <c r="K7" s="9" t="s">
        <v>1789</v>
      </c>
      <c r="L7" s="9" t="s">
        <v>1790</v>
      </c>
      <c r="M7" s="9" t="s">
        <v>1791</v>
      </c>
      <c r="N7" s="9" t="s">
        <v>1792</v>
      </c>
      <c r="O7" s="9" t="s">
        <v>1793</v>
      </c>
      <c r="P7" s="9" t="s">
        <v>1794</v>
      </c>
      <c r="Q7" s="9" t="s">
        <v>1795</v>
      </c>
      <c r="R7" s="9" t="s">
        <v>1796</v>
      </c>
      <c r="S7" s="9" t="s">
        <v>1797</v>
      </c>
      <c r="T7" s="9" t="s">
        <v>1798</v>
      </c>
      <c r="U7" s="9" t="s">
        <v>1799</v>
      </c>
      <c r="V7" s="9" t="s">
        <v>1800</v>
      </c>
      <c r="W7" s="9" t="s">
        <v>1801</v>
      </c>
      <c r="X7" s="9" t="s">
        <v>1802</v>
      </c>
      <c r="Y7" s="9" t="s">
        <v>1803</v>
      </c>
      <c r="Z7" s="9" t="s">
        <v>1804</v>
      </c>
      <c r="AA7" s="9" t="s">
        <v>1805</v>
      </c>
      <c r="AB7" s="9" t="s">
        <v>1806</v>
      </c>
      <c r="AC7" s="9" t="s">
        <v>1807</v>
      </c>
      <c r="AD7" s="9" t="s">
        <v>1808</v>
      </c>
      <c r="AE7" s="9" t="s">
        <v>1809</v>
      </c>
      <c r="AF7" s="9" t="s">
        <v>1810</v>
      </c>
      <c r="AG7" s="9" t="s">
        <v>1811</v>
      </c>
      <c r="AH7" s="9" t="s">
        <v>1812</v>
      </c>
      <c r="AI7" s="9" t="s">
        <v>1813</v>
      </c>
      <c r="AJ7" s="9" t="s">
        <v>1814</v>
      </c>
      <c r="AK7" s="9" t="s">
        <v>1815</v>
      </c>
      <c r="AL7" s="9" t="s">
        <v>1816</v>
      </c>
      <c r="AM7" s="9" t="s">
        <v>1817</v>
      </c>
      <c r="AN7" s="9" t="s">
        <v>1818</v>
      </c>
      <c r="AO7" s="9" t="s">
        <v>1819</v>
      </c>
      <c r="AP7" s="9" t="s">
        <v>1820</v>
      </c>
      <c r="AQ7" s="9" t="s">
        <v>1821</v>
      </c>
      <c r="AR7" s="9" t="s">
        <v>1822</v>
      </c>
      <c r="AS7" s="9" t="s">
        <v>1823</v>
      </c>
      <c r="AT7" s="9" t="s">
        <v>1824</v>
      </c>
      <c r="AU7" s="9" t="s">
        <v>1825</v>
      </c>
      <c r="AV7" s="9" t="s">
        <v>1826</v>
      </c>
    </row>
    <row r="8" spans="1:48" ht="24" customHeight="1" x14ac:dyDescent="0.3">
      <c r="A8" s="13" t="s">
        <v>52</v>
      </c>
      <c r="B8" s="13" t="s">
        <v>781</v>
      </c>
      <c r="C8" s="154">
        <v>0</v>
      </c>
      <c r="D8" s="154">
        <v>36.26</v>
      </c>
      <c r="E8" s="154">
        <v>0</v>
      </c>
      <c r="F8" s="154">
        <v>24.62</v>
      </c>
      <c r="G8" s="154">
        <v>0</v>
      </c>
      <c r="H8" s="154">
        <v>56.23</v>
      </c>
      <c r="I8" s="154"/>
      <c r="J8" s="154"/>
      <c r="K8" s="154">
        <v>5.33</v>
      </c>
      <c r="L8" s="154">
        <v>3.55</v>
      </c>
      <c r="M8" s="154">
        <v>11.8</v>
      </c>
      <c r="N8" s="154">
        <v>5.8</v>
      </c>
      <c r="O8" s="154">
        <v>5.8</v>
      </c>
      <c r="P8" s="154">
        <v>5.8</v>
      </c>
      <c r="Q8" s="154">
        <v>5.8</v>
      </c>
      <c r="R8" s="154"/>
      <c r="S8" s="154"/>
      <c r="T8" s="154"/>
      <c r="U8" s="154">
        <v>1</v>
      </c>
      <c r="V8" s="154">
        <v>1</v>
      </c>
      <c r="W8" s="154"/>
      <c r="X8" s="154"/>
      <c r="Y8" s="154"/>
      <c r="Z8" s="154"/>
      <c r="AA8" s="154"/>
      <c r="AB8" s="154"/>
      <c r="AC8" s="154"/>
      <c r="AD8" s="154"/>
      <c r="AE8" s="154">
        <v>4.8418400000000004</v>
      </c>
      <c r="AF8" s="154">
        <v>6.1399800000000004</v>
      </c>
      <c r="AG8" s="154"/>
      <c r="AH8" s="154"/>
      <c r="AI8" s="154"/>
      <c r="AJ8" s="154">
        <v>12.4</v>
      </c>
      <c r="AK8" s="154">
        <v>12.06</v>
      </c>
      <c r="AL8" s="154">
        <v>340.81337000000002</v>
      </c>
      <c r="AM8" s="154">
        <v>363.53426999999999</v>
      </c>
      <c r="AN8" s="154">
        <v>353.79674</v>
      </c>
      <c r="AO8" s="154">
        <v>298.61743000000001</v>
      </c>
      <c r="AP8" s="154">
        <v>298.61743000000001</v>
      </c>
      <c r="AQ8" s="154">
        <v>293.75716999999997</v>
      </c>
      <c r="AR8" s="154">
        <v>279.06930999999997</v>
      </c>
      <c r="AS8" s="154">
        <v>249.9</v>
      </c>
      <c r="AT8" s="154">
        <v>245</v>
      </c>
      <c r="AU8" s="154"/>
      <c r="AV8" s="154"/>
    </row>
    <row r="9" spans="1:48" ht="24" customHeight="1" x14ac:dyDescent="0.3">
      <c r="A9" s="16" t="s">
        <v>52</v>
      </c>
      <c r="B9" s="16" t="s">
        <v>782</v>
      </c>
      <c r="C9" s="155">
        <v>0</v>
      </c>
      <c r="D9" s="155">
        <v>39.22</v>
      </c>
      <c r="E9" s="155">
        <v>0</v>
      </c>
      <c r="F9" s="155">
        <v>24.67</v>
      </c>
      <c r="G9" s="155">
        <v>0</v>
      </c>
      <c r="H9" s="155">
        <v>60.56</v>
      </c>
      <c r="I9" s="155"/>
      <c r="J9" s="155"/>
      <c r="K9" s="155">
        <v>4.7</v>
      </c>
      <c r="L9" s="155">
        <v>3.51</v>
      </c>
      <c r="M9" s="155">
        <v>11.46</v>
      </c>
      <c r="N9" s="155">
        <v>4.59</v>
      </c>
      <c r="O9" s="155">
        <v>4.59</v>
      </c>
      <c r="P9" s="155">
        <v>4.59</v>
      </c>
      <c r="Q9" s="155">
        <v>4.59</v>
      </c>
      <c r="R9" s="155"/>
      <c r="S9" s="155"/>
      <c r="T9" s="155"/>
      <c r="U9" s="155">
        <v>1</v>
      </c>
      <c r="V9" s="155">
        <v>1</v>
      </c>
      <c r="W9" s="155"/>
      <c r="X9" s="155"/>
      <c r="Y9" s="155"/>
      <c r="Z9" s="155"/>
      <c r="AA9" s="155"/>
      <c r="AB9" s="155"/>
      <c r="AC9" s="155"/>
      <c r="AD9" s="155"/>
      <c r="AE9" s="155">
        <v>5.8568300000000004</v>
      </c>
      <c r="AF9" s="155">
        <v>6.5089399999999999</v>
      </c>
      <c r="AG9" s="155"/>
      <c r="AH9" s="155"/>
      <c r="AI9" s="155"/>
      <c r="AJ9" s="155">
        <v>13.6</v>
      </c>
      <c r="AK9" s="155">
        <v>12.61</v>
      </c>
      <c r="AL9" s="155">
        <v>340.81337000000002</v>
      </c>
      <c r="AM9" s="155">
        <v>363.53426999999999</v>
      </c>
      <c r="AN9" s="155">
        <v>353.79674</v>
      </c>
      <c r="AO9" s="155">
        <v>298.61743000000001</v>
      </c>
      <c r="AP9" s="155">
        <v>298.61743000000001</v>
      </c>
      <c r="AQ9" s="155">
        <v>293.75716999999997</v>
      </c>
      <c r="AR9" s="155">
        <v>279.06930999999997</v>
      </c>
      <c r="AS9" s="155">
        <v>249.9</v>
      </c>
      <c r="AT9" s="155">
        <v>245</v>
      </c>
      <c r="AU9" s="155"/>
      <c r="AV9" s="155"/>
    </row>
    <row r="10" spans="1:48" ht="24" customHeight="1" x14ac:dyDescent="0.3">
      <c r="A10" s="16" t="s">
        <v>52</v>
      </c>
      <c r="B10" s="16" t="s">
        <v>783</v>
      </c>
      <c r="C10" s="155">
        <v>0</v>
      </c>
      <c r="D10" s="155">
        <v>39.200000000000003</v>
      </c>
      <c r="E10" s="155">
        <v>0</v>
      </c>
      <c r="F10" s="155">
        <v>25.47</v>
      </c>
      <c r="G10" s="155">
        <v>0</v>
      </c>
      <c r="H10" s="155">
        <v>51.06</v>
      </c>
      <c r="I10" s="155"/>
      <c r="J10" s="155"/>
      <c r="K10" s="155">
        <v>5.68</v>
      </c>
      <c r="L10" s="155">
        <v>4.26</v>
      </c>
      <c r="M10" s="155">
        <v>10.98</v>
      </c>
      <c r="N10" s="155">
        <v>5.26</v>
      </c>
      <c r="O10" s="155">
        <v>5.26</v>
      </c>
      <c r="P10" s="155">
        <v>5.26</v>
      </c>
      <c r="Q10" s="155">
        <v>5.26</v>
      </c>
      <c r="R10" s="155"/>
      <c r="S10" s="155"/>
      <c r="T10" s="155"/>
      <c r="U10" s="155">
        <v>1</v>
      </c>
      <c r="V10" s="155">
        <v>1</v>
      </c>
      <c r="W10" s="155"/>
      <c r="X10" s="155"/>
      <c r="Y10" s="155"/>
      <c r="Z10" s="155"/>
      <c r="AA10" s="155"/>
      <c r="AB10" s="155"/>
      <c r="AC10" s="155"/>
      <c r="AD10" s="155"/>
      <c r="AE10" s="155">
        <v>5.1898200000000001</v>
      </c>
      <c r="AF10" s="155">
        <v>6.4371999999999998</v>
      </c>
      <c r="AG10" s="155"/>
      <c r="AH10" s="155"/>
      <c r="AI10" s="155"/>
      <c r="AJ10" s="155">
        <v>12.44</v>
      </c>
      <c r="AK10" s="155">
        <v>12.03</v>
      </c>
      <c r="AL10" s="155">
        <v>340.81337000000002</v>
      </c>
      <c r="AM10" s="155">
        <v>363.53426999999999</v>
      </c>
      <c r="AN10" s="155">
        <v>353.79674</v>
      </c>
      <c r="AO10" s="155">
        <v>298.61743000000001</v>
      </c>
      <c r="AP10" s="155">
        <v>298.61743000000001</v>
      </c>
      <c r="AQ10" s="155">
        <v>293.75716999999997</v>
      </c>
      <c r="AR10" s="155">
        <v>279.06930999999997</v>
      </c>
      <c r="AS10" s="155">
        <v>249.9</v>
      </c>
      <c r="AT10" s="155">
        <v>245</v>
      </c>
      <c r="AU10" s="155"/>
      <c r="AV10" s="155"/>
    </row>
    <row r="11" spans="1:48" ht="24" customHeight="1" x14ac:dyDescent="0.3">
      <c r="A11" s="16" t="s">
        <v>52</v>
      </c>
      <c r="B11" s="16" t="s">
        <v>784</v>
      </c>
      <c r="C11" s="155">
        <v>0</v>
      </c>
      <c r="D11" s="155">
        <v>39.229999999999997</v>
      </c>
      <c r="E11" s="155">
        <v>0</v>
      </c>
      <c r="F11" s="155">
        <v>25.48</v>
      </c>
      <c r="G11" s="155">
        <v>0</v>
      </c>
      <c r="H11" s="155">
        <v>63.06</v>
      </c>
      <c r="I11" s="155"/>
      <c r="J11" s="155"/>
      <c r="K11" s="155">
        <v>5.94</v>
      </c>
      <c r="L11" s="155">
        <v>4.45</v>
      </c>
      <c r="M11" s="155">
        <v>10.93</v>
      </c>
      <c r="N11" s="155">
        <v>6.08</v>
      </c>
      <c r="O11" s="155">
        <v>6.08</v>
      </c>
      <c r="P11" s="155">
        <v>6.08</v>
      </c>
      <c r="Q11" s="155">
        <v>6.08</v>
      </c>
      <c r="R11" s="155"/>
      <c r="S11" s="155"/>
      <c r="T11" s="155"/>
      <c r="U11" s="155">
        <v>1</v>
      </c>
      <c r="V11" s="155">
        <v>1</v>
      </c>
      <c r="W11" s="155"/>
      <c r="X11" s="155"/>
      <c r="Y11" s="155"/>
      <c r="Z11" s="155"/>
      <c r="AA11" s="155"/>
      <c r="AB11" s="155"/>
      <c r="AC11" s="155"/>
      <c r="AD11" s="155"/>
      <c r="AE11" s="155">
        <v>4.2821100000000003</v>
      </c>
      <c r="AF11" s="155">
        <v>6.2231100000000001</v>
      </c>
      <c r="AG11" s="155"/>
      <c r="AH11" s="155"/>
      <c r="AI11" s="155"/>
      <c r="AJ11" s="155">
        <v>12.12</v>
      </c>
      <c r="AK11" s="155">
        <v>11.82</v>
      </c>
      <c r="AL11" s="155">
        <v>340.81337000000002</v>
      </c>
      <c r="AM11" s="155">
        <v>363.53426999999999</v>
      </c>
      <c r="AN11" s="155">
        <v>357.04257999999999</v>
      </c>
      <c r="AO11" s="155">
        <v>331.07585</v>
      </c>
      <c r="AP11" s="155">
        <v>331.07585</v>
      </c>
      <c r="AQ11" s="155">
        <v>293.75716999999997</v>
      </c>
      <c r="AR11" s="155">
        <v>286.41323999999997</v>
      </c>
      <c r="AS11" s="155">
        <v>225.4</v>
      </c>
      <c r="AT11" s="155">
        <v>220.5</v>
      </c>
      <c r="AU11" s="155"/>
      <c r="AV11" s="155"/>
    </row>
    <row r="12" spans="1:48" ht="24" customHeight="1" x14ac:dyDescent="0.3">
      <c r="A12" s="16" t="s">
        <v>52</v>
      </c>
      <c r="B12" s="16" t="s">
        <v>785</v>
      </c>
      <c r="C12" s="155">
        <v>0</v>
      </c>
      <c r="D12" s="155">
        <v>39</v>
      </c>
      <c r="E12" s="155">
        <v>0</v>
      </c>
      <c r="F12" s="155">
        <v>25.47</v>
      </c>
      <c r="G12" s="155">
        <v>0</v>
      </c>
      <c r="H12" s="155">
        <v>53.79</v>
      </c>
      <c r="I12" s="155"/>
      <c r="J12" s="155"/>
      <c r="K12" s="155">
        <v>5.47</v>
      </c>
      <c r="L12" s="155">
        <v>4.08</v>
      </c>
      <c r="M12" s="155">
        <v>10.76</v>
      </c>
      <c r="N12" s="155">
        <v>7.84</v>
      </c>
      <c r="O12" s="155">
        <v>7.84</v>
      </c>
      <c r="P12" s="155">
        <v>7.84</v>
      </c>
      <c r="Q12" s="155">
        <v>7.84</v>
      </c>
      <c r="R12" s="155"/>
      <c r="S12" s="155"/>
      <c r="T12" s="155"/>
      <c r="U12" s="155">
        <v>1</v>
      </c>
      <c r="V12" s="155">
        <v>1</v>
      </c>
      <c r="W12" s="155"/>
      <c r="X12" s="155"/>
      <c r="Y12" s="155"/>
      <c r="Z12" s="155"/>
      <c r="AA12" s="155"/>
      <c r="AB12" s="155"/>
      <c r="AC12" s="155"/>
      <c r="AD12" s="155"/>
      <c r="AE12" s="155">
        <v>5.4340900000000003</v>
      </c>
      <c r="AF12" s="155">
        <v>6.3664699999999996</v>
      </c>
      <c r="AG12" s="155"/>
      <c r="AH12" s="155"/>
      <c r="AI12" s="155"/>
      <c r="AJ12" s="155">
        <v>11.96</v>
      </c>
      <c r="AK12" s="155">
        <v>11.82</v>
      </c>
      <c r="AL12" s="155">
        <v>350.55090000000001</v>
      </c>
      <c r="AM12" s="155">
        <v>363.53426999999999</v>
      </c>
      <c r="AN12" s="155">
        <v>363.53426999999999</v>
      </c>
      <c r="AO12" s="155">
        <v>331.07585</v>
      </c>
      <c r="AP12" s="155">
        <v>331.07585</v>
      </c>
      <c r="AQ12" s="155">
        <v>293.75716999999997</v>
      </c>
      <c r="AR12" s="155">
        <v>286.41323999999997</v>
      </c>
      <c r="AS12" s="155">
        <v>225.4</v>
      </c>
      <c r="AT12" s="155">
        <v>220.5</v>
      </c>
      <c r="AU12" s="155"/>
      <c r="AV12" s="155"/>
    </row>
    <row r="13" spans="1:48" ht="24" customHeight="1" x14ac:dyDescent="0.3">
      <c r="A13" s="16" t="s">
        <v>52</v>
      </c>
      <c r="B13" s="16" t="s">
        <v>786</v>
      </c>
      <c r="C13" s="155">
        <v>0</v>
      </c>
      <c r="D13" s="155">
        <v>39.22</v>
      </c>
      <c r="E13" s="155">
        <v>0</v>
      </c>
      <c r="F13" s="155">
        <v>25.48</v>
      </c>
      <c r="G13" s="155">
        <v>0</v>
      </c>
      <c r="H13" s="155">
        <v>58.65</v>
      </c>
      <c r="I13" s="155"/>
      <c r="J13" s="155"/>
      <c r="K13" s="155">
        <v>5.42</v>
      </c>
      <c r="L13" s="155">
        <v>4.12</v>
      </c>
      <c r="M13" s="155">
        <v>9.2200000000000006</v>
      </c>
      <c r="N13" s="155">
        <v>8.11</v>
      </c>
      <c r="O13" s="155">
        <v>8.11</v>
      </c>
      <c r="P13" s="155">
        <v>8.11</v>
      </c>
      <c r="Q13" s="155">
        <v>8.11</v>
      </c>
      <c r="R13" s="155"/>
      <c r="S13" s="155"/>
      <c r="T13" s="155"/>
      <c r="U13" s="155">
        <v>1</v>
      </c>
      <c r="V13" s="155">
        <v>1</v>
      </c>
      <c r="W13" s="155"/>
      <c r="X13" s="155"/>
      <c r="Y13" s="155"/>
      <c r="Z13" s="155"/>
      <c r="AA13" s="155"/>
      <c r="AB13" s="155"/>
      <c r="AC13" s="155"/>
      <c r="AD13" s="155"/>
      <c r="AE13" s="155">
        <v>5.1280000000000001</v>
      </c>
      <c r="AF13" s="155">
        <v>6.8303200000000004</v>
      </c>
      <c r="AG13" s="155"/>
      <c r="AH13" s="155"/>
      <c r="AI13" s="155"/>
      <c r="AJ13" s="155">
        <v>12.36</v>
      </c>
      <c r="AK13" s="155">
        <v>11.61</v>
      </c>
      <c r="AL13" s="155">
        <v>350.55090000000001</v>
      </c>
      <c r="AM13" s="155">
        <v>363.53426999999999</v>
      </c>
      <c r="AN13" s="155">
        <v>363.53426999999999</v>
      </c>
      <c r="AO13" s="155">
        <v>331.07585</v>
      </c>
      <c r="AP13" s="155">
        <v>331.07585</v>
      </c>
      <c r="AQ13" s="155">
        <v>293.75716999999997</v>
      </c>
      <c r="AR13" s="155">
        <v>286.41323999999997</v>
      </c>
      <c r="AS13" s="155">
        <v>225.4</v>
      </c>
      <c r="AT13" s="155">
        <v>220.5</v>
      </c>
      <c r="AU13" s="155"/>
      <c r="AV13" s="155"/>
    </row>
    <row r="14" spans="1:48" ht="24" customHeight="1" x14ac:dyDescent="0.3">
      <c r="A14" s="16" t="s">
        <v>52</v>
      </c>
      <c r="B14" s="16" t="s">
        <v>787</v>
      </c>
      <c r="C14" s="155">
        <v>0</v>
      </c>
      <c r="D14" s="155">
        <v>39.229999999999997</v>
      </c>
      <c r="E14" s="155">
        <v>0</v>
      </c>
      <c r="F14" s="155">
        <v>23.94</v>
      </c>
      <c r="G14" s="155">
        <v>0</v>
      </c>
      <c r="H14" s="155">
        <v>61.75</v>
      </c>
      <c r="I14" s="155"/>
      <c r="J14" s="155"/>
      <c r="K14" s="155">
        <v>4.5</v>
      </c>
      <c r="L14" s="155">
        <v>4.49</v>
      </c>
      <c r="M14" s="155">
        <v>8.68</v>
      </c>
      <c r="N14" s="155">
        <v>8.0299999999999994</v>
      </c>
      <c r="O14" s="155">
        <v>8.0299999999999994</v>
      </c>
      <c r="P14" s="155">
        <v>8.0299999999999994</v>
      </c>
      <c r="Q14" s="155">
        <v>8.0299999999999994</v>
      </c>
      <c r="R14" s="155"/>
      <c r="S14" s="155"/>
      <c r="T14" s="155"/>
      <c r="U14" s="155">
        <v>1</v>
      </c>
      <c r="V14" s="155">
        <v>1</v>
      </c>
      <c r="W14" s="155"/>
      <c r="X14" s="155"/>
      <c r="Y14" s="155"/>
      <c r="Z14" s="155"/>
      <c r="AA14" s="155"/>
      <c r="AB14" s="155"/>
      <c r="AC14" s="155"/>
      <c r="AD14" s="155"/>
      <c r="AE14" s="155">
        <v>4.8711799999999998</v>
      </c>
      <c r="AF14" s="155">
        <v>7.0182799999999999</v>
      </c>
      <c r="AG14" s="155"/>
      <c r="AH14" s="155"/>
      <c r="AI14" s="155"/>
      <c r="AJ14" s="155">
        <v>12.45</v>
      </c>
      <c r="AK14" s="155">
        <v>10.91</v>
      </c>
      <c r="AL14" s="155">
        <v>350.55090000000001</v>
      </c>
      <c r="AM14" s="155">
        <v>363.53426999999999</v>
      </c>
      <c r="AN14" s="155">
        <v>363.53426999999999</v>
      </c>
      <c r="AO14" s="155">
        <v>331.07585</v>
      </c>
      <c r="AP14" s="155">
        <v>331.07585</v>
      </c>
      <c r="AQ14" s="155">
        <v>293.75716999999997</v>
      </c>
      <c r="AR14" s="155">
        <v>286.41323999999997</v>
      </c>
      <c r="AS14" s="155">
        <v>225.4</v>
      </c>
      <c r="AT14" s="155">
        <v>220.5</v>
      </c>
      <c r="AU14" s="155"/>
      <c r="AV14" s="155"/>
    </row>
    <row r="15" spans="1:48" ht="24" customHeight="1" x14ac:dyDescent="0.3">
      <c r="A15" s="18" t="s">
        <v>52</v>
      </c>
      <c r="B15" s="18" t="s">
        <v>788</v>
      </c>
      <c r="C15" s="156">
        <v>0</v>
      </c>
      <c r="D15" s="156">
        <v>39.08</v>
      </c>
      <c r="E15" s="156">
        <v>0</v>
      </c>
      <c r="F15" s="156">
        <v>23.9</v>
      </c>
      <c r="G15" s="156">
        <v>0</v>
      </c>
      <c r="H15" s="156">
        <v>57.58</v>
      </c>
      <c r="I15" s="156"/>
      <c r="J15" s="156"/>
      <c r="K15" s="156">
        <v>4</v>
      </c>
      <c r="L15" s="156">
        <v>4.0599999999999996</v>
      </c>
      <c r="M15" s="156">
        <v>8.44</v>
      </c>
      <c r="N15" s="156">
        <v>8.43</v>
      </c>
      <c r="O15" s="156">
        <v>8.43</v>
      </c>
      <c r="P15" s="156">
        <v>8.43</v>
      </c>
      <c r="Q15" s="156">
        <v>8.43</v>
      </c>
      <c r="R15" s="156"/>
      <c r="S15" s="156"/>
      <c r="T15" s="156"/>
      <c r="U15" s="156">
        <v>1</v>
      </c>
      <c r="V15" s="156">
        <v>1</v>
      </c>
      <c r="W15" s="156"/>
      <c r="X15" s="156"/>
      <c r="Y15" s="156"/>
      <c r="Z15" s="156"/>
      <c r="AA15" s="156"/>
      <c r="AB15" s="156"/>
      <c r="AC15" s="156"/>
      <c r="AD15" s="156"/>
      <c r="AE15" s="156">
        <v>7.8156499999999998</v>
      </c>
      <c r="AF15" s="156">
        <v>7.3980399999999999</v>
      </c>
      <c r="AG15" s="156"/>
      <c r="AH15" s="156"/>
      <c r="AI15" s="156"/>
      <c r="AJ15" s="156">
        <v>12.05</v>
      </c>
      <c r="AK15" s="156">
        <v>11.04</v>
      </c>
      <c r="AL15" s="156">
        <v>357.04257999999999</v>
      </c>
      <c r="AM15" s="156">
        <v>370.02595000000002</v>
      </c>
      <c r="AN15" s="156">
        <v>370.02595000000002</v>
      </c>
      <c r="AO15" s="156">
        <v>347.30506000000003</v>
      </c>
      <c r="AP15" s="156">
        <v>347.30506000000003</v>
      </c>
      <c r="AQ15" s="156">
        <v>293.75716999999997</v>
      </c>
      <c r="AR15" s="156">
        <v>286.41323999999997</v>
      </c>
      <c r="AS15" s="156">
        <v>213.15</v>
      </c>
      <c r="AT15" s="156">
        <v>208.25</v>
      </c>
      <c r="AU15" s="156"/>
      <c r="AV15" s="156"/>
    </row>
    <row r="16" spans="1:48" ht="24" customHeight="1" x14ac:dyDescent="0.3">
      <c r="A16" s="13" t="s">
        <v>52</v>
      </c>
      <c r="B16" s="13" t="s">
        <v>789</v>
      </c>
      <c r="C16" s="154">
        <v>0</v>
      </c>
      <c r="D16" s="154">
        <v>36.840000000000003</v>
      </c>
      <c r="E16" s="154">
        <v>0</v>
      </c>
      <c r="F16" s="154">
        <v>25.01</v>
      </c>
      <c r="G16" s="154">
        <v>0</v>
      </c>
      <c r="H16" s="154">
        <v>57.83</v>
      </c>
      <c r="I16" s="154"/>
      <c r="J16" s="154"/>
      <c r="K16" s="154">
        <v>4.04</v>
      </c>
      <c r="L16" s="154">
        <v>4.92</v>
      </c>
      <c r="M16" s="154">
        <v>8.36</v>
      </c>
      <c r="N16" s="154">
        <v>9.4</v>
      </c>
      <c r="O16" s="154">
        <v>9.4</v>
      </c>
      <c r="P16" s="154">
        <v>9.4</v>
      </c>
      <c r="Q16" s="154">
        <v>9.4</v>
      </c>
      <c r="R16" s="154"/>
      <c r="S16" s="154"/>
      <c r="T16" s="154"/>
      <c r="U16" s="154">
        <v>1</v>
      </c>
      <c r="V16" s="154">
        <v>1</v>
      </c>
      <c r="W16" s="154"/>
      <c r="X16" s="154"/>
      <c r="Y16" s="154"/>
      <c r="Z16" s="154"/>
      <c r="AA16" s="154"/>
      <c r="AB16" s="154"/>
      <c r="AC16" s="154"/>
      <c r="AD16" s="154"/>
      <c r="AE16" s="154">
        <v>5.4668299999999999</v>
      </c>
      <c r="AF16" s="154">
        <v>7.7818300000000002</v>
      </c>
      <c r="AG16" s="154"/>
      <c r="AH16" s="154"/>
      <c r="AI16" s="154"/>
      <c r="AJ16" s="154">
        <v>11.55</v>
      </c>
      <c r="AK16" s="154">
        <v>11.16</v>
      </c>
      <c r="AL16" s="154">
        <v>357.04257999999999</v>
      </c>
      <c r="AM16" s="154">
        <v>370.02595000000002</v>
      </c>
      <c r="AN16" s="154">
        <v>370.02595000000002</v>
      </c>
      <c r="AO16" s="154">
        <v>347.30506000000003</v>
      </c>
      <c r="AP16" s="154">
        <v>347.30506000000003</v>
      </c>
      <c r="AQ16" s="154">
        <v>293.75716999999997</v>
      </c>
      <c r="AR16" s="154">
        <v>286.41323999999997</v>
      </c>
      <c r="AS16" s="154">
        <v>213.15</v>
      </c>
      <c r="AT16" s="154">
        <v>208.25</v>
      </c>
      <c r="AU16" s="154"/>
      <c r="AV16" s="154"/>
    </row>
    <row r="17" spans="1:48" ht="24" customHeight="1" x14ac:dyDescent="0.3">
      <c r="A17" s="16" t="s">
        <v>52</v>
      </c>
      <c r="B17" s="16" t="s">
        <v>790</v>
      </c>
      <c r="C17" s="155">
        <v>0</v>
      </c>
      <c r="D17" s="155">
        <v>37.950000000000003</v>
      </c>
      <c r="E17" s="155">
        <v>0</v>
      </c>
      <c r="F17" s="155">
        <v>24.98</v>
      </c>
      <c r="G17" s="155">
        <v>0</v>
      </c>
      <c r="H17" s="155">
        <v>57.6</v>
      </c>
      <c r="I17" s="155">
        <v>0</v>
      </c>
      <c r="J17" s="155">
        <v>0</v>
      </c>
      <c r="K17" s="155">
        <v>4.0599999999999996</v>
      </c>
      <c r="L17" s="155">
        <v>5.54</v>
      </c>
      <c r="M17" s="155">
        <v>8.7100000000000009</v>
      </c>
      <c r="N17" s="155">
        <v>9.77</v>
      </c>
      <c r="O17" s="155">
        <v>9.77</v>
      </c>
      <c r="P17" s="155">
        <v>9.77</v>
      </c>
      <c r="Q17" s="155">
        <v>9.77</v>
      </c>
      <c r="R17" s="155">
        <v>0</v>
      </c>
      <c r="S17" s="155">
        <v>0</v>
      </c>
      <c r="T17" s="155">
        <v>0</v>
      </c>
      <c r="U17" s="155">
        <v>1</v>
      </c>
      <c r="V17" s="155">
        <v>1</v>
      </c>
      <c r="W17" s="155">
        <v>0.60133999999999999</v>
      </c>
      <c r="X17" s="155">
        <v>0.01</v>
      </c>
      <c r="Y17" s="155">
        <v>0.01</v>
      </c>
      <c r="Z17" s="155">
        <v>0.01</v>
      </c>
      <c r="AA17" s="155">
        <v>0.01</v>
      </c>
      <c r="AB17" s="155">
        <v>0</v>
      </c>
      <c r="AC17" s="155">
        <v>0</v>
      </c>
      <c r="AD17" s="155">
        <v>0</v>
      </c>
      <c r="AE17" s="155">
        <v>5.0488</v>
      </c>
      <c r="AF17" s="155">
        <v>7.5860500000000002</v>
      </c>
      <c r="AG17" s="155">
        <v>0</v>
      </c>
      <c r="AH17" s="155">
        <v>0</v>
      </c>
      <c r="AI17" s="155">
        <v>0</v>
      </c>
      <c r="AJ17" s="155">
        <v>12.14</v>
      </c>
      <c r="AK17" s="155">
        <v>11.1</v>
      </c>
      <c r="AL17" s="155">
        <v>386.25515999999999</v>
      </c>
      <c r="AM17" s="155">
        <v>379.76346999999998</v>
      </c>
      <c r="AN17" s="155">
        <v>395.99268000000001</v>
      </c>
      <c r="AO17" s="155">
        <v>347.30506000000003</v>
      </c>
      <c r="AP17" s="155">
        <v>347.30506000000003</v>
      </c>
      <c r="AQ17" s="155">
        <v>293.75716999999997</v>
      </c>
      <c r="AR17" s="155">
        <v>286.41323999999997</v>
      </c>
      <c r="AS17" s="155">
        <v>188.65</v>
      </c>
      <c r="AT17" s="155">
        <v>183.75</v>
      </c>
      <c r="AU17" s="155">
        <v>0</v>
      </c>
      <c r="AV17" s="155">
        <v>7.0000000000000007E-2</v>
      </c>
    </row>
    <row r="18" spans="1:48" ht="24" customHeight="1" x14ac:dyDescent="0.3">
      <c r="A18" s="16" t="s">
        <v>52</v>
      </c>
      <c r="B18" s="16" t="s">
        <v>791</v>
      </c>
      <c r="C18" s="155">
        <v>0</v>
      </c>
      <c r="D18" s="155">
        <v>37.99</v>
      </c>
      <c r="E18" s="155">
        <v>0</v>
      </c>
      <c r="F18" s="155">
        <v>25</v>
      </c>
      <c r="G18" s="155">
        <v>0</v>
      </c>
      <c r="H18" s="155">
        <v>58.19</v>
      </c>
      <c r="I18" s="155">
        <v>0</v>
      </c>
      <c r="J18" s="155">
        <v>0</v>
      </c>
      <c r="K18" s="155">
        <v>4.3600000000000003</v>
      </c>
      <c r="L18" s="155">
        <v>6.69</v>
      </c>
      <c r="M18" s="155">
        <v>9.41</v>
      </c>
      <c r="N18" s="155">
        <v>10.35</v>
      </c>
      <c r="O18" s="155">
        <v>10.35</v>
      </c>
      <c r="P18" s="155">
        <v>10.35</v>
      </c>
      <c r="Q18" s="155">
        <v>10.35</v>
      </c>
      <c r="R18" s="155">
        <v>0</v>
      </c>
      <c r="S18" s="155">
        <v>0</v>
      </c>
      <c r="T18" s="155">
        <v>0</v>
      </c>
      <c r="U18" s="155">
        <v>1</v>
      </c>
      <c r="V18" s="155">
        <v>1</v>
      </c>
      <c r="W18" s="155">
        <v>7.2230299999999996</v>
      </c>
      <c r="X18" s="155">
        <v>4.28</v>
      </c>
      <c r="Y18" s="155">
        <v>4.28</v>
      </c>
      <c r="Z18" s="155">
        <v>4.28</v>
      </c>
      <c r="AA18" s="155">
        <v>4.28</v>
      </c>
      <c r="AB18" s="155">
        <v>0</v>
      </c>
      <c r="AC18" s="155">
        <v>0</v>
      </c>
      <c r="AD18" s="155">
        <v>0</v>
      </c>
      <c r="AE18" s="155">
        <v>5.17448</v>
      </c>
      <c r="AF18" s="155">
        <v>7.0462999999999996</v>
      </c>
      <c r="AG18" s="155">
        <v>0</v>
      </c>
      <c r="AH18" s="155">
        <v>0</v>
      </c>
      <c r="AI18" s="155">
        <v>0</v>
      </c>
      <c r="AJ18" s="155">
        <v>12.08</v>
      </c>
      <c r="AK18" s="155">
        <v>10.95</v>
      </c>
      <c r="AL18" s="155">
        <v>386.25515999999999</v>
      </c>
      <c r="AM18" s="155">
        <v>379.76346999999998</v>
      </c>
      <c r="AN18" s="155">
        <v>395.99268000000001</v>
      </c>
      <c r="AO18" s="155">
        <v>347.30506000000003</v>
      </c>
      <c r="AP18" s="155">
        <v>347.30506000000003</v>
      </c>
      <c r="AQ18" s="155">
        <v>293.75716999999997</v>
      </c>
      <c r="AR18" s="155">
        <v>286.41323999999997</v>
      </c>
      <c r="AS18" s="155">
        <v>188.65</v>
      </c>
      <c r="AT18" s="155">
        <v>183.75</v>
      </c>
      <c r="AU18" s="155">
        <v>0</v>
      </c>
      <c r="AV18" s="155">
        <v>13.9015</v>
      </c>
    </row>
    <row r="19" spans="1:48" ht="24" customHeight="1" x14ac:dyDescent="0.3">
      <c r="A19" s="16" t="s">
        <v>52</v>
      </c>
      <c r="B19" s="16" t="s">
        <v>792</v>
      </c>
      <c r="C19" s="155">
        <v>0</v>
      </c>
      <c r="D19" s="155">
        <v>37.950000000000003</v>
      </c>
      <c r="E19" s="155">
        <v>0</v>
      </c>
      <c r="F19" s="155">
        <v>25.05</v>
      </c>
      <c r="G19" s="155">
        <v>0</v>
      </c>
      <c r="H19" s="155">
        <v>51.66</v>
      </c>
      <c r="I19" s="155">
        <v>0.53</v>
      </c>
      <c r="J19" s="155">
        <v>0</v>
      </c>
      <c r="K19" s="155">
        <v>3.84</v>
      </c>
      <c r="L19" s="155">
        <v>6.81</v>
      </c>
      <c r="M19" s="155">
        <v>8.34</v>
      </c>
      <c r="N19" s="155">
        <v>11.31</v>
      </c>
      <c r="O19" s="155">
        <v>11.31</v>
      </c>
      <c r="P19" s="155">
        <v>11.31</v>
      </c>
      <c r="Q19" s="155">
        <v>11.31</v>
      </c>
      <c r="R19" s="155">
        <v>16.43</v>
      </c>
      <c r="S19" s="155">
        <v>16.43</v>
      </c>
      <c r="T19" s="155">
        <v>28.9</v>
      </c>
      <c r="U19" s="155">
        <v>1</v>
      </c>
      <c r="V19" s="155">
        <v>1</v>
      </c>
      <c r="W19" s="155">
        <v>84.361729999999994</v>
      </c>
      <c r="X19" s="155">
        <v>114.88</v>
      </c>
      <c r="Y19" s="155">
        <v>114.88</v>
      </c>
      <c r="Z19" s="155">
        <v>114.88</v>
      </c>
      <c r="AA19" s="155">
        <v>114.88</v>
      </c>
      <c r="AB19" s="155">
        <v>0</v>
      </c>
      <c r="AC19" s="155">
        <v>13.975</v>
      </c>
      <c r="AD19" s="155">
        <v>26.6</v>
      </c>
      <c r="AE19" s="155">
        <v>8.4273799999999994</v>
      </c>
      <c r="AF19" s="155">
        <v>8.5376700000000003</v>
      </c>
      <c r="AG19" s="155">
        <v>9.3743800000000004</v>
      </c>
      <c r="AH19" s="155">
        <v>10.85624</v>
      </c>
      <c r="AI19" s="155">
        <v>26.26</v>
      </c>
      <c r="AJ19" s="155">
        <v>10.46</v>
      </c>
      <c r="AK19" s="155">
        <v>9.86</v>
      </c>
      <c r="AL19" s="155">
        <v>386.25515999999999</v>
      </c>
      <c r="AM19" s="155">
        <v>379.76346999999998</v>
      </c>
      <c r="AN19" s="155">
        <v>395.99268000000001</v>
      </c>
      <c r="AO19" s="155">
        <v>347.30506000000003</v>
      </c>
      <c r="AP19" s="155">
        <v>347.30506000000003</v>
      </c>
      <c r="AQ19" s="155">
        <v>293.75716999999997</v>
      </c>
      <c r="AR19" s="155">
        <v>286.41323999999997</v>
      </c>
      <c r="AS19" s="155">
        <v>188.65</v>
      </c>
      <c r="AT19" s="155">
        <v>183.75</v>
      </c>
      <c r="AU19" s="155">
        <v>17.454999999999998</v>
      </c>
      <c r="AV19" s="155">
        <v>239.51849999999999</v>
      </c>
    </row>
    <row r="20" spans="1:48" ht="24" customHeight="1" x14ac:dyDescent="0.3">
      <c r="A20" s="16" t="s">
        <v>52</v>
      </c>
      <c r="B20" s="16" t="s">
        <v>793</v>
      </c>
      <c r="C20" s="155">
        <v>0</v>
      </c>
      <c r="D20" s="155">
        <v>37.97</v>
      </c>
      <c r="E20" s="155">
        <v>0</v>
      </c>
      <c r="F20" s="155">
        <v>25.42</v>
      </c>
      <c r="G20" s="155">
        <v>0</v>
      </c>
      <c r="H20" s="155">
        <v>54.1</v>
      </c>
      <c r="I20" s="155">
        <v>27.67</v>
      </c>
      <c r="J20" s="155">
        <v>8.0208899999999996</v>
      </c>
      <c r="K20" s="155">
        <v>3.68</v>
      </c>
      <c r="L20" s="155">
        <v>6.04</v>
      </c>
      <c r="M20" s="155">
        <v>8.69</v>
      </c>
      <c r="N20" s="155">
        <v>10.17</v>
      </c>
      <c r="O20" s="155">
        <v>10.17</v>
      </c>
      <c r="P20" s="155">
        <v>10.17</v>
      </c>
      <c r="Q20" s="155">
        <v>10.17</v>
      </c>
      <c r="R20" s="155">
        <v>241.83</v>
      </c>
      <c r="S20" s="155">
        <v>241.83</v>
      </c>
      <c r="T20" s="155">
        <v>227.43</v>
      </c>
      <c r="U20" s="155">
        <v>1</v>
      </c>
      <c r="V20" s="155">
        <v>1</v>
      </c>
      <c r="W20" s="155">
        <v>350.70202999999998</v>
      </c>
      <c r="X20" s="155">
        <v>436.59</v>
      </c>
      <c r="Y20" s="155">
        <v>436.59</v>
      </c>
      <c r="Z20" s="155">
        <v>436.59</v>
      </c>
      <c r="AA20" s="155">
        <v>436.59</v>
      </c>
      <c r="AB20" s="155">
        <v>0.78554999999999997</v>
      </c>
      <c r="AC20" s="155">
        <v>103.47799999999999</v>
      </c>
      <c r="AD20" s="155">
        <v>75.34</v>
      </c>
      <c r="AE20" s="155">
        <v>6.7782099999999996</v>
      </c>
      <c r="AF20" s="155">
        <v>8.7779199999999999</v>
      </c>
      <c r="AG20" s="155">
        <v>155.07507000000001</v>
      </c>
      <c r="AH20" s="155">
        <v>105.99947</v>
      </c>
      <c r="AI20" s="155">
        <v>85.41</v>
      </c>
      <c r="AJ20" s="155">
        <v>10.130000000000001</v>
      </c>
      <c r="AK20" s="155">
        <v>10.09</v>
      </c>
      <c r="AL20" s="155">
        <v>483.63040999999998</v>
      </c>
      <c r="AM20" s="155">
        <v>493.36793</v>
      </c>
      <c r="AN20" s="155">
        <v>509.59714000000002</v>
      </c>
      <c r="AO20" s="155">
        <v>233.70060000000001</v>
      </c>
      <c r="AP20" s="155">
        <v>233.70060000000001</v>
      </c>
      <c r="AQ20" s="155">
        <v>293.75716999999997</v>
      </c>
      <c r="AR20" s="155">
        <v>286.41323999999997</v>
      </c>
      <c r="AS20" s="155">
        <v>147</v>
      </c>
      <c r="AT20" s="155">
        <v>147</v>
      </c>
      <c r="AU20" s="155">
        <v>114.218</v>
      </c>
      <c r="AV20" s="155">
        <v>630.53750000000002</v>
      </c>
    </row>
    <row r="21" spans="1:48" ht="24" customHeight="1" x14ac:dyDescent="0.3">
      <c r="A21" s="16" t="s">
        <v>52</v>
      </c>
      <c r="B21" s="16" t="s">
        <v>794</v>
      </c>
      <c r="C21" s="155">
        <v>0</v>
      </c>
      <c r="D21" s="155">
        <v>38.24</v>
      </c>
      <c r="E21" s="155">
        <v>0</v>
      </c>
      <c r="F21" s="155">
        <v>25.41</v>
      </c>
      <c r="G21" s="155">
        <v>0</v>
      </c>
      <c r="H21" s="155">
        <v>59.3</v>
      </c>
      <c r="I21" s="155">
        <v>96.67</v>
      </c>
      <c r="J21" s="155">
        <v>50.024030000000003</v>
      </c>
      <c r="K21" s="155">
        <v>3.65</v>
      </c>
      <c r="L21" s="155">
        <v>4.99</v>
      </c>
      <c r="M21" s="155">
        <v>7.92</v>
      </c>
      <c r="N21" s="155">
        <v>10.16</v>
      </c>
      <c r="O21" s="155">
        <v>10.16</v>
      </c>
      <c r="P21" s="155">
        <v>10.16</v>
      </c>
      <c r="Q21" s="155">
        <v>10.16</v>
      </c>
      <c r="R21" s="155">
        <v>512.6</v>
      </c>
      <c r="S21" s="155">
        <v>512.6</v>
      </c>
      <c r="T21" s="155">
        <v>523.36</v>
      </c>
      <c r="U21" s="155">
        <v>1</v>
      </c>
      <c r="V21" s="155">
        <v>1</v>
      </c>
      <c r="W21" s="155">
        <v>717.62289999999996</v>
      </c>
      <c r="X21" s="155">
        <v>802.84</v>
      </c>
      <c r="Y21" s="155">
        <v>802.84</v>
      </c>
      <c r="Z21" s="155">
        <v>802.84</v>
      </c>
      <c r="AA21" s="155">
        <v>802.84</v>
      </c>
      <c r="AB21" s="155">
        <v>15.5754</v>
      </c>
      <c r="AC21" s="155">
        <v>227.071</v>
      </c>
      <c r="AD21" s="155">
        <v>135.35</v>
      </c>
      <c r="AE21" s="155">
        <v>6.19299</v>
      </c>
      <c r="AF21" s="155">
        <v>8.1746700000000008</v>
      </c>
      <c r="AG21" s="155">
        <v>438.95442000000003</v>
      </c>
      <c r="AH21" s="155">
        <v>378.83438000000001</v>
      </c>
      <c r="AI21" s="155">
        <v>164.24</v>
      </c>
      <c r="AJ21" s="155">
        <v>9.84</v>
      </c>
      <c r="AK21" s="155">
        <v>9.24</v>
      </c>
      <c r="AL21" s="155">
        <v>483.63040999999998</v>
      </c>
      <c r="AM21" s="155">
        <v>493.36793</v>
      </c>
      <c r="AN21" s="155">
        <v>509.59714000000002</v>
      </c>
      <c r="AO21" s="155">
        <v>233.70060000000001</v>
      </c>
      <c r="AP21" s="155">
        <v>233.70060000000001</v>
      </c>
      <c r="AQ21" s="155">
        <v>293.75716999999997</v>
      </c>
      <c r="AR21" s="155">
        <v>286.41323999999997</v>
      </c>
      <c r="AS21" s="155">
        <v>147</v>
      </c>
      <c r="AT21" s="155">
        <v>147</v>
      </c>
      <c r="AU21" s="155">
        <v>245.983</v>
      </c>
      <c r="AV21" s="155">
        <v>846.20150000000001</v>
      </c>
    </row>
    <row r="22" spans="1:48" ht="24" customHeight="1" x14ac:dyDescent="0.3">
      <c r="A22" s="16" t="s">
        <v>52</v>
      </c>
      <c r="B22" s="16" t="s">
        <v>795</v>
      </c>
      <c r="C22" s="155">
        <v>0</v>
      </c>
      <c r="D22" s="155">
        <v>39.549999999999997</v>
      </c>
      <c r="E22" s="155">
        <v>0</v>
      </c>
      <c r="F22" s="155">
        <v>25.38</v>
      </c>
      <c r="G22" s="155">
        <v>0</v>
      </c>
      <c r="H22" s="155">
        <v>58.51</v>
      </c>
      <c r="I22" s="155">
        <v>196.27</v>
      </c>
      <c r="J22" s="155">
        <v>99.351519999999994</v>
      </c>
      <c r="K22" s="155">
        <v>4.1100000000000003</v>
      </c>
      <c r="L22" s="155">
        <v>4.42</v>
      </c>
      <c r="M22" s="155">
        <v>8.48</v>
      </c>
      <c r="N22" s="155">
        <v>10.42</v>
      </c>
      <c r="O22" s="155">
        <v>10.42</v>
      </c>
      <c r="P22" s="155">
        <v>10.42</v>
      </c>
      <c r="Q22" s="155">
        <v>10.42</v>
      </c>
      <c r="R22" s="155">
        <v>796.96</v>
      </c>
      <c r="S22" s="155">
        <v>796.96</v>
      </c>
      <c r="T22" s="155">
        <v>837.86</v>
      </c>
      <c r="U22" s="155">
        <v>1</v>
      </c>
      <c r="V22" s="155">
        <v>1</v>
      </c>
      <c r="W22" s="155">
        <v>978.29717000000005</v>
      </c>
      <c r="X22" s="155">
        <v>968.37</v>
      </c>
      <c r="Y22" s="155">
        <v>968.37</v>
      </c>
      <c r="Z22" s="155">
        <v>968.37</v>
      </c>
      <c r="AA22" s="155">
        <v>968.37</v>
      </c>
      <c r="AB22" s="155">
        <v>59.371209999999998</v>
      </c>
      <c r="AC22" s="155">
        <v>367.80399999999997</v>
      </c>
      <c r="AD22" s="155">
        <v>574.73</v>
      </c>
      <c r="AE22" s="155">
        <v>7.1958099999999998</v>
      </c>
      <c r="AF22" s="155">
        <v>7.9207700000000001</v>
      </c>
      <c r="AG22" s="155">
        <v>768.31399999999996</v>
      </c>
      <c r="AH22" s="155">
        <v>709.36282000000006</v>
      </c>
      <c r="AI22" s="155">
        <v>666.89</v>
      </c>
      <c r="AJ22" s="155">
        <v>9.84</v>
      </c>
      <c r="AK22" s="155">
        <v>9.42</v>
      </c>
      <c r="AL22" s="155">
        <v>483.63040999999998</v>
      </c>
      <c r="AM22" s="155">
        <v>493.36793</v>
      </c>
      <c r="AN22" s="155">
        <v>509.59714000000002</v>
      </c>
      <c r="AO22" s="155">
        <v>233.70060000000001</v>
      </c>
      <c r="AP22" s="155">
        <v>233.70060000000001</v>
      </c>
      <c r="AQ22" s="155">
        <v>293.75716999999997</v>
      </c>
      <c r="AR22" s="155">
        <v>286.41323999999997</v>
      </c>
      <c r="AS22" s="155">
        <v>147</v>
      </c>
      <c r="AT22" s="155">
        <v>147</v>
      </c>
      <c r="AU22" s="155">
        <v>384.77100000000002</v>
      </c>
      <c r="AV22" s="155">
        <v>954.16499999999996</v>
      </c>
    </row>
    <row r="23" spans="1:48" ht="24" customHeight="1" x14ac:dyDescent="0.3">
      <c r="A23" s="18" t="s">
        <v>52</v>
      </c>
      <c r="B23" s="18" t="s">
        <v>796</v>
      </c>
      <c r="C23" s="156">
        <v>0</v>
      </c>
      <c r="D23" s="156">
        <v>41.01</v>
      </c>
      <c r="E23" s="156">
        <v>0</v>
      </c>
      <c r="F23" s="156">
        <v>25.38</v>
      </c>
      <c r="G23" s="156">
        <v>0</v>
      </c>
      <c r="H23" s="156">
        <v>54.73</v>
      </c>
      <c r="I23" s="156">
        <v>324.83999999999997</v>
      </c>
      <c r="J23" s="156">
        <v>161.97720000000001</v>
      </c>
      <c r="K23" s="156">
        <v>4.13</v>
      </c>
      <c r="L23" s="156">
        <v>4.26</v>
      </c>
      <c r="M23" s="156">
        <v>7.74</v>
      </c>
      <c r="N23" s="156">
        <v>9.89</v>
      </c>
      <c r="O23" s="156">
        <v>9.89</v>
      </c>
      <c r="P23" s="156">
        <v>9.89</v>
      </c>
      <c r="Q23" s="156">
        <v>9.89</v>
      </c>
      <c r="R23" s="156">
        <v>997.28</v>
      </c>
      <c r="S23" s="156">
        <v>997.28</v>
      </c>
      <c r="T23" s="156">
        <v>998.71</v>
      </c>
      <c r="U23" s="156">
        <v>1</v>
      </c>
      <c r="V23" s="156">
        <v>1</v>
      </c>
      <c r="W23" s="156">
        <v>1053.5463099999999</v>
      </c>
      <c r="X23" s="156">
        <v>1030.8699999999999</v>
      </c>
      <c r="Y23" s="156">
        <v>1030.8699999999999</v>
      </c>
      <c r="Z23" s="156">
        <v>1030.8699999999999</v>
      </c>
      <c r="AA23" s="156">
        <v>1030.8699999999999</v>
      </c>
      <c r="AB23" s="156">
        <v>64.512270000000001</v>
      </c>
      <c r="AC23" s="156">
        <v>512.67100000000005</v>
      </c>
      <c r="AD23" s="156">
        <v>981.48</v>
      </c>
      <c r="AE23" s="156">
        <v>8.0094499999999993</v>
      </c>
      <c r="AF23" s="156">
        <v>7.4450900000000004</v>
      </c>
      <c r="AG23" s="156">
        <v>987.58612000000005</v>
      </c>
      <c r="AH23" s="156">
        <v>997.19177000000002</v>
      </c>
      <c r="AI23" s="156">
        <v>1004.61</v>
      </c>
      <c r="AJ23" s="156">
        <v>10.15</v>
      </c>
      <c r="AK23" s="156">
        <v>10.47</v>
      </c>
      <c r="AL23" s="156">
        <v>483.63040999999998</v>
      </c>
      <c r="AM23" s="156">
        <v>493.36793</v>
      </c>
      <c r="AN23" s="156">
        <v>509.59714000000002</v>
      </c>
      <c r="AO23" s="156">
        <v>233.70060000000001</v>
      </c>
      <c r="AP23" s="156">
        <v>233.70060000000001</v>
      </c>
      <c r="AQ23" s="156">
        <v>293.75716999999997</v>
      </c>
      <c r="AR23" s="156">
        <v>286.41323999999997</v>
      </c>
      <c r="AS23" s="156">
        <v>147</v>
      </c>
      <c r="AT23" s="156">
        <v>147</v>
      </c>
      <c r="AU23" s="156">
        <v>532.495</v>
      </c>
      <c r="AV23" s="156">
        <v>1015.692</v>
      </c>
    </row>
    <row r="24" spans="1:48" ht="24" customHeight="1" x14ac:dyDescent="0.3">
      <c r="A24" s="13" t="s">
        <v>52</v>
      </c>
      <c r="B24" s="13" t="s">
        <v>797</v>
      </c>
      <c r="C24" s="154">
        <v>0</v>
      </c>
      <c r="D24" s="154">
        <v>41.01</v>
      </c>
      <c r="E24" s="154">
        <v>0</v>
      </c>
      <c r="F24" s="154">
        <v>25.52</v>
      </c>
      <c r="G24" s="154">
        <v>0</v>
      </c>
      <c r="H24" s="154">
        <v>56.9</v>
      </c>
      <c r="I24" s="154">
        <v>450.13</v>
      </c>
      <c r="J24" s="154">
        <v>167.12389999999999</v>
      </c>
      <c r="K24" s="154">
        <v>4.1100000000000003</v>
      </c>
      <c r="L24" s="154">
        <v>3.43</v>
      </c>
      <c r="M24" s="154">
        <v>9.06</v>
      </c>
      <c r="N24" s="154">
        <v>10.3</v>
      </c>
      <c r="O24" s="154">
        <v>10.3</v>
      </c>
      <c r="P24" s="154">
        <v>10.3</v>
      </c>
      <c r="Q24" s="154">
        <v>10.3</v>
      </c>
      <c r="R24" s="154">
        <v>1039.51</v>
      </c>
      <c r="S24" s="154">
        <v>1039.51</v>
      </c>
      <c r="T24" s="154">
        <v>1060.21</v>
      </c>
      <c r="U24" s="154">
        <v>1</v>
      </c>
      <c r="V24" s="154">
        <v>1</v>
      </c>
      <c r="W24" s="154">
        <v>1090.9891700000001</v>
      </c>
      <c r="X24" s="154">
        <v>1069.58</v>
      </c>
      <c r="Y24" s="154">
        <v>1069.58</v>
      </c>
      <c r="Z24" s="154">
        <v>1069.58</v>
      </c>
      <c r="AA24" s="154">
        <v>1069.58</v>
      </c>
      <c r="AB24" s="154">
        <v>96.024829999999994</v>
      </c>
      <c r="AC24" s="154">
        <v>652.04600000000005</v>
      </c>
      <c r="AD24" s="154">
        <v>1024.8499999999999</v>
      </c>
      <c r="AE24" s="154">
        <v>7.5252999999999997</v>
      </c>
      <c r="AF24" s="154">
        <v>7.4503899999999996</v>
      </c>
      <c r="AG24" s="154">
        <v>1036.94696</v>
      </c>
      <c r="AH24" s="154">
        <v>1047.84241</v>
      </c>
      <c r="AI24" s="154">
        <v>1057.18</v>
      </c>
      <c r="AJ24" s="154">
        <v>9.19</v>
      </c>
      <c r="AK24" s="154">
        <v>11.2</v>
      </c>
      <c r="AL24" s="154">
        <v>373.27179000000001</v>
      </c>
      <c r="AM24" s="154">
        <v>447.92615000000001</v>
      </c>
      <c r="AN24" s="154">
        <v>460.90951999999999</v>
      </c>
      <c r="AO24" s="154">
        <v>240.19228000000001</v>
      </c>
      <c r="AP24" s="154">
        <v>240.19228000000001</v>
      </c>
      <c r="AQ24" s="154">
        <v>293.75716999999997</v>
      </c>
      <c r="AR24" s="154">
        <v>286.41323999999997</v>
      </c>
      <c r="AS24" s="154">
        <v>0</v>
      </c>
      <c r="AT24" s="154">
        <v>156.80000000000001</v>
      </c>
      <c r="AU24" s="154">
        <v>670.82799999999997</v>
      </c>
      <c r="AV24" s="154">
        <v>1048.934</v>
      </c>
    </row>
    <row r="25" spans="1:48" ht="24" customHeight="1" x14ac:dyDescent="0.3">
      <c r="A25" s="16" t="s">
        <v>52</v>
      </c>
      <c r="B25" s="16" t="s">
        <v>798</v>
      </c>
      <c r="C25" s="155">
        <v>0</v>
      </c>
      <c r="D25" s="155">
        <v>41.13</v>
      </c>
      <c r="E25" s="155">
        <v>0</v>
      </c>
      <c r="F25" s="155">
        <v>25.56</v>
      </c>
      <c r="G25" s="155">
        <v>0</v>
      </c>
      <c r="H25" s="155">
        <v>49.4</v>
      </c>
      <c r="I25" s="155">
        <v>577.75</v>
      </c>
      <c r="J25" s="155">
        <v>254.42516000000001</v>
      </c>
      <c r="K25" s="155">
        <v>3.94</v>
      </c>
      <c r="L25" s="155">
        <v>2.82</v>
      </c>
      <c r="M25" s="155">
        <v>10.58</v>
      </c>
      <c r="N25" s="155">
        <v>9.73</v>
      </c>
      <c r="O25" s="155">
        <v>9.73</v>
      </c>
      <c r="P25" s="155">
        <v>9.73</v>
      </c>
      <c r="Q25" s="155">
        <v>9.73</v>
      </c>
      <c r="R25" s="155">
        <v>1064.23</v>
      </c>
      <c r="S25" s="155">
        <v>1064.23</v>
      </c>
      <c r="T25" s="155">
        <v>1087.8599999999999</v>
      </c>
      <c r="U25" s="155">
        <v>1</v>
      </c>
      <c r="V25" s="155">
        <v>1</v>
      </c>
      <c r="W25" s="155">
        <v>1111.6042399999999</v>
      </c>
      <c r="X25" s="155">
        <v>1095.24</v>
      </c>
      <c r="Y25" s="155">
        <v>1095.24</v>
      </c>
      <c r="Z25" s="155">
        <v>1095.24</v>
      </c>
      <c r="AA25" s="155">
        <v>1095.24</v>
      </c>
      <c r="AB25" s="155">
        <v>163.33067</v>
      </c>
      <c r="AC25" s="155">
        <v>780.60599999999999</v>
      </c>
      <c r="AD25" s="155">
        <v>1072.71</v>
      </c>
      <c r="AE25" s="155">
        <v>6.2043999999999997</v>
      </c>
      <c r="AF25" s="155">
        <v>7.9560199999999996</v>
      </c>
      <c r="AG25" s="155">
        <v>1065.5639000000001</v>
      </c>
      <c r="AH25" s="155">
        <v>1075.80798</v>
      </c>
      <c r="AI25" s="155">
        <v>1078.07</v>
      </c>
      <c r="AJ25" s="155">
        <v>11.16</v>
      </c>
      <c r="AK25" s="155">
        <v>12.14</v>
      </c>
      <c r="AL25" s="155">
        <v>373.27179000000001</v>
      </c>
      <c r="AM25" s="155">
        <v>447.92615000000001</v>
      </c>
      <c r="AN25" s="155">
        <v>460.90951999999999</v>
      </c>
      <c r="AO25" s="155">
        <v>240.19228000000001</v>
      </c>
      <c r="AP25" s="155">
        <v>240.19228000000001</v>
      </c>
      <c r="AQ25" s="155">
        <v>293.75716999999997</v>
      </c>
      <c r="AR25" s="155">
        <v>286.41323999999997</v>
      </c>
      <c r="AS25" s="155">
        <v>0</v>
      </c>
      <c r="AT25" s="155">
        <v>147</v>
      </c>
      <c r="AU25" s="155">
        <v>793.30100000000004</v>
      </c>
      <c r="AV25" s="155">
        <v>1068.6099999999999</v>
      </c>
    </row>
    <row r="26" spans="1:48" ht="24" customHeight="1" x14ac:dyDescent="0.3">
      <c r="A26" s="16" t="s">
        <v>52</v>
      </c>
      <c r="B26" s="16" t="s">
        <v>799</v>
      </c>
      <c r="C26" s="155">
        <v>0</v>
      </c>
      <c r="D26" s="155">
        <v>39.39</v>
      </c>
      <c r="E26" s="155">
        <v>0</v>
      </c>
      <c r="F26" s="155">
        <v>25.1</v>
      </c>
      <c r="G26" s="155">
        <v>0</v>
      </c>
      <c r="H26" s="155">
        <v>51.49</v>
      </c>
      <c r="I26" s="155">
        <v>688.28</v>
      </c>
      <c r="J26" s="155">
        <v>313.31583000000001</v>
      </c>
      <c r="K26" s="155">
        <v>3.68</v>
      </c>
      <c r="L26" s="155">
        <v>1.96</v>
      </c>
      <c r="M26" s="155">
        <v>10.79</v>
      </c>
      <c r="N26" s="155">
        <v>10.54</v>
      </c>
      <c r="O26" s="155">
        <v>10.54</v>
      </c>
      <c r="P26" s="155">
        <v>10.54</v>
      </c>
      <c r="Q26" s="155">
        <v>10.54</v>
      </c>
      <c r="R26" s="155">
        <v>1082.79</v>
      </c>
      <c r="S26" s="155">
        <v>1082.79</v>
      </c>
      <c r="T26" s="155">
        <v>1107.8599999999999</v>
      </c>
      <c r="U26" s="155">
        <v>1</v>
      </c>
      <c r="V26" s="155">
        <v>1</v>
      </c>
      <c r="W26" s="155">
        <v>1126.0431900000001</v>
      </c>
      <c r="X26" s="155">
        <v>1108.5899999999999</v>
      </c>
      <c r="Y26" s="155">
        <v>1108.5899999999999</v>
      </c>
      <c r="Z26" s="155">
        <v>1108.5899999999999</v>
      </c>
      <c r="AA26" s="155">
        <v>1108.5899999999999</v>
      </c>
      <c r="AB26" s="155">
        <v>207.37627000000001</v>
      </c>
      <c r="AC26" s="155">
        <v>893.93200000000002</v>
      </c>
      <c r="AD26" s="155">
        <v>1086.8</v>
      </c>
      <c r="AE26" s="155">
        <v>6.7725400000000002</v>
      </c>
      <c r="AF26" s="155">
        <v>6.8350900000000001</v>
      </c>
      <c r="AG26" s="155">
        <v>1084.6063799999999</v>
      </c>
      <c r="AH26" s="155">
        <v>1093.15167</v>
      </c>
      <c r="AI26" s="155">
        <v>1087.8699999999999</v>
      </c>
      <c r="AJ26" s="155">
        <v>12.1</v>
      </c>
      <c r="AK26" s="155">
        <v>12.28</v>
      </c>
      <c r="AL26" s="155">
        <v>373.27179000000001</v>
      </c>
      <c r="AM26" s="155">
        <v>447.92615000000001</v>
      </c>
      <c r="AN26" s="155">
        <v>460.90951999999999</v>
      </c>
      <c r="AO26" s="155">
        <v>233.70060000000001</v>
      </c>
      <c r="AP26" s="155">
        <v>240.19228000000001</v>
      </c>
      <c r="AQ26" s="155">
        <v>293.75716999999997</v>
      </c>
      <c r="AR26" s="155">
        <v>286.41323999999997</v>
      </c>
      <c r="AS26" s="155">
        <v>0</v>
      </c>
      <c r="AT26" s="155">
        <v>147</v>
      </c>
      <c r="AU26" s="155">
        <v>902.81799999999998</v>
      </c>
      <c r="AV26" s="155">
        <v>1078.6479999999999</v>
      </c>
    </row>
    <row r="27" spans="1:48" ht="24" customHeight="1" x14ac:dyDescent="0.3">
      <c r="A27" s="16" t="s">
        <v>52</v>
      </c>
      <c r="B27" s="16" t="s">
        <v>800</v>
      </c>
      <c r="C27" s="155">
        <v>0</v>
      </c>
      <c r="D27" s="155">
        <v>40.85</v>
      </c>
      <c r="E27" s="155">
        <v>0</v>
      </c>
      <c r="F27" s="155">
        <v>25.27</v>
      </c>
      <c r="G27" s="155">
        <v>0</v>
      </c>
      <c r="H27" s="155">
        <v>55.91</v>
      </c>
      <c r="I27" s="155">
        <v>728.51</v>
      </c>
      <c r="J27" s="155">
        <v>319.11428999999998</v>
      </c>
      <c r="K27" s="155">
        <v>4.1100000000000003</v>
      </c>
      <c r="L27" s="155">
        <v>2.65</v>
      </c>
      <c r="M27" s="155">
        <v>11.06</v>
      </c>
      <c r="N27" s="155">
        <v>9.3000000000000007</v>
      </c>
      <c r="O27" s="155">
        <v>9.3000000000000007</v>
      </c>
      <c r="P27" s="155">
        <v>9.3000000000000007</v>
      </c>
      <c r="Q27" s="155">
        <v>9.3000000000000007</v>
      </c>
      <c r="R27" s="155">
        <v>1088.48</v>
      </c>
      <c r="S27" s="155">
        <v>1088.48</v>
      </c>
      <c r="T27" s="155">
        <v>1116.29</v>
      </c>
      <c r="U27" s="155">
        <v>1</v>
      </c>
      <c r="V27" s="155">
        <v>1</v>
      </c>
      <c r="W27" s="155">
        <v>1143.73036</v>
      </c>
      <c r="X27" s="155">
        <v>1113.82</v>
      </c>
      <c r="Y27" s="155">
        <v>1113.82</v>
      </c>
      <c r="Z27" s="155">
        <v>1113.82</v>
      </c>
      <c r="AA27" s="155">
        <v>1113.82</v>
      </c>
      <c r="AB27" s="155">
        <v>265.02460000000002</v>
      </c>
      <c r="AC27" s="155">
        <v>991.60299999999995</v>
      </c>
      <c r="AD27" s="155">
        <v>1096.81</v>
      </c>
      <c r="AE27" s="155">
        <v>5.6688999999999998</v>
      </c>
      <c r="AF27" s="155">
        <v>6.1068300000000004</v>
      </c>
      <c r="AG27" s="155">
        <v>1096.8032800000001</v>
      </c>
      <c r="AH27" s="155">
        <v>1108.4533100000001</v>
      </c>
      <c r="AI27" s="155">
        <v>1095.96</v>
      </c>
      <c r="AJ27" s="155">
        <v>11.39</v>
      </c>
      <c r="AK27" s="155">
        <v>12.59</v>
      </c>
      <c r="AL27" s="155">
        <v>350.55090000000001</v>
      </c>
      <c r="AM27" s="155">
        <v>444.68031000000002</v>
      </c>
      <c r="AN27" s="155">
        <v>460.90951999999999</v>
      </c>
      <c r="AO27" s="155">
        <v>233.70060000000001</v>
      </c>
      <c r="AP27" s="155">
        <v>233.70060000000001</v>
      </c>
      <c r="AQ27" s="155">
        <v>293.75716999999997</v>
      </c>
      <c r="AR27" s="155">
        <v>286.41323999999997</v>
      </c>
      <c r="AS27" s="155">
        <v>0</v>
      </c>
      <c r="AT27" s="155">
        <v>147</v>
      </c>
      <c r="AU27" s="155">
        <v>996.14200000000005</v>
      </c>
      <c r="AV27" s="155">
        <v>1083.279</v>
      </c>
    </row>
    <row r="28" spans="1:48" ht="24" customHeight="1" x14ac:dyDescent="0.3">
      <c r="A28" s="16" t="s">
        <v>52</v>
      </c>
      <c r="B28" s="16" t="s">
        <v>801</v>
      </c>
      <c r="C28" s="155">
        <v>0</v>
      </c>
      <c r="D28" s="155">
        <v>39.33</v>
      </c>
      <c r="E28" s="155">
        <v>0</v>
      </c>
      <c r="F28" s="155">
        <v>24.69</v>
      </c>
      <c r="G28" s="155">
        <v>0</v>
      </c>
      <c r="H28" s="155">
        <v>55.51</v>
      </c>
      <c r="I28" s="155">
        <v>870.8</v>
      </c>
      <c r="J28" s="155">
        <v>469.61876999999998</v>
      </c>
      <c r="K28" s="155">
        <v>3.89</v>
      </c>
      <c r="L28" s="155">
        <v>1.82</v>
      </c>
      <c r="M28" s="155">
        <v>10.98</v>
      </c>
      <c r="N28" s="155">
        <v>9.2899999999999991</v>
      </c>
      <c r="O28" s="155">
        <v>9.2899999999999991</v>
      </c>
      <c r="P28" s="155">
        <v>9.2899999999999991</v>
      </c>
      <c r="Q28" s="155">
        <v>9.2899999999999991</v>
      </c>
      <c r="R28" s="155">
        <v>1092.06</v>
      </c>
      <c r="S28" s="155">
        <v>1092.06</v>
      </c>
      <c r="T28" s="155">
        <v>1119</v>
      </c>
      <c r="U28" s="155">
        <v>1</v>
      </c>
      <c r="V28" s="155">
        <v>1</v>
      </c>
      <c r="W28" s="155">
        <v>1144.4182699999999</v>
      </c>
      <c r="X28" s="155">
        <v>1115.1300000000001</v>
      </c>
      <c r="Y28" s="155">
        <v>1115.1300000000001</v>
      </c>
      <c r="Z28" s="155">
        <v>1115.1300000000001</v>
      </c>
      <c r="AA28" s="155">
        <v>1115.1300000000001</v>
      </c>
      <c r="AB28" s="155">
        <v>326.17097999999999</v>
      </c>
      <c r="AC28" s="155">
        <v>1068.3630000000001</v>
      </c>
      <c r="AD28" s="155">
        <v>1101.3</v>
      </c>
      <c r="AE28" s="155">
        <v>7.431</v>
      </c>
      <c r="AF28" s="155">
        <v>5.7536699999999996</v>
      </c>
      <c r="AG28" s="155">
        <v>1097.4516000000001</v>
      </c>
      <c r="AH28" s="155">
        <v>1105.9540400000001</v>
      </c>
      <c r="AI28" s="155">
        <v>1098.43</v>
      </c>
      <c r="AJ28" s="155">
        <v>11.5</v>
      </c>
      <c r="AK28" s="155">
        <v>12.58</v>
      </c>
      <c r="AL28" s="155">
        <v>347.30506000000003</v>
      </c>
      <c r="AM28" s="155">
        <v>444.68031000000002</v>
      </c>
      <c r="AN28" s="155">
        <v>460.90951999999999</v>
      </c>
      <c r="AO28" s="155">
        <v>233.70060000000001</v>
      </c>
      <c r="AP28" s="155">
        <v>233.70060000000001</v>
      </c>
      <c r="AQ28" s="155">
        <v>293.75716999999997</v>
      </c>
      <c r="AR28" s="155">
        <v>286.41323999999997</v>
      </c>
      <c r="AS28" s="155">
        <v>0</v>
      </c>
      <c r="AT28" s="155">
        <v>147</v>
      </c>
      <c r="AU28" s="155">
        <v>1067.5940000000001</v>
      </c>
      <c r="AV28" s="155">
        <v>1083.2049999999999</v>
      </c>
    </row>
    <row r="29" spans="1:48" ht="24" customHeight="1" x14ac:dyDescent="0.3">
      <c r="A29" s="16" t="s">
        <v>52</v>
      </c>
      <c r="B29" s="16" t="s">
        <v>802</v>
      </c>
      <c r="C29" s="155">
        <v>0</v>
      </c>
      <c r="D29" s="155">
        <v>40.909999999999997</v>
      </c>
      <c r="E29" s="155">
        <v>0</v>
      </c>
      <c r="F29" s="155">
        <v>25.49</v>
      </c>
      <c r="G29" s="155">
        <v>0</v>
      </c>
      <c r="H29" s="155">
        <v>55.47</v>
      </c>
      <c r="I29" s="155">
        <v>941.97</v>
      </c>
      <c r="J29" s="155">
        <v>499.88373000000001</v>
      </c>
      <c r="K29" s="155">
        <v>4.1500000000000004</v>
      </c>
      <c r="L29" s="155">
        <v>1.92</v>
      </c>
      <c r="M29" s="155">
        <v>10.7</v>
      </c>
      <c r="N29" s="155">
        <v>9.7799999999999994</v>
      </c>
      <c r="O29" s="155">
        <v>9.7799999999999994</v>
      </c>
      <c r="P29" s="155">
        <v>9.7799999999999994</v>
      </c>
      <c r="Q29" s="155">
        <v>9.7799999999999994</v>
      </c>
      <c r="R29" s="155">
        <v>1093.45</v>
      </c>
      <c r="S29" s="155">
        <v>1093.45</v>
      </c>
      <c r="T29" s="155">
        <v>1119.93</v>
      </c>
      <c r="U29" s="155">
        <v>1</v>
      </c>
      <c r="V29" s="155">
        <v>1</v>
      </c>
      <c r="W29" s="155">
        <v>1145.82673</v>
      </c>
      <c r="X29" s="155">
        <v>1115.54</v>
      </c>
      <c r="Y29" s="155">
        <v>1115.54</v>
      </c>
      <c r="Z29" s="155">
        <v>1115.54</v>
      </c>
      <c r="AA29" s="155">
        <v>1115.54</v>
      </c>
      <c r="AB29" s="155">
        <v>511.74815999999998</v>
      </c>
      <c r="AC29" s="155">
        <v>1124.731</v>
      </c>
      <c r="AD29" s="155">
        <v>1098.6600000000001</v>
      </c>
      <c r="AE29" s="155">
        <v>9.6431900000000006</v>
      </c>
      <c r="AF29" s="155">
        <v>6.7206400000000004</v>
      </c>
      <c r="AG29" s="155">
        <v>1100.3792100000001</v>
      </c>
      <c r="AH29" s="155">
        <v>1102.4324300000001</v>
      </c>
      <c r="AI29" s="155">
        <v>1099</v>
      </c>
      <c r="AJ29" s="155">
        <v>11.12</v>
      </c>
      <c r="AK29" s="155">
        <v>11.92</v>
      </c>
      <c r="AL29" s="155">
        <v>441.43446999999998</v>
      </c>
      <c r="AM29" s="155">
        <v>412.22188999999997</v>
      </c>
      <c r="AN29" s="155">
        <v>412.22188999999997</v>
      </c>
      <c r="AO29" s="155">
        <v>227.20892000000001</v>
      </c>
      <c r="AP29" s="155">
        <v>227.20892000000001</v>
      </c>
      <c r="AQ29" s="155">
        <v>293.75716999999997</v>
      </c>
      <c r="AR29" s="155">
        <v>279.06930999999997</v>
      </c>
      <c r="AS29" s="155">
        <v>0</v>
      </c>
      <c r="AT29" s="155">
        <v>147</v>
      </c>
      <c r="AU29" s="155">
        <v>1122.384</v>
      </c>
      <c r="AV29" s="155">
        <v>1082.991</v>
      </c>
    </row>
    <row r="30" spans="1:48" ht="24" customHeight="1" x14ac:dyDescent="0.3">
      <c r="A30" s="16" t="s">
        <v>52</v>
      </c>
      <c r="B30" s="16" t="s">
        <v>803</v>
      </c>
      <c r="C30" s="155">
        <v>0</v>
      </c>
      <c r="D30" s="155">
        <v>41.93</v>
      </c>
      <c r="E30" s="155">
        <v>0</v>
      </c>
      <c r="F30" s="155">
        <v>25.37</v>
      </c>
      <c r="G30" s="155">
        <v>0</v>
      </c>
      <c r="H30" s="155">
        <v>53.41</v>
      </c>
      <c r="I30" s="155">
        <v>1006.58</v>
      </c>
      <c r="J30" s="155">
        <v>553.79700000000003</v>
      </c>
      <c r="K30" s="155">
        <v>4.66</v>
      </c>
      <c r="L30" s="155">
        <v>2.88</v>
      </c>
      <c r="M30" s="155">
        <v>11.8</v>
      </c>
      <c r="N30" s="155">
        <v>10.06</v>
      </c>
      <c r="O30" s="155">
        <v>10.06</v>
      </c>
      <c r="P30" s="155">
        <v>10.06</v>
      </c>
      <c r="Q30" s="155">
        <v>10.06</v>
      </c>
      <c r="R30" s="155">
        <v>1090.02</v>
      </c>
      <c r="S30" s="155">
        <v>1090.02</v>
      </c>
      <c r="T30" s="155">
        <v>1118.5</v>
      </c>
      <c r="U30" s="155">
        <v>1</v>
      </c>
      <c r="V30" s="155">
        <v>1</v>
      </c>
      <c r="W30" s="155">
        <v>1144.2240400000001</v>
      </c>
      <c r="X30" s="155">
        <v>1115.94</v>
      </c>
      <c r="Y30" s="155">
        <v>1115.94</v>
      </c>
      <c r="Z30" s="155">
        <v>1115.94</v>
      </c>
      <c r="AA30" s="155">
        <v>1115.94</v>
      </c>
      <c r="AB30" s="155">
        <v>801.59591</v>
      </c>
      <c r="AC30" s="155">
        <v>1161.6369999999999</v>
      </c>
      <c r="AD30" s="155">
        <v>1097.07</v>
      </c>
      <c r="AE30" s="155">
        <v>10.05237</v>
      </c>
      <c r="AF30" s="155">
        <v>7.9616699999999998</v>
      </c>
      <c r="AG30" s="155">
        <v>1108.58429</v>
      </c>
      <c r="AH30" s="155">
        <v>1112.2059300000001</v>
      </c>
      <c r="AI30" s="155">
        <v>1099.95</v>
      </c>
      <c r="AJ30" s="155">
        <v>11.24</v>
      </c>
      <c r="AK30" s="155">
        <v>11.38</v>
      </c>
      <c r="AL30" s="155">
        <v>347.30506000000003</v>
      </c>
      <c r="AM30" s="155">
        <v>444.68031000000002</v>
      </c>
      <c r="AN30" s="155">
        <v>460.90951999999999</v>
      </c>
      <c r="AO30" s="155">
        <v>233.70060000000001</v>
      </c>
      <c r="AP30" s="155">
        <v>233.70060000000001</v>
      </c>
      <c r="AQ30" s="155">
        <v>293.75716999999997</v>
      </c>
      <c r="AR30" s="155">
        <v>274.17336</v>
      </c>
      <c r="AS30" s="155">
        <v>0</v>
      </c>
      <c r="AT30" s="155">
        <v>147</v>
      </c>
      <c r="AU30" s="155">
        <v>1147.268</v>
      </c>
      <c r="AV30" s="155">
        <v>1081.1534999999999</v>
      </c>
    </row>
    <row r="31" spans="1:48" ht="24" customHeight="1" x14ac:dyDescent="0.3">
      <c r="A31" s="18" t="s">
        <v>52</v>
      </c>
      <c r="B31" s="18" t="s">
        <v>804</v>
      </c>
      <c r="C31" s="156">
        <v>0</v>
      </c>
      <c r="D31" s="156">
        <v>41.96</v>
      </c>
      <c r="E31" s="156">
        <v>0</v>
      </c>
      <c r="F31" s="156">
        <v>25.32</v>
      </c>
      <c r="G31" s="156">
        <v>0</v>
      </c>
      <c r="H31" s="156">
        <v>52.67</v>
      </c>
      <c r="I31" s="156">
        <v>1027.1500000000001</v>
      </c>
      <c r="J31" s="156">
        <v>548.87127999999996</v>
      </c>
      <c r="K31" s="156">
        <v>4.5599999999999996</v>
      </c>
      <c r="L31" s="156">
        <v>3.79</v>
      </c>
      <c r="M31" s="156">
        <v>10.86</v>
      </c>
      <c r="N31" s="156">
        <v>11.52</v>
      </c>
      <c r="O31" s="156">
        <v>11.52</v>
      </c>
      <c r="P31" s="156">
        <v>11.52</v>
      </c>
      <c r="Q31" s="156">
        <v>11.52</v>
      </c>
      <c r="R31" s="156">
        <v>1097.3800000000001</v>
      </c>
      <c r="S31" s="156">
        <v>1097.3800000000001</v>
      </c>
      <c r="T31" s="156">
        <v>1116.21</v>
      </c>
      <c r="U31" s="156">
        <v>1</v>
      </c>
      <c r="V31" s="156">
        <v>1</v>
      </c>
      <c r="W31" s="156">
        <v>1143.4777200000001</v>
      </c>
      <c r="X31" s="156">
        <v>1112.28</v>
      </c>
      <c r="Y31" s="156">
        <v>1112.28</v>
      </c>
      <c r="Z31" s="156">
        <v>1112.28</v>
      </c>
      <c r="AA31" s="156">
        <v>1112.28</v>
      </c>
      <c r="AB31" s="156">
        <v>842.91111000000001</v>
      </c>
      <c r="AC31" s="156">
        <v>1175.7660000000001</v>
      </c>
      <c r="AD31" s="156">
        <v>1096.8800000000001</v>
      </c>
      <c r="AE31" s="156">
        <v>7.8954300000000002</v>
      </c>
      <c r="AF31" s="156">
        <v>8.6778099999999991</v>
      </c>
      <c r="AG31" s="156">
        <v>1106.2354700000001</v>
      </c>
      <c r="AH31" s="156">
        <v>1110.6558199999999</v>
      </c>
      <c r="AI31" s="156">
        <v>1094.18</v>
      </c>
      <c r="AJ31" s="156">
        <v>10.6</v>
      </c>
      <c r="AK31" s="156">
        <v>11.36</v>
      </c>
      <c r="AL31" s="156">
        <v>408.97604999999999</v>
      </c>
      <c r="AM31" s="156">
        <v>493.36793</v>
      </c>
      <c r="AN31" s="156">
        <v>509.59714000000002</v>
      </c>
      <c r="AO31" s="156">
        <v>249.92981</v>
      </c>
      <c r="AP31" s="156">
        <v>249.92981</v>
      </c>
      <c r="AQ31" s="156">
        <v>291.30919</v>
      </c>
      <c r="AR31" s="156">
        <v>269.27740999999997</v>
      </c>
      <c r="AS31" s="156">
        <v>0</v>
      </c>
      <c r="AT31" s="156">
        <v>147</v>
      </c>
      <c r="AU31" s="156">
        <v>1158.2070000000001</v>
      </c>
      <c r="AV31" s="156">
        <v>1081.9285</v>
      </c>
    </row>
    <row r="32" spans="1:48" ht="24" customHeight="1" x14ac:dyDescent="0.3">
      <c r="A32" s="13" t="s">
        <v>52</v>
      </c>
      <c r="B32" s="13" t="s">
        <v>805</v>
      </c>
      <c r="C32" s="154">
        <v>0</v>
      </c>
      <c r="D32" s="154">
        <v>41.95</v>
      </c>
      <c r="E32" s="154">
        <v>0</v>
      </c>
      <c r="F32" s="154">
        <v>25.01</v>
      </c>
      <c r="G32" s="154">
        <v>0</v>
      </c>
      <c r="H32" s="154">
        <v>53.31</v>
      </c>
      <c r="I32" s="154">
        <v>1046.42</v>
      </c>
      <c r="J32" s="154">
        <v>560.84191999999996</v>
      </c>
      <c r="K32" s="154">
        <v>7.26</v>
      </c>
      <c r="L32" s="154">
        <v>3.99</v>
      </c>
      <c r="M32" s="154">
        <v>10.3</v>
      </c>
      <c r="N32" s="154">
        <v>11.04</v>
      </c>
      <c r="O32" s="154">
        <v>11.04</v>
      </c>
      <c r="P32" s="154">
        <v>11.04</v>
      </c>
      <c r="Q32" s="154">
        <v>11.04</v>
      </c>
      <c r="R32" s="154">
        <v>1097.48</v>
      </c>
      <c r="S32" s="154">
        <v>1097.48</v>
      </c>
      <c r="T32" s="154">
        <v>1117.3599999999999</v>
      </c>
      <c r="U32" s="154">
        <v>1</v>
      </c>
      <c r="V32" s="154">
        <v>1</v>
      </c>
      <c r="W32" s="154">
        <v>1144.0406700000001</v>
      </c>
      <c r="X32" s="154">
        <v>1116.44</v>
      </c>
      <c r="Y32" s="154">
        <v>1116.44</v>
      </c>
      <c r="Z32" s="154">
        <v>1116.44</v>
      </c>
      <c r="AA32" s="154">
        <v>1116.44</v>
      </c>
      <c r="AB32" s="154">
        <v>534.81260999999995</v>
      </c>
      <c r="AC32" s="154">
        <v>1166.0999999999999</v>
      </c>
      <c r="AD32" s="154">
        <v>1093.21</v>
      </c>
      <c r="AE32" s="154">
        <v>9.9101800000000004</v>
      </c>
      <c r="AF32" s="154">
        <v>8.5280199999999997</v>
      </c>
      <c r="AG32" s="154">
        <v>1106.9974400000001</v>
      </c>
      <c r="AH32" s="154">
        <v>1101.4445800000001</v>
      </c>
      <c r="AI32" s="154">
        <v>1089.8599999999999</v>
      </c>
      <c r="AJ32" s="154">
        <v>9.81</v>
      </c>
      <c r="AK32" s="154">
        <v>11.02</v>
      </c>
      <c r="AL32" s="154">
        <v>503.10545999999999</v>
      </c>
      <c r="AM32" s="154">
        <v>490.12209000000001</v>
      </c>
      <c r="AN32" s="154">
        <v>493.36793</v>
      </c>
      <c r="AO32" s="154">
        <v>249.92981</v>
      </c>
      <c r="AP32" s="154">
        <v>249.92981</v>
      </c>
      <c r="AQ32" s="154">
        <v>291.30919</v>
      </c>
      <c r="AR32" s="154">
        <v>266.82943</v>
      </c>
      <c r="AS32" s="154">
        <v>0</v>
      </c>
      <c r="AT32" s="154">
        <v>147</v>
      </c>
      <c r="AU32" s="154">
        <v>1147.8610000000001</v>
      </c>
      <c r="AV32" s="154">
        <v>1081.3820000000001</v>
      </c>
    </row>
    <row r="33" spans="1:48" ht="24" customHeight="1" x14ac:dyDescent="0.3">
      <c r="A33" s="16" t="s">
        <v>52</v>
      </c>
      <c r="B33" s="16" t="s">
        <v>806</v>
      </c>
      <c r="C33" s="155">
        <v>0</v>
      </c>
      <c r="D33" s="155">
        <v>41.93</v>
      </c>
      <c r="E33" s="155">
        <v>0</v>
      </c>
      <c r="F33" s="155">
        <v>25.05</v>
      </c>
      <c r="G33" s="155">
        <v>0</v>
      </c>
      <c r="H33" s="155">
        <v>55.82</v>
      </c>
      <c r="I33" s="155">
        <v>1038.99</v>
      </c>
      <c r="J33" s="155">
        <v>488.53784000000002</v>
      </c>
      <c r="K33" s="155">
        <v>8.27</v>
      </c>
      <c r="L33" s="155">
        <v>5.03</v>
      </c>
      <c r="M33" s="155">
        <v>9.6199999999999992</v>
      </c>
      <c r="N33" s="155">
        <v>10.65</v>
      </c>
      <c r="O33" s="155">
        <v>10.65</v>
      </c>
      <c r="P33" s="155">
        <v>10.65</v>
      </c>
      <c r="Q33" s="155">
        <v>10.65</v>
      </c>
      <c r="R33" s="155">
        <v>1095.08</v>
      </c>
      <c r="S33" s="155">
        <v>1095.08</v>
      </c>
      <c r="T33" s="155">
        <v>1118.93</v>
      </c>
      <c r="U33" s="155">
        <v>1</v>
      </c>
      <c r="V33" s="155">
        <v>1</v>
      </c>
      <c r="W33" s="155">
        <v>1143.0546200000001</v>
      </c>
      <c r="X33" s="155">
        <v>1115.71</v>
      </c>
      <c r="Y33" s="155">
        <v>1115.71</v>
      </c>
      <c r="Z33" s="155">
        <v>1115.71</v>
      </c>
      <c r="AA33" s="155">
        <v>1115.71</v>
      </c>
      <c r="AB33" s="155">
        <v>282.62302</v>
      </c>
      <c r="AC33" s="155">
        <v>1144.8920000000001</v>
      </c>
      <c r="AD33" s="155">
        <v>1090.9100000000001</v>
      </c>
      <c r="AE33" s="155">
        <v>8.9036899999999992</v>
      </c>
      <c r="AF33" s="155">
        <v>8.4773200000000006</v>
      </c>
      <c r="AG33" s="155">
        <v>1095.0673200000001</v>
      </c>
      <c r="AH33" s="155">
        <v>1102.12823</v>
      </c>
      <c r="AI33" s="155">
        <v>1090.24</v>
      </c>
      <c r="AJ33" s="155">
        <v>9.5399999999999991</v>
      </c>
      <c r="AK33" s="155">
        <v>10.85</v>
      </c>
      <c r="AL33" s="155">
        <v>503.10545999999999</v>
      </c>
      <c r="AM33" s="155">
        <v>460.90951999999999</v>
      </c>
      <c r="AN33" s="155">
        <v>477.13871999999998</v>
      </c>
      <c r="AO33" s="155">
        <v>249.92981</v>
      </c>
      <c r="AP33" s="155">
        <v>249.92981</v>
      </c>
      <c r="AQ33" s="155">
        <v>291.30919</v>
      </c>
      <c r="AR33" s="155">
        <v>261.93347999999997</v>
      </c>
      <c r="AS33" s="155">
        <v>0</v>
      </c>
      <c r="AT33" s="155">
        <v>147</v>
      </c>
      <c r="AU33" s="155">
        <v>1111.258</v>
      </c>
      <c r="AV33" s="155">
        <v>1079.3009999999999</v>
      </c>
    </row>
    <row r="34" spans="1:48" ht="24" customHeight="1" x14ac:dyDescent="0.3">
      <c r="A34" s="16" t="s">
        <v>52</v>
      </c>
      <c r="B34" s="16" t="s">
        <v>807</v>
      </c>
      <c r="C34" s="155">
        <v>0</v>
      </c>
      <c r="D34" s="155">
        <v>41.94</v>
      </c>
      <c r="E34" s="155">
        <v>0</v>
      </c>
      <c r="F34" s="155">
        <v>25.01</v>
      </c>
      <c r="G34" s="155">
        <v>0</v>
      </c>
      <c r="H34" s="155">
        <v>55.49</v>
      </c>
      <c r="I34" s="155">
        <v>1010.86</v>
      </c>
      <c r="J34" s="155">
        <v>410.08231000000001</v>
      </c>
      <c r="K34" s="155">
        <v>8.4</v>
      </c>
      <c r="L34" s="155">
        <v>4.8499999999999996</v>
      </c>
      <c r="M34" s="155">
        <v>10.61</v>
      </c>
      <c r="N34" s="155">
        <v>9.6199999999999992</v>
      </c>
      <c r="O34" s="155">
        <v>9.6199999999999992</v>
      </c>
      <c r="P34" s="155">
        <v>9.6199999999999992</v>
      </c>
      <c r="Q34" s="155">
        <v>9.6199999999999992</v>
      </c>
      <c r="R34" s="155">
        <v>1095.54</v>
      </c>
      <c r="S34" s="155">
        <v>1095.54</v>
      </c>
      <c r="T34" s="155">
        <v>1117.5</v>
      </c>
      <c r="U34" s="155">
        <v>1</v>
      </c>
      <c r="V34" s="155">
        <v>1</v>
      </c>
      <c r="W34" s="155">
        <v>1140.36916</v>
      </c>
      <c r="X34" s="155">
        <v>1113.42</v>
      </c>
      <c r="Y34" s="155">
        <v>1113.42</v>
      </c>
      <c r="Z34" s="155">
        <v>1113.42</v>
      </c>
      <c r="AA34" s="155">
        <v>1113.42</v>
      </c>
      <c r="AB34" s="155">
        <v>396.28753</v>
      </c>
      <c r="AC34" s="155">
        <v>1096.2239999999999</v>
      </c>
      <c r="AD34" s="155">
        <v>1087.72</v>
      </c>
      <c r="AE34" s="155">
        <v>10.439769999999999</v>
      </c>
      <c r="AF34" s="155">
        <v>8.9700900000000008</v>
      </c>
      <c r="AG34" s="155">
        <v>1093.41003</v>
      </c>
      <c r="AH34" s="155">
        <v>1104.7394999999999</v>
      </c>
      <c r="AI34" s="155">
        <v>1079.6400000000001</v>
      </c>
      <c r="AJ34" s="155">
        <v>9.85</v>
      </c>
      <c r="AK34" s="155">
        <v>11.26</v>
      </c>
      <c r="AL34" s="155">
        <v>503.10545999999999</v>
      </c>
      <c r="AM34" s="155">
        <v>457.66367000000002</v>
      </c>
      <c r="AN34" s="155">
        <v>473.89287999999999</v>
      </c>
      <c r="AO34" s="155">
        <v>249.92981</v>
      </c>
      <c r="AP34" s="155">
        <v>246.68396999999999</v>
      </c>
      <c r="AQ34" s="155">
        <v>291.30919</v>
      </c>
      <c r="AR34" s="155">
        <v>261.93347999999997</v>
      </c>
      <c r="AS34" s="155">
        <v>0</v>
      </c>
      <c r="AT34" s="155">
        <v>147</v>
      </c>
      <c r="AU34" s="155">
        <v>1056.607</v>
      </c>
      <c r="AV34" s="155">
        <v>1072.3409999999999</v>
      </c>
    </row>
    <row r="35" spans="1:48" ht="24" customHeight="1" x14ac:dyDescent="0.3">
      <c r="A35" s="16" t="s">
        <v>52</v>
      </c>
      <c r="B35" s="16" t="s">
        <v>808</v>
      </c>
      <c r="C35" s="155">
        <v>0</v>
      </c>
      <c r="D35" s="155">
        <v>41.95</v>
      </c>
      <c r="E35" s="155">
        <v>0</v>
      </c>
      <c r="F35" s="155">
        <v>25.02</v>
      </c>
      <c r="G35" s="155">
        <v>0</v>
      </c>
      <c r="H35" s="155">
        <v>56.04</v>
      </c>
      <c r="I35" s="155">
        <v>962.15</v>
      </c>
      <c r="J35" s="155">
        <v>455.60449</v>
      </c>
      <c r="K35" s="155">
        <v>7.63</v>
      </c>
      <c r="L35" s="155">
        <v>4.83</v>
      </c>
      <c r="M35" s="155">
        <v>11.19</v>
      </c>
      <c r="N35" s="155">
        <v>10.72</v>
      </c>
      <c r="O35" s="155">
        <v>10.72</v>
      </c>
      <c r="P35" s="155">
        <v>10.72</v>
      </c>
      <c r="Q35" s="155">
        <v>10.72</v>
      </c>
      <c r="R35" s="155">
        <v>1089.1300000000001</v>
      </c>
      <c r="S35" s="155">
        <v>1089.1300000000001</v>
      </c>
      <c r="T35" s="155">
        <v>1113.43</v>
      </c>
      <c r="U35" s="155">
        <v>1</v>
      </c>
      <c r="V35" s="155">
        <v>1</v>
      </c>
      <c r="W35" s="155">
        <v>1134.0201300000001</v>
      </c>
      <c r="X35" s="155">
        <v>1106.3699999999999</v>
      </c>
      <c r="Y35" s="155">
        <v>1106.3699999999999</v>
      </c>
      <c r="Z35" s="155">
        <v>1106.3699999999999</v>
      </c>
      <c r="AA35" s="155">
        <v>1106.3699999999999</v>
      </c>
      <c r="AB35" s="155">
        <v>296.16354000000001</v>
      </c>
      <c r="AC35" s="155">
        <v>1025.8920000000001</v>
      </c>
      <c r="AD35" s="155">
        <v>1073.73</v>
      </c>
      <c r="AE35" s="155">
        <v>9.9941399999999998</v>
      </c>
      <c r="AF35" s="155">
        <v>9.6598600000000001</v>
      </c>
      <c r="AG35" s="155">
        <v>1097.9165</v>
      </c>
      <c r="AH35" s="155">
        <v>1105.96533</v>
      </c>
      <c r="AI35" s="155">
        <v>1063.53</v>
      </c>
      <c r="AJ35" s="155">
        <v>9.74</v>
      </c>
      <c r="AK35" s="155">
        <v>11.48</v>
      </c>
      <c r="AL35" s="155">
        <v>519.33466999999996</v>
      </c>
      <c r="AM35" s="155">
        <v>477.13871999999998</v>
      </c>
      <c r="AN35" s="155">
        <v>477.13871999999998</v>
      </c>
      <c r="AO35" s="155">
        <v>249.92981</v>
      </c>
      <c r="AP35" s="155">
        <v>217.47139000000001</v>
      </c>
      <c r="AQ35" s="155">
        <v>291.30919</v>
      </c>
      <c r="AR35" s="155">
        <v>261.93347999999997</v>
      </c>
      <c r="AS35" s="155">
        <v>0</v>
      </c>
      <c r="AT35" s="155">
        <v>147</v>
      </c>
      <c r="AU35" s="155">
        <v>981.94399999999996</v>
      </c>
      <c r="AV35" s="155">
        <v>1063.2445</v>
      </c>
    </row>
    <row r="36" spans="1:48" ht="24" customHeight="1" x14ac:dyDescent="0.3">
      <c r="A36" s="16" t="s">
        <v>52</v>
      </c>
      <c r="B36" s="16" t="s">
        <v>809</v>
      </c>
      <c r="C36" s="155">
        <v>0</v>
      </c>
      <c r="D36" s="155">
        <v>41.96</v>
      </c>
      <c r="E36" s="155">
        <v>0</v>
      </c>
      <c r="F36" s="155">
        <v>25.16</v>
      </c>
      <c r="G36" s="155">
        <v>0</v>
      </c>
      <c r="H36" s="155">
        <v>57.75</v>
      </c>
      <c r="I36" s="155">
        <v>889.69</v>
      </c>
      <c r="J36" s="155">
        <v>244.52030999999999</v>
      </c>
      <c r="K36" s="155">
        <v>7.78</v>
      </c>
      <c r="L36" s="155">
        <v>5.39</v>
      </c>
      <c r="M36" s="155">
        <v>12.01</v>
      </c>
      <c r="N36" s="155">
        <v>11.63</v>
      </c>
      <c r="O36" s="155">
        <v>11.63</v>
      </c>
      <c r="P36" s="155">
        <v>11.63</v>
      </c>
      <c r="Q36" s="155">
        <v>11.63</v>
      </c>
      <c r="R36" s="155">
        <v>1079.8399999999999</v>
      </c>
      <c r="S36" s="155">
        <v>1079.8399999999999</v>
      </c>
      <c r="T36" s="155">
        <v>1102.93</v>
      </c>
      <c r="U36" s="155">
        <v>1</v>
      </c>
      <c r="V36" s="155">
        <v>1</v>
      </c>
      <c r="W36" s="155">
        <v>1118.6360999999999</v>
      </c>
      <c r="X36" s="155">
        <v>1092.1199999999999</v>
      </c>
      <c r="Y36" s="155">
        <v>1092.1199999999999</v>
      </c>
      <c r="Z36" s="155">
        <v>1092.1199999999999</v>
      </c>
      <c r="AA36" s="155">
        <v>1092.1199999999999</v>
      </c>
      <c r="AB36" s="155">
        <v>167.02227999999999</v>
      </c>
      <c r="AC36" s="155">
        <v>934.33100000000002</v>
      </c>
      <c r="AD36" s="155">
        <v>1058.8699999999999</v>
      </c>
      <c r="AE36" s="155">
        <v>9.76755</v>
      </c>
      <c r="AF36" s="155">
        <v>10.50853</v>
      </c>
      <c r="AG36" s="155">
        <v>1085.3375900000001</v>
      </c>
      <c r="AH36" s="155">
        <v>1102.5317399999999</v>
      </c>
      <c r="AI36" s="155">
        <v>1055.98</v>
      </c>
      <c r="AJ36" s="155">
        <v>10.91</v>
      </c>
      <c r="AK36" s="155">
        <v>12.32</v>
      </c>
      <c r="AL36" s="155">
        <v>512.84298000000001</v>
      </c>
      <c r="AM36" s="155">
        <v>477.13871999999998</v>
      </c>
      <c r="AN36" s="155">
        <v>477.13871999999998</v>
      </c>
      <c r="AO36" s="155">
        <v>249.92981</v>
      </c>
      <c r="AP36" s="155">
        <v>217.47139000000001</v>
      </c>
      <c r="AQ36" s="155">
        <v>291.30919</v>
      </c>
      <c r="AR36" s="155">
        <v>261.93347999999997</v>
      </c>
      <c r="AS36" s="155">
        <v>0</v>
      </c>
      <c r="AT36" s="155">
        <v>147</v>
      </c>
      <c r="AU36" s="155">
        <v>886.76700000000005</v>
      </c>
      <c r="AV36" s="155">
        <v>1047.183</v>
      </c>
    </row>
    <row r="37" spans="1:48" ht="24" customHeight="1" x14ac:dyDescent="0.3">
      <c r="A37" s="16" t="s">
        <v>52</v>
      </c>
      <c r="B37" s="16" t="s">
        <v>810</v>
      </c>
      <c r="C37" s="155">
        <v>0</v>
      </c>
      <c r="D37" s="155">
        <v>41.94</v>
      </c>
      <c r="E37" s="155">
        <v>0</v>
      </c>
      <c r="F37" s="155">
        <v>25.13</v>
      </c>
      <c r="G37" s="155">
        <v>0</v>
      </c>
      <c r="H37" s="155">
        <v>54.45</v>
      </c>
      <c r="I37" s="155">
        <v>807.53</v>
      </c>
      <c r="J37" s="155">
        <v>268.12047999999999</v>
      </c>
      <c r="K37" s="155">
        <v>7.77</v>
      </c>
      <c r="L37" s="155">
        <v>5.01</v>
      </c>
      <c r="M37" s="155">
        <v>10.61</v>
      </c>
      <c r="N37" s="155">
        <v>10.63</v>
      </c>
      <c r="O37" s="155">
        <v>10.63</v>
      </c>
      <c r="P37" s="155">
        <v>10.63</v>
      </c>
      <c r="Q37" s="155">
        <v>10.63</v>
      </c>
      <c r="R37" s="155">
        <v>1059.02</v>
      </c>
      <c r="S37" s="155">
        <v>1059.02</v>
      </c>
      <c r="T37" s="155">
        <v>1087.79</v>
      </c>
      <c r="U37" s="155">
        <v>1</v>
      </c>
      <c r="V37" s="155">
        <v>1</v>
      </c>
      <c r="W37" s="155">
        <v>1096.24054</v>
      </c>
      <c r="X37" s="155">
        <v>1072.6099999999999</v>
      </c>
      <c r="Y37" s="155">
        <v>1072.6099999999999</v>
      </c>
      <c r="Z37" s="155">
        <v>1072.6099999999999</v>
      </c>
      <c r="AA37" s="155">
        <v>1072.6099999999999</v>
      </c>
      <c r="AB37" s="155">
        <v>233.46975</v>
      </c>
      <c r="AC37" s="155">
        <v>821.62300000000005</v>
      </c>
      <c r="AD37" s="155">
        <v>1037.49</v>
      </c>
      <c r="AE37" s="155">
        <v>11.84484</v>
      </c>
      <c r="AF37" s="155">
        <v>11.15208</v>
      </c>
      <c r="AG37" s="155">
        <v>1070.78009</v>
      </c>
      <c r="AH37" s="155">
        <v>1087.59772</v>
      </c>
      <c r="AI37" s="155">
        <v>1035.3399999999999</v>
      </c>
      <c r="AJ37" s="155">
        <v>9.49</v>
      </c>
      <c r="AK37" s="155">
        <v>11.28</v>
      </c>
      <c r="AL37" s="155">
        <v>340.81337000000002</v>
      </c>
      <c r="AM37" s="155">
        <v>347.30506000000003</v>
      </c>
      <c r="AN37" s="155">
        <v>347.30506000000003</v>
      </c>
      <c r="AO37" s="155">
        <v>249.92981</v>
      </c>
      <c r="AP37" s="155">
        <v>217.47139000000001</v>
      </c>
      <c r="AQ37" s="155">
        <v>291.30919</v>
      </c>
      <c r="AR37" s="155">
        <v>261.93347999999997</v>
      </c>
      <c r="AS37" s="155">
        <v>0</v>
      </c>
      <c r="AT37" s="155">
        <v>147</v>
      </c>
      <c r="AU37" s="155">
        <v>773.79</v>
      </c>
      <c r="AV37" s="155">
        <v>1018.193</v>
      </c>
    </row>
    <row r="38" spans="1:48" ht="24" customHeight="1" x14ac:dyDescent="0.3">
      <c r="A38" s="16" t="s">
        <v>52</v>
      </c>
      <c r="B38" s="16" t="s">
        <v>811</v>
      </c>
      <c r="C38" s="155">
        <v>0</v>
      </c>
      <c r="D38" s="155">
        <v>40.53</v>
      </c>
      <c r="E38" s="155">
        <v>0</v>
      </c>
      <c r="F38" s="155">
        <v>24.14</v>
      </c>
      <c r="G38" s="155">
        <v>0</v>
      </c>
      <c r="H38" s="155">
        <v>58.03</v>
      </c>
      <c r="I38" s="155">
        <v>709.37</v>
      </c>
      <c r="J38" s="155">
        <v>185.22101000000001</v>
      </c>
      <c r="K38" s="155">
        <v>8.1199999999999992</v>
      </c>
      <c r="L38" s="155">
        <v>4.49</v>
      </c>
      <c r="M38" s="155">
        <v>10.45</v>
      </c>
      <c r="N38" s="155">
        <v>10.96</v>
      </c>
      <c r="O38" s="155">
        <v>10.96</v>
      </c>
      <c r="P38" s="155">
        <v>10.96</v>
      </c>
      <c r="Q38" s="155">
        <v>10.96</v>
      </c>
      <c r="R38" s="155">
        <v>1031.8</v>
      </c>
      <c r="S38" s="155">
        <v>1031.8</v>
      </c>
      <c r="T38" s="155">
        <v>1051.5</v>
      </c>
      <c r="U38" s="155">
        <v>1</v>
      </c>
      <c r="V38" s="155">
        <v>1</v>
      </c>
      <c r="W38" s="155">
        <v>1061.75929</v>
      </c>
      <c r="X38" s="155">
        <v>1040.71</v>
      </c>
      <c r="Y38" s="155">
        <v>1040.71</v>
      </c>
      <c r="Z38" s="155">
        <v>1040.71</v>
      </c>
      <c r="AA38" s="155">
        <v>1040.71</v>
      </c>
      <c r="AB38" s="155">
        <v>106.86685</v>
      </c>
      <c r="AC38" s="155">
        <v>690.36500000000001</v>
      </c>
      <c r="AD38" s="155">
        <v>1004.29</v>
      </c>
      <c r="AE38" s="155">
        <v>11.775840000000001</v>
      </c>
      <c r="AF38" s="155">
        <v>11.93693</v>
      </c>
      <c r="AG38" s="155">
        <v>1046.86591</v>
      </c>
      <c r="AH38" s="155">
        <v>1063.52808</v>
      </c>
      <c r="AI38" s="155">
        <v>996.78</v>
      </c>
      <c r="AJ38" s="155">
        <v>9.6300000000000008</v>
      </c>
      <c r="AK38" s="155">
        <v>11.15</v>
      </c>
      <c r="AL38" s="155">
        <v>340.81337000000002</v>
      </c>
      <c r="AM38" s="155">
        <v>347.30506000000003</v>
      </c>
      <c r="AN38" s="155">
        <v>347.30506000000003</v>
      </c>
      <c r="AO38" s="155">
        <v>249.92981</v>
      </c>
      <c r="AP38" s="155">
        <v>217.47139000000001</v>
      </c>
      <c r="AQ38" s="155">
        <v>291.30919</v>
      </c>
      <c r="AR38" s="155">
        <v>261.93347999999997</v>
      </c>
      <c r="AS38" s="155">
        <v>0</v>
      </c>
      <c r="AT38" s="155">
        <v>147</v>
      </c>
      <c r="AU38" s="155">
        <v>643.952</v>
      </c>
      <c r="AV38" s="155">
        <v>973.51300000000003</v>
      </c>
    </row>
    <row r="39" spans="1:48" ht="24" customHeight="1" x14ac:dyDescent="0.3">
      <c r="A39" s="18" t="s">
        <v>52</v>
      </c>
      <c r="B39" s="18" t="s">
        <v>812</v>
      </c>
      <c r="C39" s="156">
        <v>0</v>
      </c>
      <c r="D39" s="156">
        <v>40.81</v>
      </c>
      <c r="E39" s="156">
        <v>0</v>
      </c>
      <c r="F39" s="156">
        <v>21.27</v>
      </c>
      <c r="G39" s="156">
        <v>0</v>
      </c>
      <c r="H39" s="156">
        <v>54.01</v>
      </c>
      <c r="I39" s="156">
        <v>588.04999999999995</v>
      </c>
      <c r="J39" s="156">
        <v>62.81973</v>
      </c>
      <c r="K39" s="156">
        <v>8.5500000000000007</v>
      </c>
      <c r="L39" s="156">
        <v>4.4400000000000004</v>
      </c>
      <c r="M39" s="156">
        <v>10.64</v>
      </c>
      <c r="N39" s="156">
        <v>11.26</v>
      </c>
      <c r="O39" s="156">
        <v>11.26</v>
      </c>
      <c r="P39" s="156">
        <v>11.26</v>
      </c>
      <c r="Q39" s="156">
        <v>11.26</v>
      </c>
      <c r="R39" s="156">
        <v>981.98</v>
      </c>
      <c r="S39" s="156">
        <v>981.98</v>
      </c>
      <c r="T39" s="156">
        <v>996.29</v>
      </c>
      <c r="U39" s="156">
        <v>1</v>
      </c>
      <c r="V39" s="156">
        <v>1</v>
      </c>
      <c r="W39" s="156">
        <v>990.47933</v>
      </c>
      <c r="X39" s="156">
        <v>976.79</v>
      </c>
      <c r="Y39" s="156">
        <v>976.79</v>
      </c>
      <c r="Z39" s="156">
        <v>976.79</v>
      </c>
      <c r="AA39" s="156">
        <v>976.79</v>
      </c>
      <c r="AB39" s="156">
        <v>58.323140000000002</v>
      </c>
      <c r="AC39" s="156">
        <v>550.15099999999995</v>
      </c>
      <c r="AD39" s="156">
        <v>932.7</v>
      </c>
      <c r="AE39" s="156">
        <v>10.16034</v>
      </c>
      <c r="AF39" s="156">
        <v>11.89072</v>
      </c>
      <c r="AG39" s="156">
        <v>1001.4967</v>
      </c>
      <c r="AH39" s="156">
        <v>1019.66937</v>
      </c>
      <c r="AI39" s="156">
        <v>930.06</v>
      </c>
      <c r="AJ39" s="156">
        <v>10.53</v>
      </c>
      <c r="AK39" s="156">
        <v>11.56</v>
      </c>
      <c r="AL39" s="156">
        <v>340.81337000000002</v>
      </c>
      <c r="AM39" s="156">
        <v>347.30506000000003</v>
      </c>
      <c r="AN39" s="156">
        <v>347.30506000000003</v>
      </c>
      <c r="AO39" s="156">
        <v>249.92981</v>
      </c>
      <c r="AP39" s="156">
        <v>217.47139000000001</v>
      </c>
      <c r="AQ39" s="156">
        <v>291.30919</v>
      </c>
      <c r="AR39" s="156">
        <v>261.93347999999997</v>
      </c>
      <c r="AS39" s="156">
        <v>0</v>
      </c>
      <c r="AT39" s="156">
        <v>147</v>
      </c>
      <c r="AU39" s="156">
        <v>505.95800000000003</v>
      </c>
      <c r="AV39" s="156">
        <v>888.42399999999998</v>
      </c>
    </row>
    <row r="40" spans="1:48" ht="24" customHeight="1" x14ac:dyDescent="0.3">
      <c r="A40" s="13" t="s">
        <v>52</v>
      </c>
      <c r="B40" s="13" t="s">
        <v>813</v>
      </c>
      <c r="C40" s="154">
        <v>0</v>
      </c>
      <c r="D40" s="154">
        <v>41.6</v>
      </c>
      <c r="E40" s="154">
        <v>2.2799999999999998</v>
      </c>
      <c r="F40" s="154">
        <v>27.11</v>
      </c>
      <c r="G40" s="154">
        <v>0</v>
      </c>
      <c r="H40" s="154">
        <v>56.49</v>
      </c>
      <c r="I40" s="154">
        <v>452.32</v>
      </c>
      <c r="J40" s="154">
        <v>63.869100000000003</v>
      </c>
      <c r="K40" s="154">
        <v>7.52</v>
      </c>
      <c r="L40" s="154">
        <v>4.96</v>
      </c>
      <c r="M40" s="154">
        <v>10.88</v>
      </c>
      <c r="N40" s="154">
        <v>12.36</v>
      </c>
      <c r="O40" s="154">
        <v>12.36</v>
      </c>
      <c r="P40" s="154">
        <v>12.36</v>
      </c>
      <c r="Q40" s="154">
        <v>12.36</v>
      </c>
      <c r="R40" s="154">
        <v>840.58</v>
      </c>
      <c r="S40" s="154">
        <v>840.58</v>
      </c>
      <c r="T40" s="154">
        <v>871.36</v>
      </c>
      <c r="U40" s="154">
        <v>1</v>
      </c>
      <c r="V40" s="154">
        <v>1</v>
      </c>
      <c r="W40" s="154">
        <v>825.88468</v>
      </c>
      <c r="X40" s="154">
        <v>805.88</v>
      </c>
      <c r="Y40" s="154">
        <v>805.88</v>
      </c>
      <c r="Z40" s="154">
        <v>805.88</v>
      </c>
      <c r="AA40" s="154">
        <v>805.88</v>
      </c>
      <c r="AB40" s="154">
        <v>58.780850000000001</v>
      </c>
      <c r="AC40" s="154">
        <v>402.649</v>
      </c>
      <c r="AD40" s="154">
        <v>818.62</v>
      </c>
      <c r="AE40" s="154">
        <v>11.799569999999999</v>
      </c>
      <c r="AF40" s="154">
        <v>11.6419</v>
      </c>
      <c r="AG40" s="154">
        <v>901.12609999999995</v>
      </c>
      <c r="AH40" s="154">
        <v>930.77575999999999</v>
      </c>
      <c r="AI40" s="154">
        <v>817.67</v>
      </c>
      <c r="AJ40" s="154">
        <v>11.72</v>
      </c>
      <c r="AK40" s="154">
        <v>11.6</v>
      </c>
      <c r="AL40" s="154">
        <v>405.73021</v>
      </c>
      <c r="AM40" s="154">
        <v>447.92615000000001</v>
      </c>
      <c r="AN40" s="154">
        <v>447.92615000000001</v>
      </c>
      <c r="AO40" s="154">
        <v>249.92981</v>
      </c>
      <c r="AP40" s="154">
        <v>217.47139000000001</v>
      </c>
      <c r="AQ40" s="154">
        <v>293.75716999999997</v>
      </c>
      <c r="AR40" s="154">
        <v>261.93347999999997</v>
      </c>
      <c r="AS40" s="154">
        <v>0</v>
      </c>
      <c r="AT40" s="154">
        <v>147</v>
      </c>
      <c r="AU40" s="154">
        <v>365.92399999999998</v>
      </c>
      <c r="AV40" s="154">
        <v>747.62350000000004</v>
      </c>
    </row>
    <row r="41" spans="1:48" ht="24" customHeight="1" x14ac:dyDescent="0.3">
      <c r="A41" s="16" t="s">
        <v>52</v>
      </c>
      <c r="B41" s="16" t="s">
        <v>814</v>
      </c>
      <c r="C41" s="155">
        <v>0</v>
      </c>
      <c r="D41" s="155">
        <v>43.67</v>
      </c>
      <c r="E41" s="155">
        <v>3.22</v>
      </c>
      <c r="F41" s="155">
        <v>28.67</v>
      </c>
      <c r="G41" s="155">
        <v>0</v>
      </c>
      <c r="H41" s="155">
        <v>57.04</v>
      </c>
      <c r="I41" s="155">
        <v>279.74</v>
      </c>
      <c r="J41" s="155">
        <v>24.466239999999999</v>
      </c>
      <c r="K41" s="155">
        <v>7.76</v>
      </c>
      <c r="L41" s="155">
        <v>4.9400000000000004</v>
      </c>
      <c r="M41" s="155">
        <v>11.08</v>
      </c>
      <c r="N41" s="155">
        <v>12.23</v>
      </c>
      <c r="O41" s="155">
        <v>12.23</v>
      </c>
      <c r="P41" s="155">
        <v>12.23</v>
      </c>
      <c r="Q41" s="155">
        <v>12.23</v>
      </c>
      <c r="R41" s="155">
        <v>544.26</v>
      </c>
      <c r="S41" s="155">
        <v>544.26</v>
      </c>
      <c r="T41" s="155">
        <v>566.07000000000005</v>
      </c>
      <c r="U41" s="155">
        <v>1</v>
      </c>
      <c r="V41" s="155">
        <v>1</v>
      </c>
      <c r="W41" s="155">
        <v>501.73036999999999</v>
      </c>
      <c r="X41" s="155">
        <v>464.4</v>
      </c>
      <c r="Y41" s="155">
        <v>464.4</v>
      </c>
      <c r="Z41" s="155">
        <v>464.4</v>
      </c>
      <c r="AA41" s="155">
        <v>464.4</v>
      </c>
      <c r="AB41" s="155">
        <v>35.321759999999998</v>
      </c>
      <c r="AC41" s="155">
        <v>258.64299999999997</v>
      </c>
      <c r="AD41" s="155">
        <v>573.48</v>
      </c>
      <c r="AE41" s="155">
        <v>11.60826</v>
      </c>
      <c r="AF41" s="155">
        <v>11.89634</v>
      </c>
      <c r="AG41" s="155">
        <v>622.91443000000004</v>
      </c>
      <c r="AH41" s="155">
        <v>661.47155999999995</v>
      </c>
      <c r="AI41" s="155">
        <v>549.45000000000005</v>
      </c>
      <c r="AJ41" s="155">
        <v>11.57</v>
      </c>
      <c r="AK41" s="155">
        <v>11.81</v>
      </c>
      <c r="AL41" s="155">
        <v>503.10545999999999</v>
      </c>
      <c r="AM41" s="155">
        <v>460.90951999999999</v>
      </c>
      <c r="AN41" s="155">
        <v>464.15535999999997</v>
      </c>
      <c r="AO41" s="155">
        <v>249.92981</v>
      </c>
      <c r="AP41" s="155">
        <v>249.92981</v>
      </c>
      <c r="AQ41" s="155">
        <v>293.75716999999997</v>
      </c>
      <c r="AR41" s="155">
        <v>261.93347999999997</v>
      </c>
      <c r="AS41" s="155">
        <v>73.5</v>
      </c>
      <c r="AT41" s="155">
        <v>147</v>
      </c>
      <c r="AU41" s="155">
        <v>224.21299999999999</v>
      </c>
      <c r="AV41" s="155">
        <v>419.10700000000003</v>
      </c>
    </row>
    <row r="42" spans="1:48" ht="24" customHeight="1" x14ac:dyDescent="0.3">
      <c r="A42" s="16" t="s">
        <v>52</v>
      </c>
      <c r="B42" s="16" t="s">
        <v>815</v>
      </c>
      <c r="C42" s="155">
        <v>0</v>
      </c>
      <c r="D42" s="155">
        <v>43.61</v>
      </c>
      <c r="E42" s="155">
        <v>4.3099999999999996</v>
      </c>
      <c r="F42" s="155">
        <v>27.92</v>
      </c>
      <c r="G42" s="155">
        <v>0</v>
      </c>
      <c r="H42" s="155">
        <v>56.21</v>
      </c>
      <c r="I42" s="155">
        <v>179.29</v>
      </c>
      <c r="J42" s="155">
        <v>50.69867</v>
      </c>
      <c r="K42" s="155">
        <v>7.24</v>
      </c>
      <c r="L42" s="155">
        <v>5.29</v>
      </c>
      <c r="M42" s="155">
        <v>10.85</v>
      </c>
      <c r="N42" s="155">
        <v>11.87</v>
      </c>
      <c r="O42" s="155">
        <v>11.87</v>
      </c>
      <c r="P42" s="155">
        <v>11.87</v>
      </c>
      <c r="Q42" s="155">
        <v>11.87</v>
      </c>
      <c r="R42" s="155">
        <v>250.16</v>
      </c>
      <c r="S42" s="155">
        <v>250.16</v>
      </c>
      <c r="T42" s="155">
        <v>261.70999999999998</v>
      </c>
      <c r="U42" s="155">
        <v>1</v>
      </c>
      <c r="V42" s="155">
        <v>1</v>
      </c>
      <c r="W42" s="155">
        <v>174.25926999999999</v>
      </c>
      <c r="X42" s="155">
        <v>130.44</v>
      </c>
      <c r="Y42" s="155">
        <v>130.44</v>
      </c>
      <c r="Z42" s="155">
        <v>130.44</v>
      </c>
      <c r="AA42" s="155">
        <v>130.44</v>
      </c>
      <c r="AB42" s="155">
        <v>19.865539999999999</v>
      </c>
      <c r="AC42" s="155">
        <v>119.815</v>
      </c>
      <c r="AD42" s="155">
        <v>171.18</v>
      </c>
      <c r="AE42" s="155">
        <v>12.05134</v>
      </c>
      <c r="AF42" s="155">
        <v>11.516</v>
      </c>
      <c r="AG42" s="155">
        <v>325.19839000000002</v>
      </c>
      <c r="AH42" s="155">
        <v>334.11912999999998</v>
      </c>
      <c r="AI42" s="155">
        <v>163.63</v>
      </c>
      <c r="AJ42" s="155">
        <v>10.77</v>
      </c>
      <c r="AK42" s="155">
        <v>11.84</v>
      </c>
      <c r="AL42" s="155">
        <v>477.13871999999998</v>
      </c>
      <c r="AM42" s="155">
        <v>493.36793</v>
      </c>
      <c r="AN42" s="155">
        <v>493.36793</v>
      </c>
      <c r="AO42" s="155">
        <v>249.92981</v>
      </c>
      <c r="AP42" s="155">
        <v>233.70060000000001</v>
      </c>
      <c r="AQ42" s="155">
        <v>293.75716999999997</v>
      </c>
      <c r="AR42" s="155">
        <v>264.38144999999997</v>
      </c>
      <c r="AS42" s="155">
        <v>122.5</v>
      </c>
      <c r="AT42" s="155">
        <v>147</v>
      </c>
      <c r="AU42" s="155">
        <v>97.677999999999997</v>
      </c>
      <c r="AV42" s="155">
        <v>90.369</v>
      </c>
    </row>
    <row r="43" spans="1:48" ht="24" customHeight="1" x14ac:dyDescent="0.3">
      <c r="A43" s="16" t="s">
        <v>52</v>
      </c>
      <c r="B43" s="16" t="s">
        <v>816</v>
      </c>
      <c r="C43" s="155">
        <v>0</v>
      </c>
      <c r="D43" s="155">
        <v>43.6</v>
      </c>
      <c r="E43" s="155">
        <v>6.56</v>
      </c>
      <c r="F43" s="155">
        <v>27.92</v>
      </c>
      <c r="G43" s="155">
        <v>0</v>
      </c>
      <c r="H43" s="155">
        <v>59.86</v>
      </c>
      <c r="I43" s="155">
        <v>56.62</v>
      </c>
      <c r="J43" s="155">
        <v>35.597070000000002</v>
      </c>
      <c r="K43" s="155">
        <v>7.31</v>
      </c>
      <c r="L43" s="155">
        <v>4.4400000000000004</v>
      </c>
      <c r="M43" s="155">
        <v>10.84</v>
      </c>
      <c r="N43" s="155">
        <v>11.83</v>
      </c>
      <c r="O43" s="155">
        <v>11.83</v>
      </c>
      <c r="P43" s="155">
        <v>11.83</v>
      </c>
      <c r="Q43" s="155">
        <v>11.83</v>
      </c>
      <c r="R43" s="155">
        <v>18.79</v>
      </c>
      <c r="S43" s="155">
        <v>18.79</v>
      </c>
      <c r="T43" s="155">
        <v>29.14</v>
      </c>
      <c r="U43" s="155">
        <v>1</v>
      </c>
      <c r="V43" s="155">
        <v>1</v>
      </c>
      <c r="W43" s="155">
        <v>8.9571100000000001</v>
      </c>
      <c r="X43" s="155">
        <v>3.73</v>
      </c>
      <c r="Y43" s="155">
        <v>3.73</v>
      </c>
      <c r="Z43" s="155">
        <v>3.73</v>
      </c>
      <c r="AA43" s="155">
        <v>3.73</v>
      </c>
      <c r="AB43" s="155">
        <v>11.94778</v>
      </c>
      <c r="AC43" s="155">
        <v>23.195</v>
      </c>
      <c r="AD43" s="155">
        <v>0</v>
      </c>
      <c r="AE43" s="155">
        <v>10.896039999999999</v>
      </c>
      <c r="AF43" s="155">
        <v>1.7997000000000001</v>
      </c>
      <c r="AG43" s="155">
        <v>73.50009</v>
      </c>
      <c r="AH43" s="155">
        <v>72.440700000000007</v>
      </c>
      <c r="AI43" s="155">
        <v>0</v>
      </c>
      <c r="AJ43" s="155">
        <v>10.64</v>
      </c>
      <c r="AK43" s="155">
        <v>11.3</v>
      </c>
      <c r="AL43" s="155">
        <v>470.64704</v>
      </c>
      <c r="AM43" s="155">
        <v>470.64704</v>
      </c>
      <c r="AN43" s="155">
        <v>470.64704</v>
      </c>
      <c r="AO43" s="155">
        <v>288.87991</v>
      </c>
      <c r="AP43" s="155">
        <v>259.66732999999999</v>
      </c>
      <c r="AQ43" s="155">
        <v>293.75716999999997</v>
      </c>
      <c r="AR43" s="155">
        <v>281.51729</v>
      </c>
      <c r="AS43" s="155">
        <v>147</v>
      </c>
      <c r="AT43" s="155">
        <v>147</v>
      </c>
      <c r="AU43" s="155">
        <v>9.6240000000000006</v>
      </c>
      <c r="AV43" s="155">
        <v>0.50449999999999995</v>
      </c>
    </row>
    <row r="44" spans="1:48" ht="24" customHeight="1" x14ac:dyDescent="0.3">
      <c r="A44" s="16" t="s">
        <v>52</v>
      </c>
      <c r="B44" s="16" t="s">
        <v>817</v>
      </c>
      <c r="C44" s="155">
        <v>0</v>
      </c>
      <c r="D44" s="155">
        <v>43.59</v>
      </c>
      <c r="E44" s="155">
        <v>9.9600000000000009</v>
      </c>
      <c r="F44" s="155">
        <v>28.19</v>
      </c>
      <c r="G44" s="155">
        <v>0</v>
      </c>
      <c r="H44" s="155">
        <v>58.89</v>
      </c>
      <c r="I44" s="155">
        <v>3.72</v>
      </c>
      <c r="J44" s="155">
        <v>4.70974</v>
      </c>
      <c r="K44" s="155">
        <v>6.62</v>
      </c>
      <c r="L44" s="155">
        <v>5.29</v>
      </c>
      <c r="M44" s="155">
        <v>11.42</v>
      </c>
      <c r="N44" s="155">
        <v>11.67</v>
      </c>
      <c r="O44" s="155">
        <v>11.67</v>
      </c>
      <c r="P44" s="155">
        <v>11.67</v>
      </c>
      <c r="Q44" s="155">
        <v>11.67</v>
      </c>
      <c r="R44" s="155">
        <v>0</v>
      </c>
      <c r="S44" s="155">
        <v>0</v>
      </c>
      <c r="T44" s="155">
        <v>0</v>
      </c>
      <c r="U44" s="155">
        <v>1</v>
      </c>
      <c r="V44" s="155">
        <v>1</v>
      </c>
      <c r="W44" s="155">
        <v>0.58994000000000002</v>
      </c>
      <c r="X44" s="155">
        <v>0</v>
      </c>
      <c r="Y44" s="155">
        <v>0</v>
      </c>
      <c r="Z44" s="155">
        <v>0</v>
      </c>
      <c r="AA44" s="155">
        <v>0</v>
      </c>
      <c r="AB44" s="155">
        <v>6.4345600000000003</v>
      </c>
      <c r="AC44" s="155">
        <v>0</v>
      </c>
      <c r="AD44" s="155">
        <v>0</v>
      </c>
      <c r="AE44" s="155">
        <v>11.22091</v>
      </c>
      <c r="AF44" s="155">
        <v>10.554589999999999</v>
      </c>
      <c r="AG44" s="155">
        <v>0</v>
      </c>
      <c r="AH44" s="155">
        <v>0</v>
      </c>
      <c r="AI44" s="155">
        <v>0</v>
      </c>
      <c r="AJ44" s="155">
        <v>11.96</v>
      </c>
      <c r="AK44" s="155">
        <v>11.65</v>
      </c>
      <c r="AL44" s="155">
        <v>519.33466999999996</v>
      </c>
      <c r="AM44" s="155">
        <v>519.33466999999996</v>
      </c>
      <c r="AN44" s="155">
        <v>519.33466999999996</v>
      </c>
      <c r="AO44" s="155">
        <v>344.05921999999998</v>
      </c>
      <c r="AP44" s="155">
        <v>344.05921999999998</v>
      </c>
      <c r="AQ44" s="155">
        <v>293.75716999999997</v>
      </c>
      <c r="AR44" s="155">
        <v>281.51729</v>
      </c>
      <c r="AS44" s="155">
        <v>151.9</v>
      </c>
      <c r="AT44" s="155">
        <v>147</v>
      </c>
      <c r="AU44" s="155">
        <v>0</v>
      </c>
      <c r="AV44" s="155">
        <v>0</v>
      </c>
    </row>
    <row r="45" spans="1:48" ht="24" customHeight="1" x14ac:dyDescent="0.3">
      <c r="A45" s="16" t="s">
        <v>52</v>
      </c>
      <c r="B45" s="16" t="s">
        <v>818</v>
      </c>
      <c r="C45" s="155">
        <v>0</v>
      </c>
      <c r="D45" s="155">
        <v>42.74</v>
      </c>
      <c r="E45" s="155">
        <v>10.039999999999999</v>
      </c>
      <c r="F45" s="155">
        <v>28.38</v>
      </c>
      <c r="G45" s="155">
        <v>0</v>
      </c>
      <c r="H45" s="155">
        <v>59.26</v>
      </c>
      <c r="I45" s="155">
        <v>0</v>
      </c>
      <c r="J45" s="155">
        <v>0</v>
      </c>
      <c r="K45" s="155">
        <v>6.8</v>
      </c>
      <c r="L45" s="155">
        <v>4.57</v>
      </c>
      <c r="M45" s="155">
        <v>10.18</v>
      </c>
      <c r="N45" s="155">
        <v>11.23</v>
      </c>
      <c r="O45" s="155">
        <v>11.23</v>
      </c>
      <c r="P45" s="155">
        <v>11.23</v>
      </c>
      <c r="Q45" s="155">
        <v>11.23</v>
      </c>
      <c r="R45" s="155">
        <v>0</v>
      </c>
      <c r="S45" s="155">
        <v>0</v>
      </c>
      <c r="T45" s="155">
        <v>0</v>
      </c>
      <c r="U45" s="155">
        <v>1</v>
      </c>
      <c r="V45" s="155">
        <v>1</v>
      </c>
      <c r="W45" s="155">
        <v>7.3020000000000002E-2</v>
      </c>
      <c r="X45" s="155">
        <v>0</v>
      </c>
      <c r="Y45" s="155">
        <v>0</v>
      </c>
      <c r="Z45" s="155">
        <v>0</v>
      </c>
      <c r="AA45" s="155">
        <v>0</v>
      </c>
      <c r="AB45" s="155">
        <v>0</v>
      </c>
      <c r="AC45" s="155">
        <v>0</v>
      </c>
      <c r="AD45" s="155">
        <v>0</v>
      </c>
      <c r="AE45" s="155">
        <v>10.21959</v>
      </c>
      <c r="AF45" s="155">
        <v>9.4776500000000006</v>
      </c>
      <c r="AG45" s="155">
        <v>0</v>
      </c>
      <c r="AH45" s="155">
        <v>0</v>
      </c>
      <c r="AI45" s="155">
        <v>0</v>
      </c>
      <c r="AJ45" s="155">
        <v>10.52</v>
      </c>
      <c r="AK45" s="155">
        <v>10.71</v>
      </c>
      <c r="AL45" s="155">
        <v>516.08882000000006</v>
      </c>
      <c r="AM45" s="155">
        <v>519.33466999999996</v>
      </c>
      <c r="AN45" s="155">
        <v>519.33466999999996</v>
      </c>
      <c r="AO45" s="155">
        <v>301.86327</v>
      </c>
      <c r="AP45" s="155">
        <v>324.58416999999997</v>
      </c>
      <c r="AQ45" s="155">
        <v>293.75716999999997</v>
      </c>
      <c r="AR45" s="155">
        <v>281.51729</v>
      </c>
      <c r="AS45" s="155">
        <v>151.9</v>
      </c>
      <c r="AT45" s="155">
        <v>147</v>
      </c>
      <c r="AU45" s="155">
        <v>0</v>
      </c>
      <c r="AV45" s="155">
        <v>0</v>
      </c>
    </row>
    <row r="46" spans="1:48" ht="24" customHeight="1" x14ac:dyDescent="0.3">
      <c r="A46" s="16" t="s">
        <v>52</v>
      </c>
      <c r="B46" s="16" t="s">
        <v>819</v>
      </c>
      <c r="C46" s="155">
        <v>0</v>
      </c>
      <c r="D46" s="155">
        <v>43.68</v>
      </c>
      <c r="E46" s="155">
        <v>7.92</v>
      </c>
      <c r="F46" s="155">
        <v>28.49</v>
      </c>
      <c r="G46" s="155">
        <v>0</v>
      </c>
      <c r="H46" s="155">
        <v>59.4</v>
      </c>
      <c r="I46" s="155">
        <v>0</v>
      </c>
      <c r="J46" s="155">
        <v>0</v>
      </c>
      <c r="K46" s="155">
        <v>5.9</v>
      </c>
      <c r="L46" s="155">
        <v>4.1399999999999997</v>
      </c>
      <c r="M46" s="155">
        <v>9.93</v>
      </c>
      <c r="N46" s="155">
        <v>10.45</v>
      </c>
      <c r="O46" s="155">
        <v>10.45</v>
      </c>
      <c r="P46" s="155">
        <v>10.45</v>
      </c>
      <c r="Q46" s="155">
        <v>10.45</v>
      </c>
      <c r="R46" s="155">
        <v>0</v>
      </c>
      <c r="S46" s="155">
        <v>0</v>
      </c>
      <c r="T46" s="155">
        <v>0</v>
      </c>
      <c r="U46" s="155">
        <v>1</v>
      </c>
      <c r="V46" s="155">
        <v>1</v>
      </c>
      <c r="W46" s="155">
        <v>0.10433000000000001</v>
      </c>
      <c r="X46" s="155">
        <v>0</v>
      </c>
      <c r="Y46" s="155">
        <v>0</v>
      </c>
      <c r="Z46" s="155">
        <v>0</v>
      </c>
      <c r="AA46" s="155">
        <v>0</v>
      </c>
      <c r="AB46" s="155">
        <v>0</v>
      </c>
      <c r="AC46" s="155">
        <v>0</v>
      </c>
      <c r="AD46" s="155">
        <v>0</v>
      </c>
      <c r="AE46" s="155">
        <v>9.1460000000000008</v>
      </c>
      <c r="AF46" s="155">
        <v>9.6227499999999999</v>
      </c>
      <c r="AG46" s="155">
        <v>0</v>
      </c>
      <c r="AH46" s="155">
        <v>0</v>
      </c>
      <c r="AI46" s="155">
        <v>0</v>
      </c>
      <c r="AJ46" s="155">
        <v>9.84</v>
      </c>
      <c r="AK46" s="155">
        <v>10.75</v>
      </c>
      <c r="AL46" s="155">
        <v>519.33466999999996</v>
      </c>
      <c r="AM46" s="155">
        <v>519.33466999999996</v>
      </c>
      <c r="AN46" s="155">
        <v>519.33466999999996</v>
      </c>
      <c r="AO46" s="155">
        <v>376.51763</v>
      </c>
      <c r="AP46" s="155">
        <v>357.04257999999999</v>
      </c>
      <c r="AQ46" s="155">
        <v>293.75716999999997</v>
      </c>
      <c r="AR46" s="155">
        <v>281.51729</v>
      </c>
      <c r="AS46" s="155">
        <v>151.9</v>
      </c>
      <c r="AT46" s="155">
        <v>147</v>
      </c>
      <c r="AU46" s="155">
        <v>0</v>
      </c>
      <c r="AV46" s="155">
        <v>0</v>
      </c>
    </row>
    <row r="47" spans="1:48" ht="24" customHeight="1" x14ac:dyDescent="0.3">
      <c r="A47" s="18" t="s">
        <v>52</v>
      </c>
      <c r="B47" s="18" t="s">
        <v>820</v>
      </c>
      <c r="C47" s="156">
        <v>0</v>
      </c>
      <c r="D47" s="156">
        <v>42.59</v>
      </c>
      <c r="E47" s="156">
        <v>10.78</v>
      </c>
      <c r="F47" s="156">
        <v>27.86</v>
      </c>
      <c r="G47" s="156">
        <v>0</v>
      </c>
      <c r="H47" s="156">
        <v>59.01</v>
      </c>
      <c r="I47" s="156"/>
      <c r="J47" s="156"/>
      <c r="K47" s="156">
        <v>4.28</v>
      </c>
      <c r="L47" s="156">
        <v>3.92</v>
      </c>
      <c r="M47" s="156">
        <v>9.27</v>
      </c>
      <c r="N47" s="156">
        <v>9.8000000000000007</v>
      </c>
      <c r="O47" s="156">
        <v>9.8000000000000007</v>
      </c>
      <c r="P47" s="156">
        <v>9.8000000000000007</v>
      </c>
      <c r="Q47" s="156">
        <v>9.8000000000000007</v>
      </c>
      <c r="R47" s="156"/>
      <c r="S47" s="156"/>
      <c r="T47" s="156"/>
      <c r="U47" s="156">
        <v>1</v>
      </c>
      <c r="V47" s="156">
        <v>1</v>
      </c>
      <c r="W47" s="156"/>
      <c r="X47" s="156"/>
      <c r="Y47" s="156"/>
      <c r="Z47" s="156"/>
      <c r="AA47" s="156"/>
      <c r="AB47" s="156"/>
      <c r="AC47" s="156"/>
      <c r="AD47" s="156"/>
      <c r="AE47" s="156">
        <v>8.0338499999999993</v>
      </c>
      <c r="AF47" s="156">
        <v>9.2160700000000002</v>
      </c>
      <c r="AG47" s="156"/>
      <c r="AH47" s="156"/>
      <c r="AI47" s="156"/>
      <c r="AJ47" s="156">
        <v>9.86</v>
      </c>
      <c r="AK47" s="156">
        <v>10.23</v>
      </c>
      <c r="AL47" s="156">
        <v>519.33466999999996</v>
      </c>
      <c r="AM47" s="156">
        <v>519.33466999999996</v>
      </c>
      <c r="AN47" s="156">
        <v>519.33466999999996</v>
      </c>
      <c r="AO47" s="156">
        <v>376.51763</v>
      </c>
      <c r="AP47" s="156">
        <v>357.04257999999999</v>
      </c>
      <c r="AQ47" s="156">
        <v>293.75716999999997</v>
      </c>
      <c r="AR47" s="156">
        <v>281.51729</v>
      </c>
      <c r="AS47" s="156">
        <v>151.9</v>
      </c>
      <c r="AT47" s="156">
        <v>147</v>
      </c>
      <c r="AU47" s="156"/>
      <c r="AV47" s="156"/>
    </row>
    <row r="48" spans="1:48" ht="24" customHeight="1" x14ac:dyDescent="0.3">
      <c r="A48" s="13" t="s">
        <v>52</v>
      </c>
      <c r="B48" s="13" t="s">
        <v>821</v>
      </c>
      <c r="C48" s="154">
        <v>0</v>
      </c>
      <c r="D48" s="154">
        <v>43.6</v>
      </c>
      <c r="E48" s="154">
        <v>9.39</v>
      </c>
      <c r="F48" s="154">
        <v>27.83</v>
      </c>
      <c r="G48" s="154">
        <v>0</v>
      </c>
      <c r="H48" s="154">
        <v>59.79</v>
      </c>
      <c r="I48" s="154"/>
      <c r="J48" s="154"/>
      <c r="K48" s="154">
        <v>4.2</v>
      </c>
      <c r="L48" s="154">
        <v>3.45</v>
      </c>
      <c r="M48" s="154">
        <v>8.8800000000000008</v>
      </c>
      <c r="N48" s="154">
        <v>9.08</v>
      </c>
      <c r="O48" s="154">
        <v>9.08</v>
      </c>
      <c r="P48" s="154">
        <v>9.08</v>
      </c>
      <c r="Q48" s="154">
        <v>9.08</v>
      </c>
      <c r="R48" s="154"/>
      <c r="S48" s="154"/>
      <c r="T48" s="154"/>
      <c r="U48" s="154">
        <v>1</v>
      </c>
      <c r="V48" s="154">
        <v>1</v>
      </c>
      <c r="W48" s="154"/>
      <c r="X48" s="154"/>
      <c r="Y48" s="154"/>
      <c r="Z48" s="154"/>
      <c r="AA48" s="154"/>
      <c r="AB48" s="154"/>
      <c r="AC48" s="154"/>
      <c r="AD48" s="154"/>
      <c r="AE48" s="154">
        <v>6.3144400000000003</v>
      </c>
      <c r="AF48" s="154">
        <v>8.4750099999999993</v>
      </c>
      <c r="AG48" s="154"/>
      <c r="AH48" s="154"/>
      <c r="AI48" s="154"/>
      <c r="AJ48" s="154">
        <v>8.91</v>
      </c>
      <c r="AK48" s="154">
        <v>8.94</v>
      </c>
      <c r="AL48" s="154">
        <v>519.33466999999996</v>
      </c>
      <c r="AM48" s="154">
        <v>519.33466999999996</v>
      </c>
      <c r="AN48" s="154">
        <v>519.33466999999996</v>
      </c>
      <c r="AO48" s="154">
        <v>376.51763</v>
      </c>
      <c r="AP48" s="154">
        <v>357.04257999999999</v>
      </c>
      <c r="AQ48" s="154">
        <v>293.75716999999997</v>
      </c>
      <c r="AR48" s="154">
        <v>281.51729</v>
      </c>
      <c r="AS48" s="154">
        <v>151.9</v>
      </c>
      <c r="AT48" s="154">
        <v>147</v>
      </c>
      <c r="AU48" s="154"/>
      <c r="AV48" s="154"/>
    </row>
    <row r="49" spans="1:48" ht="24" customHeight="1" x14ac:dyDescent="0.3">
      <c r="A49" s="16" t="s">
        <v>52</v>
      </c>
      <c r="B49" s="16" t="s">
        <v>822</v>
      </c>
      <c r="C49" s="155">
        <v>0</v>
      </c>
      <c r="D49" s="155">
        <v>43.61</v>
      </c>
      <c r="E49" s="155">
        <v>11.44</v>
      </c>
      <c r="F49" s="155">
        <v>27.93</v>
      </c>
      <c r="G49" s="155">
        <v>0</v>
      </c>
      <c r="H49" s="155">
        <v>59.18</v>
      </c>
      <c r="I49" s="155"/>
      <c r="J49" s="155"/>
      <c r="K49" s="155">
        <v>3.65</v>
      </c>
      <c r="L49" s="155">
        <v>2.97</v>
      </c>
      <c r="M49" s="155">
        <v>9.11</v>
      </c>
      <c r="N49" s="155">
        <v>8.2100000000000009</v>
      </c>
      <c r="O49" s="155">
        <v>8.2100000000000009</v>
      </c>
      <c r="P49" s="155">
        <v>8.2100000000000009</v>
      </c>
      <c r="Q49" s="155">
        <v>8.2100000000000009</v>
      </c>
      <c r="R49" s="155"/>
      <c r="S49" s="155"/>
      <c r="T49" s="155"/>
      <c r="U49" s="155">
        <v>1</v>
      </c>
      <c r="V49" s="155">
        <v>1</v>
      </c>
      <c r="W49" s="155"/>
      <c r="X49" s="155"/>
      <c r="Y49" s="155"/>
      <c r="Z49" s="155"/>
      <c r="AA49" s="155"/>
      <c r="AB49" s="155"/>
      <c r="AC49" s="155"/>
      <c r="AD49" s="155"/>
      <c r="AE49" s="155">
        <v>6.1344799999999999</v>
      </c>
      <c r="AF49" s="155">
        <v>6.9610500000000002</v>
      </c>
      <c r="AG49" s="155"/>
      <c r="AH49" s="155"/>
      <c r="AI49" s="155"/>
      <c r="AJ49" s="155">
        <v>9.3800000000000008</v>
      </c>
      <c r="AK49" s="155">
        <v>9.06</v>
      </c>
      <c r="AL49" s="155">
        <v>519.33466999999996</v>
      </c>
      <c r="AM49" s="155">
        <v>519.33466999999996</v>
      </c>
      <c r="AN49" s="155">
        <v>519.33466999999996</v>
      </c>
      <c r="AO49" s="155">
        <v>376.51763</v>
      </c>
      <c r="AP49" s="155">
        <v>357.04257999999999</v>
      </c>
      <c r="AQ49" s="155">
        <v>293.75716999999997</v>
      </c>
      <c r="AR49" s="155">
        <v>281.51729</v>
      </c>
      <c r="AS49" s="155">
        <v>151.9</v>
      </c>
      <c r="AT49" s="155">
        <v>147</v>
      </c>
      <c r="AU49" s="155"/>
      <c r="AV49" s="155"/>
    </row>
    <row r="50" spans="1:48" ht="24" customHeight="1" x14ac:dyDescent="0.3">
      <c r="A50" s="16" t="s">
        <v>52</v>
      </c>
      <c r="B50" s="16" t="s">
        <v>823</v>
      </c>
      <c r="C50" s="155">
        <v>0</v>
      </c>
      <c r="D50" s="155">
        <v>42.34</v>
      </c>
      <c r="E50" s="155">
        <v>11.89</v>
      </c>
      <c r="F50" s="155">
        <v>27.94</v>
      </c>
      <c r="G50" s="155">
        <v>0</v>
      </c>
      <c r="H50" s="155">
        <v>62.34</v>
      </c>
      <c r="I50" s="155"/>
      <c r="J50" s="155"/>
      <c r="K50" s="155">
        <v>4.6100000000000003</v>
      </c>
      <c r="L50" s="155">
        <v>2.93</v>
      </c>
      <c r="M50" s="155">
        <v>8.6999999999999993</v>
      </c>
      <c r="N50" s="155">
        <v>8.98</v>
      </c>
      <c r="O50" s="155">
        <v>8.98</v>
      </c>
      <c r="P50" s="155">
        <v>8.98</v>
      </c>
      <c r="Q50" s="155">
        <v>8.98</v>
      </c>
      <c r="R50" s="155"/>
      <c r="S50" s="155"/>
      <c r="T50" s="155"/>
      <c r="U50" s="155">
        <v>1</v>
      </c>
      <c r="V50" s="155">
        <v>1</v>
      </c>
      <c r="W50" s="155"/>
      <c r="X50" s="155"/>
      <c r="Y50" s="155"/>
      <c r="Z50" s="155"/>
      <c r="AA50" s="155"/>
      <c r="AB50" s="155"/>
      <c r="AC50" s="155"/>
      <c r="AD50" s="155"/>
      <c r="AE50" s="155">
        <v>5.8695500000000003</v>
      </c>
      <c r="AF50" s="155">
        <v>6.86083</v>
      </c>
      <c r="AG50" s="155"/>
      <c r="AH50" s="155"/>
      <c r="AI50" s="155"/>
      <c r="AJ50" s="155">
        <v>9.6300000000000008</v>
      </c>
      <c r="AK50" s="155">
        <v>9.18</v>
      </c>
      <c r="AL50" s="155">
        <v>519.33466999999996</v>
      </c>
      <c r="AM50" s="155">
        <v>519.33466999999996</v>
      </c>
      <c r="AN50" s="155">
        <v>519.33466999999996</v>
      </c>
      <c r="AO50" s="155">
        <v>376.51763</v>
      </c>
      <c r="AP50" s="155">
        <v>379.76346999999998</v>
      </c>
      <c r="AQ50" s="155">
        <v>293.75716999999997</v>
      </c>
      <c r="AR50" s="155">
        <v>281.51729</v>
      </c>
      <c r="AS50" s="155">
        <v>151.9</v>
      </c>
      <c r="AT50" s="155">
        <v>147</v>
      </c>
      <c r="AU50" s="155"/>
      <c r="AV50" s="155"/>
    </row>
    <row r="51" spans="1:48" ht="24" customHeight="1" x14ac:dyDescent="0.3">
      <c r="A51" s="16" t="s">
        <v>52</v>
      </c>
      <c r="B51" s="16" t="s">
        <v>824</v>
      </c>
      <c r="C51" s="155">
        <v>0</v>
      </c>
      <c r="D51" s="155">
        <v>44</v>
      </c>
      <c r="E51" s="155">
        <v>11.59</v>
      </c>
      <c r="F51" s="155">
        <v>27.72</v>
      </c>
      <c r="G51" s="155">
        <v>0</v>
      </c>
      <c r="H51" s="155">
        <v>61.12</v>
      </c>
      <c r="I51" s="155"/>
      <c r="J51" s="155"/>
      <c r="K51" s="155">
        <v>4.88</v>
      </c>
      <c r="L51" s="155">
        <v>3.31</v>
      </c>
      <c r="M51" s="155">
        <v>8.8000000000000007</v>
      </c>
      <c r="N51" s="155">
        <v>8.0399999999999991</v>
      </c>
      <c r="O51" s="155">
        <v>8.0399999999999991</v>
      </c>
      <c r="P51" s="155">
        <v>8.0399999999999991</v>
      </c>
      <c r="Q51" s="155">
        <v>8.0399999999999991</v>
      </c>
      <c r="R51" s="155"/>
      <c r="S51" s="155"/>
      <c r="T51" s="155"/>
      <c r="U51" s="155">
        <v>1</v>
      </c>
      <c r="V51" s="155">
        <v>1</v>
      </c>
      <c r="W51" s="155"/>
      <c r="X51" s="155"/>
      <c r="Y51" s="155"/>
      <c r="Z51" s="155"/>
      <c r="AA51" s="155"/>
      <c r="AB51" s="155"/>
      <c r="AC51" s="155"/>
      <c r="AD51" s="155"/>
      <c r="AE51" s="155">
        <v>6.3242700000000003</v>
      </c>
      <c r="AF51" s="155">
        <v>6.1201100000000004</v>
      </c>
      <c r="AG51" s="155"/>
      <c r="AH51" s="155"/>
      <c r="AI51" s="155"/>
      <c r="AJ51" s="155">
        <v>9.2200000000000006</v>
      </c>
      <c r="AK51" s="155">
        <v>8.89</v>
      </c>
      <c r="AL51" s="155">
        <v>519.33466999999996</v>
      </c>
      <c r="AM51" s="155">
        <v>519.33466999999996</v>
      </c>
      <c r="AN51" s="155">
        <v>519.33466999999996</v>
      </c>
      <c r="AO51" s="155">
        <v>376.51763</v>
      </c>
      <c r="AP51" s="155">
        <v>389.50099999999998</v>
      </c>
      <c r="AQ51" s="155">
        <v>293.75716999999997</v>
      </c>
      <c r="AR51" s="155">
        <v>281.51729</v>
      </c>
      <c r="AS51" s="155">
        <v>151.9</v>
      </c>
      <c r="AT51" s="155">
        <v>147</v>
      </c>
      <c r="AU51" s="155"/>
      <c r="AV51" s="155"/>
    </row>
    <row r="52" spans="1:48" ht="24" customHeight="1" x14ac:dyDescent="0.3">
      <c r="A52" s="16" t="s">
        <v>52</v>
      </c>
      <c r="B52" s="16" t="s">
        <v>825</v>
      </c>
      <c r="C52" s="155">
        <v>0</v>
      </c>
      <c r="D52" s="155">
        <v>43.62</v>
      </c>
      <c r="E52" s="155">
        <v>11.74</v>
      </c>
      <c r="F52" s="155">
        <v>27.16</v>
      </c>
      <c r="G52" s="155">
        <v>0</v>
      </c>
      <c r="H52" s="155">
        <v>64.62</v>
      </c>
      <c r="I52" s="155"/>
      <c r="J52" s="155"/>
      <c r="K52" s="155">
        <v>2.83</v>
      </c>
      <c r="L52" s="155">
        <v>3.31</v>
      </c>
      <c r="M52" s="155">
        <v>8.56</v>
      </c>
      <c r="N52" s="155">
        <v>9.33</v>
      </c>
      <c r="O52" s="155">
        <v>9.33</v>
      </c>
      <c r="P52" s="155">
        <v>9.33</v>
      </c>
      <c r="Q52" s="155">
        <v>9.33</v>
      </c>
      <c r="R52" s="155"/>
      <c r="S52" s="155"/>
      <c r="T52" s="155"/>
      <c r="U52" s="155">
        <v>1</v>
      </c>
      <c r="V52" s="155">
        <v>1</v>
      </c>
      <c r="W52" s="155"/>
      <c r="X52" s="155"/>
      <c r="Y52" s="155"/>
      <c r="Z52" s="155"/>
      <c r="AA52" s="155"/>
      <c r="AB52" s="155"/>
      <c r="AC52" s="155"/>
      <c r="AD52" s="155"/>
      <c r="AE52" s="155">
        <v>5.5713600000000003</v>
      </c>
      <c r="AF52" s="155">
        <v>6.3366600000000002</v>
      </c>
      <c r="AG52" s="155"/>
      <c r="AH52" s="155"/>
      <c r="AI52" s="155"/>
      <c r="AJ52" s="155">
        <v>8.89</v>
      </c>
      <c r="AK52" s="155">
        <v>8.81</v>
      </c>
      <c r="AL52" s="155">
        <v>519.33466999999996</v>
      </c>
      <c r="AM52" s="155">
        <v>519.33466999999996</v>
      </c>
      <c r="AN52" s="155">
        <v>519.33466999999996</v>
      </c>
      <c r="AO52" s="155">
        <v>395.99268000000001</v>
      </c>
      <c r="AP52" s="155">
        <v>399.23851999999999</v>
      </c>
      <c r="AQ52" s="155">
        <v>293.75716999999997</v>
      </c>
      <c r="AR52" s="155">
        <v>281.51729</v>
      </c>
      <c r="AS52" s="155">
        <v>151.9</v>
      </c>
      <c r="AT52" s="155">
        <v>147</v>
      </c>
      <c r="AU52" s="155"/>
      <c r="AV52" s="155"/>
    </row>
    <row r="53" spans="1:48" ht="24" customHeight="1" x14ac:dyDescent="0.3">
      <c r="A53" s="16" t="s">
        <v>52</v>
      </c>
      <c r="B53" s="16" t="s">
        <v>826</v>
      </c>
      <c r="C53" s="155">
        <v>0</v>
      </c>
      <c r="D53" s="155">
        <v>43.61</v>
      </c>
      <c r="E53" s="155">
        <v>10.06</v>
      </c>
      <c r="F53" s="155">
        <v>26.39</v>
      </c>
      <c r="G53" s="155">
        <v>0</v>
      </c>
      <c r="H53" s="155">
        <v>62.92</v>
      </c>
      <c r="I53" s="155"/>
      <c r="J53" s="155"/>
      <c r="K53" s="155">
        <v>2.76</v>
      </c>
      <c r="L53" s="155">
        <v>3.19</v>
      </c>
      <c r="M53" s="155">
        <v>8.44</v>
      </c>
      <c r="N53" s="155">
        <v>9.8800000000000008</v>
      </c>
      <c r="O53" s="155">
        <v>9.8800000000000008</v>
      </c>
      <c r="P53" s="155">
        <v>9.8800000000000008</v>
      </c>
      <c r="Q53" s="155">
        <v>9.8800000000000008</v>
      </c>
      <c r="R53" s="155"/>
      <c r="S53" s="155"/>
      <c r="T53" s="155"/>
      <c r="U53" s="155">
        <v>1</v>
      </c>
      <c r="V53" s="155">
        <v>1</v>
      </c>
      <c r="W53" s="155"/>
      <c r="X53" s="155"/>
      <c r="Y53" s="155"/>
      <c r="Z53" s="155"/>
      <c r="AA53" s="155"/>
      <c r="AB53" s="155"/>
      <c r="AC53" s="155"/>
      <c r="AD53" s="155"/>
      <c r="AE53" s="155">
        <v>3.6059600000000001</v>
      </c>
      <c r="AF53" s="155">
        <v>6.12704</v>
      </c>
      <c r="AG53" s="155"/>
      <c r="AH53" s="155"/>
      <c r="AI53" s="155"/>
      <c r="AJ53" s="155">
        <v>8.32</v>
      </c>
      <c r="AK53" s="155">
        <v>8.58</v>
      </c>
      <c r="AL53" s="155">
        <v>519.33466999999996</v>
      </c>
      <c r="AM53" s="155">
        <v>519.33466999999996</v>
      </c>
      <c r="AN53" s="155">
        <v>519.33466999999996</v>
      </c>
      <c r="AO53" s="155">
        <v>408.97604999999999</v>
      </c>
      <c r="AP53" s="155">
        <v>421.95942000000002</v>
      </c>
      <c r="AQ53" s="155">
        <v>293.75716999999997</v>
      </c>
      <c r="AR53" s="155">
        <v>281.51729</v>
      </c>
      <c r="AS53" s="155">
        <v>151.9</v>
      </c>
      <c r="AT53" s="155">
        <v>147</v>
      </c>
      <c r="AU53" s="155"/>
      <c r="AV53" s="155"/>
    </row>
    <row r="54" spans="1:48" ht="24" customHeight="1" x14ac:dyDescent="0.3">
      <c r="A54" s="16" t="s">
        <v>52</v>
      </c>
      <c r="B54" s="16" t="s">
        <v>827</v>
      </c>
      <c r="C54" s="155">
        <v>0</v>
      </c>
      <c r="D54" s="155">
        <v>43.62</v>
      </c>
      <c r="E54" s="155">
        <v>10.61</v>
      </c>
      <c r="F54" s="155">
        <v>27.58</v>
      </c>
      <c r="G54" s="155">
        <v>0</v>
      </c>
      <c r="H54" s="155">
        <v>72.180000000000007</v>
      </c>
      <c r="I54" s="155"/>
      <c r="J54" s="155"/>
      <c r="K54" s="155">
        <v>2.34</v>
      </c>
      <c r="L54" s="155">
        <v>3.05</v>
      </c>
      <c r="M54" s="155">
        <v>9.0500000000000007</v>
      </c>
      <c r="N54" s="155">
        <v>8.89</v>
      </c>
      <c r="O54" s="155">
        <v>8.89</v>
      </c>
      <c r="P54" s="155">
        <v>8.89</v>
      </c>
      <c r="Q54" s="155">
        <v>8.89</v>
      </c>
      <c r="R54" s="155"/>
      <c r="S54" s="155"/>
      <c r="T54" s="155"/>
      <c r="U54" s="155">
        <v>1</v>
      </c>
      <c r="V54" s="155">
        <v>1</v>
      </c>
      <c r="W54" s="155"/>
      <c r="X54" s="155"/>
      <c r="Y54" s="155"/>
      <c r="Z54" s="155"/>
      <c r="AA54" s="155"/>
      <c r="AB54" s="155"/>
      <c r="AC54" s="155"/>
      <c r="AD54" s="155"/>
      <c r="AE54" s="155">
        <v>2.43099</v>
      </c>
      <c r="AF54" s="155">
        <v>5.2030099999999999</v>
      </c>
      <c r="AG54" s="155"/>
      <c r="AH54" s="155"/>
      <c r="AI54" s="155"/>
      <c r="AJ54" s="155">
        <v>10.14</v>
      </c>
      <c r="AK54" s="155">
        <v>8.1</v>
      </c>
      <c r="AL54" s="155">
        <v>519.33466999999996</v>
      </c>
      <c r="AM54" s="155">
        <v>519.33466999999996</v>
      </c>
      <c r="AN54" s="155">
        <v>519.33466999999996</v>
      </c>
      <c r="AO54" s="155">
        <v>408.97604999999999</v>
      </c>
      <c r="AP54" s="155">
        <v>421.95942000000002</v>
      </c>
      <c r="AQ54" s="155">
        <v>293.75716999999997</v>
      </c>
      <c r="AR54" s="155">
        <v>281.51729</v>
      </c>
      <c r="AS54" s="155">
        <v>151.9</v>
      </c>
      <c r="AT54" s="155">
        <v>147</v>
      </c>
      <c r="AU54" s="155"/>
      <c r="AV54" s="155"/>
    </row>
    <row r="55" spans="1:48" ht="24" customHeight="1" x14ac:dyDescent="0.3">
      <c r="A55" s="18" t="s">
        <v>828</v>
      </c>
      <c r="B55" s="18" t="s">
        <v>53</v>
      </c>
      <c r="C55" s="156">
        <v>0</v>
      </c>
      <c r="D55" s="156">
        <v>43.65</v>
      </c>
      <c r="E55" s="156">
        <v>9.82</v>
      </c>
      <c r="F55" s="156">
        <v>27.03</v>
      </c>
      <c r="G55" s="156">
        <v>0</v>
      </c>
      <c r="H55" s="156">
        <v>40.01</v>
      </c>
      <c r="I55" s="156"/>
      <c r="J55" s="156"/>
      <c r="K55" s="156">
        <v>1.55</v>
      </c>
      <c r="L55" s="156">
        <v>3.52</v>
      </c>
      <c r="M55" s="156">
        <v>7.93</v>
      </c>
      <c r="N55" s="156">
        <v>7.13</v>
      </c>
      <c r="O55" s="156">
        <v>7.13</v>
      </c>
      <c r="P55" s="156">
        <v>7.13</v>
      </c>
      <c r="Q55" s="156">
        <v>7.13</v>
      </c>
      <c r="R55" s="156"/>
      <c r="S55" s="156"/>
      <c r="T55" s="156"/>
      <c r="U55" s="156">
        <v>1</v>
      </c>
      <c r="V55" s="156">
        <v>1</v>
      </c>
      <c r="W55" s="156"/>
      <c r="X55" s="156"/>
      <c r="Y55" s="156"/>
      <c r="Z55" s="156"/>
      <c r="AA55" s="156"/>
      <c r="AB55" s="156"/>
      <c r="AC55" s="156"/>
      <c r="AD55" s="156"/>
      <c r="AE55" s="156">
        <v>3.6470500000000001</v>
      </c>
      <c r="AF55" s="156">
        <v>4.4520400000000002</v>
      </c>
      <c r="AG55" s="156"/>
      <c r="AH55" s="156"/>
      <c r="AI55" s="156"/>
      <c r="AJ55" s="156">
        <v>9.23</v>
      </c>
      <c r="AK55" s="156">
        <v>7.37</v>
      </c>
      <c r="AL55" s="156">
        <v>519.33466999999996</v>
      </c>
      <c r="AM55" s="156">
        <v>519.33466999999996</v>
      </c>
      <c r="AN55" s="156">
        <v>519.33466999999996</v>
      </c>
      <c r="AO55" s="156">
        <v>408.97604999999999</v>
      </c>
      <c r="AP55" s="156">
        <v>421.95942000000002</v>
      </c>
      <c r="AQ55" s="156">
        <v>293.75716999999997</v>
      </c>
      <c r="AR55" s="156">
        <v>281.51729</v>
      </c>
      <c r="AS55" s="156">
        <v>151.9</v>
      </c>
      <c r="AT55" s="156">
        <v>147</v>
      </c>
      <c r="AU55" s="156"/>
      <c r="AV55" s="156"/>
    </row>
    <row r="56" spans="1:48"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1" t="s">
        <v>1827</v>
      </c>
      <c r="B4" s="206"/>
      <c r="C4" s="206"/>
      <c r="D4" s="206"/>
      <c r="E4" s="206"/>
      <c r="F4" s="206"/>
      <c r="G4" s="206"/>
      <c r="H4" s="206"/>
      <c r="I4" s="206"/>
      <c r="J4" s="206"/>
    </row>
    <row r="5" spans="1:10" ht="22.05" hidden="1" customHeight="1" x14ac:dyDescent="0.3">
      <c r="A5" s="206" t="s">
        <v>48</v>
      </c>
      <c r="B5" s="206" t="s">
        <v>554</v>
      </c>
      <c r="C5" s="9">
        <v>42879</v>
      </c>
      <c r="D5" s="9">
        <v>42880</v>
      </c>
      <c r="E5" s="9">
        <v>46665</v>
      </c>
      <c r="F5" s="9">
        <v>70163</v>
      </c>
      <c r="G5" s="9">
        <v>47090</v>
      </c>
      <c r="H5" s="9">
        <v>75130</v>
      </c>
      <c r="I5" s="9">
        <v>62201</v>
      </c>
      <c r="J5" s="206" t="s">
        <v>1828</v>
      </c>
    </row>
    <row r="6" spans="1:10" ht="40.049999999999997" customHeight="1" x14ac:dyDescent="0.3">
      <c r="A6" s="206"/>
      <c r="B6" s="206"/>
      <c r="C6" s="230" t="s">
        <v>174</v>
      </c>
      <c r="D6" s="230" t="s">
        <v>606</v>
      </c>
      <c r="E6" s="230" t="s">
        <v>185</v>
      </c>
      <c r="F6" s="230" t="s">
        <v>607</v>
      </c>
      <c r="G6" s="230" t="s">
        <v>202</v>
      </c>
      <c r="H6" s="230" t="s">
        <v>608</v>
      </c>
      <c r="I6" s="230" t="s">
        <v>605</v>
      </c>
      <c r="J6" s="206"/>
    </row>
    <row r="7" spans="1:10" ht="57" customHeight="1" x14ac:dyDescent="0.3">
      <c r="A7" s="206"/>
      <c r="B7" s="206"/>
      <c r="C7" s="9" t="s">
        <v>1829</v>
      </c>
      <c r="D7" s="9" t="s">
        <v>1830</v>
      </c>
      <c r="E7" s="9" t="s">
        <v>1831</v>
      </c>
      <c r="F7" s="9" t="s">
        <v>1832</v>
      </c>
      <c r="G7" s="9" t="s">
        <v>1833</v>
      </c>
      <c r="H7" s="9" t="s">
        <v>1834</v>
      </c>
      <c r="I7" s="9" t="s">
        <v>1835</v>
      </c>
      <c r="J7" s="206" t="s">
        <v>772</v>
      </c>
    </row>
    <row r="8" spans="1:10" ht="24" customHeight="1" x14ac:dyDescent="0.3">
      <c r="A8" s="13" t="s">
        <v>52</v>
      </c>
      <c r="B8" s="13" t="s">
        <v>781</v>
      </c>
      <c r="C8" s="154">
        <v>0</v>
      </c>
      <c r="D8" s="154">
        <v>9.8699999999999992</v>
      </c>
      <c r="E8" s="154">
        <v>0</v>
      </c>
      <c r="F8" s="154">
        <v>63.08</v>
      </c>
      <c r="G8" s="154">
        <v>0</v>
      </c>
      <c r="H8" s="154">
        <v>164.65</v>
      </c>
      <c r="I8" s="154">
        <v>221.85</v>
      </c>
      <c r="J8" s="154">
        <v>459.45</v>
      </c>
    </row>
    <row r="9" spans="1:10" ht="24" customHeight="1" x14ac:dyDescent="0.3">
      <c r="A9" s="16" t="s">
        <v>52</v>
      </c>
      <c r="B9" s="16" t="s">
        <v>782</v>
      </c>
      <c r="C9" s="155">
        <v>0</v>
      </c>
      <c r="D9" s="155">
        <v>10.73</v>
      </c>
      <c r="E9" s="155">
        <v>0</v>
      </c>
      <c r="F9" s="155">
        <v>63.2</v>
      </c>
      <c r="G9" s="155">
        <v>0</v>
      </c>
      <c r="H9" s="155">
        <v>177.61</v>
      </c>
      <c r="I9" s="155">
        <v>221.01</v>
      </c>
      <c r="J9" s="155">
        <v>472.55</v>
      </c>
    </row>
    <row r="10" spans="1:10" ht="24" customHeight="1" x14ac:dyDescent="0.3">
      <c r="A10" s="16" t="s">
        <v>52</v>
      </c>
      <c r="B10" s="16" t="s">
        <v>783</v>
      </c>
      <c r="C10" s="155">
        <v>0</v>
      </c>
      <c r="D10" s="155">
        <v>10.73</v>
      </c>
      <c r="E10" s="155">
        <v>0</v>
      </c>
      <c r="F10" s="155">
        <v>60.44</v>
      </c>
      <c r="G10" s="155">
        <v>0</v>
      </c>
      <c r="H10" s="155">
        <v>158.16999999999999</v>
      </c>
      <c r="I10" s="155">
        <v>227.07</v>
      </c>
      <c r="J10" s="155">
        <v>456.41</v>
      </c>
    </row>
    <row r="11" spans="1:10" ht="24" customHeight="1" x14ac:dyDescent="0.3">
      <c r="A11" s="16" t="s">
        <v>52</v>
      </c>
      <c r="B11" s="16" t="s">
        <v>784</v>
      </c>
      <c r="C11" s="155">
        <v>0</v>
      </c>
      <c r="D11" s="155">
        <v>10.71</v>
      </c>
      <c r="E11" s="155">
        <v>0</v>
      </c>
      <c r="F11" s="155">
        <v>60.46</v>
      </c>
      <c r="G11" s="155">
        <v>0</v>
      </c>
      <c r="H11" s="155">
        <v>195.85</v>
      </c>
      <c r="I11" s="155">
        <v>223.71</v>
      </c>
      <c r="J11" s="155">
        <v>490.73</v>
      </c>
    </row>
    <row r="12" spans="1:10" ht="24" customHeight="1" x14ac:dyDescent="0.3">
      <c r="A12" s="16" t="s">
        <v>52</v>
      </c>
      <c r="B12" s="16" t="s">
        <v>785</v>
      </c>
      <c r="C12" s="155">
        <v>0</v>
      </c>
      <c r="D12" s="155">
        <v>10.64</v>
      </c>
      <c r="E12" s="155">
        <v>0</v>
      </c>
      <c r="F12" s="155">
        <v>64.23</v>
      </c>
      <c r="G12" s="155">
        <v>0</v>
      </c>
      <c r="H12" s="155">
        <v>154.49</v>
      </c>
      <c r="I12" s="155">
        <v>229.53</v>
      </c>
      <c r="J12" s="155">
        <v>458.89</v>
      </c>
    </row>
    <row r="13" spans="1:10" ht="24" customHeight="1" x14ac:dyDescent="0.3">
      <c r="A13" s="16" t="s">
        <v>52</v>
      </c>
      <c r="B13" s="16" t="s">
        <v>786</v>
      </c>
      <c r="C13" s="155">
        <v>0</v>
      </c>
      <c r="D13" s="155">
        <v>10.74</v>
      </c>
      <c r="E13" s="155">
        <v>0</v>
      </c>
      <c r="F13" s="155">
        <v>64.25</v>
      </c>
      <c r="G13" s="155">
        <v>0</v>
      </c>
      <c r="H13" s="155">
        <v>168.61</v>
      </c>
      <c r="I13" s="155">
        <v>225.4</v>
      </c>
      <c r="J13" s="155">
        <v>469</v>
      </c>
    </row>
    <row r="14" spans="1:10" ht="24" customHeight="1" x14ac:dyDescent="0.3">
      <c r="A14" s="16" t="s">
        <v>52</v>
      </c>
      <c r="B14" s="16" t="s">
        <v>787</v>
      </c>
      <c r="C14" s="155">
        <v>0</v>
      </c>
      <c r="D14" s="155">
        <v>10.74</v>
      </c>
      <c r="E14" s="155">
        <v>0</v>
      </c>
      <c r="F14" s="155">
        <v>66.569999999999993</v>
      </c>
      <c r="G14" s="155">
        <v>0</v>
      </c>
      <c r="H14" s="155">
        <v>186.28</v>
      </c>
      <c r="I14" s="155">
        <v>229.61</v>
      </c>
      <c r="J14" s="155">
        <v>493.2</v>
      </c>
    </row>
    <row r="15" spans="1:10" ht="24" customHeight="1" x14ac:dyDescent="0.3">
      <c r="A15" s="18" t="s">
        <v>52</v>
      </c>
      <c r="B15" s="18" t="s">
        <v>788</v>
      </c>
      <c r="C15" s="156">
        <v>0</v>
      </c>
      <c r="D15" s="156">
        <v>10.85</v>
      </c>
      <c r="E15" s="156">
        <v>0</v>
      </c>
      <c r="F15" s="156">
        <v>66.45</v>
      </c>
      <c r="G15" s="156">
        <v>0</v>
      </c>
      <c r="H15" s="156">
        <v>173.53</v>
      </c>
      <c r="I15" s="156">
        <v>227.61</v>
      </c>
      <c r="J15" s="156">
        <v>478.44</v>
      </c>
    </row>
    <row r="16" spans="1:10" ht="24" customHeight="1" x14ac:dyDescent="0.3">
      <c r="A16" s="13" t="s">
        <v>52</v>
      </c>
      <c r="B16" s="13" t="s">
        <v>789</v>
      </c>
      <c r="C16" s="154">
        <v>0</v>
      </c>
      <c r="D16" s="154">
        <v>10.23</v>
      </c>
      <c r="E16" s="154">
        <v>0</v>
      </c>
      <c r="F16" s="154">
        <v>66.69</v>
      </c>
      <c r="G16" s="154">
        <v>0</v>
      </c>
      <c r="H16" s="154">
        <v>172.36</v>
      </c>
      <c r="I16" s="154">
        <v>224.25</v>
      </c>
      <c r="J16" s="154">
        <v>473.53</v>
      </c>
    </row>
    <row r="17" spans="1:10" ht="24" customHeight="1" x14ac:dyDescent="0.3">
      <c r="A17" s="16" t="s">
        <v>52</v>
      </c>
      <c r="B17" s="16" t="s">
        <v>790</v>
      </c>
      <c r="C17" s="155">
        <v>0</v>
      </c>
      <c r="D17" s="155">
        <v>10.44</v>
      </c>
      <c r="E17" s="155">
        <v>0</v>
      </c>
      <c r="F17" s="155">
        <v>66.64</v>
      </c>
      <c r="G17" s="155">
        <v>0</v>
      </c>
      <c r="H17" s="155">
        <v>171.65</v>
      </c>
      <c r="I17" s="155">
        <v>222</v>
      </c>
      <c r="J17" s="155">
        <v>470.73</v>
      </c>
    </row>
    <row r="18" spans="1:10" ht="24" customHeight="1" x14ac:dyDescent="0.3">
      <c r="A18" s="16" t="s">
        <v>52</v>
      </c>
      <c r="B18" s="16" t="s">
        <v>791</v>
      </c>
      <c r="C18" s="155">
        <v>0</v>
      </c>
      <c r="D18" s="155">
        <v>10.45</v>
      </c>
      <c r="E18" s="155">
        <v>0</v>
      </c>
      <c r="F18" s="155">
        <v>67.010000000000005</v>
      </c>
      <c r="G18" s="155">
        <v>0</v>
      </c>
      <c r="H18" s="155">
        <v>172.57</v>
      </c>
      <c r="I18" s="155">
        <v>225.36</v>
      </c>
      <c r="J18" s="155">
        <v>475.39</v>
      </c>
    </row>
    <row r="19" spans="1:10" ht="24" customHeight="1" x14ac:dyDescent="0.3">
      <c r="A19" s="16" t="s">
        <v>52</v>
      </c>
      <c r="B19" s="16" t="s">
        <v>792</v>
      </c>
      <c r="C19" s="155">
        <v>0</v>
      </c>
      <c r="D19" s="155">
        <v>10.59</v>
      </c>
      <c r="E19" s="155">
        <v>0</v>
      </c>
      <c r="F19" s="155">
        <v>67.13</v>
      </c>
      <c r="G19" s="155">
        <v>0</v>
      </c>
      <c r="H19" s="155">
        <v>152.91</v>
      </c>
      <c r="I19" s="155">
        <v>228.98</v>
      </c>
      <c r="J19" s="155">
        <v>459.61</v>
      </c>
    </row>
    <row r="20" spans="1:10" ht="24" customHeight="1" x14ac:dyDescent="0.3">
      <c r="A20" s="16" t="s">
        <v>52</v>
      </c>
      <c r="B20" s="16" t="s">
        <v>793</v>
      </c>
      <c r="C20" s="155">
        <v>0</v>
      </c>
      <c r="D20" s="155">
        <v>10.59</v>
      </c>
      <c r="E20" s="155">
        <v>0</v>
      </c>
      <c r="F20" s="155">
        <v>63.32</v>
      </c>
      <c r="G20" s="155">
        <v>0</v>
      </c>
      <c r="H20" s="155">
        <v>157.88999999999999</v>
      </c>
      <c r="I20" s="155">
        <v>226.07</v>
      </c>
      <c r="J20" s="155">
        <v>457.87</v>
      </c>
    </row>
    <row r="21" spans="1:10" ht="24" customHeight="1" x14ac:dyDescent="0.3">
      <c r="A21" s="16" t="s">
        <v>52</v>
      </c>
      <c r="B21" s="16" t="s">
        <v>794</v>
      </c>
      <c r="C21" s="155">
        <v>0</v>
      </c>
      <c r="D21" s="155">
        <v>10.48</v>
      </c>
      <c r="E21" s="155">
        <v>0</v>
      </c>
      <c r="F21" s="155">
        <v>63.31</v>
      </c>
      <c r="G21" s="155">
        <v>0</v>
      </c>
      <c r="H21" s="155">
        <v>173.49</v>
      </c>
      <c r="I21" s="155">
        <v>223.45</v>
      </c>
      <c r="J21" s="155">
        <v>470.73</v>
      </c>
    </row>
    <row r="22" spans="1:10" ht="24" customHeight="1" x14ac:dyDescent="0.3">
      <c r="A22" s="16" t="s">
        <v>52</v>
      </c>
      <c r="B22" s="16" t="s">
        <v>795</v>
      </c>
      <c r="C22" s="155">
        <v>0</v>
      </c>
      <c r="D22" s="155">
        <v>10.84</v>
      </c>
      <c r="E22" s="155">
        <v>0</v>
      </c>
      <c r="F22" s="155">
        <v>64.02</v>
      </c>
      <c r="G22" s="155">
        <v>0</v>
      </c>
      <c r="H22" s="155">
        <v>176.3</v>
      </c>
      <c r="I22" s="155">
        <v>223.41</v>
      </c>
      <c r="J22" s="155">
        <v>474.57</v>
      </c>
    </row>
    <row r="23" spans="1:10" ht="24" customHeight="1" x14ac:dyDescent="0.3">
      <c r="A23" s="18" t="s">
        <v>52</v>
      </c>
      <c r="B23" s="18" t="s">
        <v>796</v>
      </c>
      <c r="C23" s="156">
        <v>0</v>
      </c>
      <c r="D23" s="156">
        <v>11.49</v>
      </c>
      <c r="E23" s="156">
        <v>0</v>
      </c>
      <c r="F23" s="156">
        <v>64.02</v>
      </c>
      <c r="G23" s="156">
        <v>0</v>
      </c>
      <c r="H23" s="156">
        <v>164.5</v>
      </c>
      <c r="I23" s="156">
        <v>226.13</v>
      </c>
      <c r="J23" s="156">
        <v>466.14</v>
      </c>
    </row>
    <row r="24" spans="1:10" ht="24" customHeight="1" x14ac:dyDescent="0.3">
      <c r="A24" s="13" t="s">
        <v>52</v>
      </c>
      <c r="B24" s="13" t="s">
        <v>797</v>
      </c>
      <c r="C24" s="154">
        <v>0</v>
      </c>
      <c r="D24" s="154">
        <v>11.49</v>
      </c>
      <c r="E24" s="154">
        <v>0</v>
      </c>
      <c r="F24" s="154">
        <v>64.569999999999993</v>
      </c>
      <c r="G24" s="154">
        <v>0</v>
      </c>
      <c r="H24" s="154">
        <v>169.23</v>
      </c>
      <c r="I24" s="154">
        <v>225.37</v>
      </c>
      <c r="J24" s="154">
        <v>470.66</v>
      </c>
    </row>
    <row r="25" spans="1:10" ht="24" customHeight="1" x14ac:dyDescent="0.3">
      <c r="A25" s="16" t="s">
        <v>52</v>
      </c>
      <c r="B25" s="16" t="s">
        <v>798</v>
      </c>
      <c r="C25" s="155">
        <v>0</v>
      </c>
      <c r="D25" s="155">
        <v>11.47</v>
      </c>
      <c r="E25" s="155">
        <v>0</v>
      </c>
      <c r="F25" s="155">
        <v>64.69</v>
      </c>
      <c r="G25" s="155">
        <v>0</v>
      </c>
      <c r="H25" s="155">
        <v>146.88</v>
      </c>
      <c r="I25" s="155">
        <v>219.79</v>
      </c>
      <c r="J25" s="155">
        <v>442.83</v>
      </c>
    </row>
    <row r="26" spans="1:10" ht="24" customHeight="1" x14ac:dyDescent="0.3">
      <c r="A26" s="16" t="s">
        <v>52</v>
      </c>
      <c r="B26" s="16" t="s">
        <v>799</v>
      </c>
      <c r="C26" s="155">
        <v>0</v>
      </c>
      <c r="D26" s="155">
        <v>10.98</v>
      </c>
      <c r="E26" s="155">
        <v>0</v>
      </c>
      <c r="F26" s="155">
        <v>68.92</v>
      </c>
      <c r="G26" s="155">
        <v>0</v>
      </c>
      <c r="H26" s="155">
        <v>155.85</v>
      </c>
      <c r="I26" s="155">
        <v>219.05</v>
      </c>
      <c r="J26" s="155">
        <v>454.8</v>
      </c>
    </row>
    <row r="27" spans="1:10" ht="24" customHeight="1" x14ac:dyDescent="0.3">
      <c r="A27" s="16" t="s">
        <v>52</v>
      </c>
      <c r="B27" s="16" t="s">
        <v>800</v>
      </c>
      <c r="C27" s="155">
        <v>0</v>
      </c>
      <c r="D27" s="155">
        <v>11.61</v>
      </c>
      <c r="E27" s="155">
        <v>0</v>
      </c>
      <c r="F27" s="155">
        <v>69.42</v>
      </c>
      <c r="G27" s="155">
        <v>0</v>
      </c>
      <c r="H27" s="155">
        <v>169.31</v>
      </c>
      <c r="I27" s="155">
        <v>217.52</v>
      </c>
      <c r="J27" s="155">
        <v>467.86</v>
      </c>
    </row>
    <row r="28" spans="1:10" ht="24" customHeight="1" x14ac:dyDescent="0.3">
      <c r="A28" s="16" t="s">
        <v>52</v>
      </c>
      <c r="B28" s="16" t="s">
        <v>801</v>
      </c>
      <c r="C28" s="155">
        <v>0</v>
      </c>
      <c r="D28" s="155">
        <v>11.18</v>
      </c>
      <c r="E28" s="155">
        <v>0</v>
      </c>
      <c r="F28" s="155">
        <v>67.459999999999994</v>
      </c>
      <c r="G28" s="155">
        <v>0</v>
      </c>
      <c r="H28" s="155">
        <v>172.79</v>
      </c>
      <c r="I28" s="155">
        <v>222.61</v>
      </c>
      <c r="J28" s="155">
        <v>474.04</v>
      </c>
    </row>
    <row r="29" spans="1:10" ht="24" customHeight="1" x14ac:dyDescent="0.3">
      <c r="A29" s="16" t="s">
        <v>52</v>
      </c>
      <c r="B29" s="16" t="s">
        <v>802</v>
      </c>
      <c r="C29" s="155">
        <v>0</v>
      </c>
      <c r="D29" s="155">
        <v>11.34</v>
      </c>
      <c r="E29" s="155">
        <v>0</v>
      </c>
      <c r="F29" s="155">
        <v>69.72</v>
      </c>
      <c r="G29" s="155">
        <v>0</v>
      </c>
      <c r="H29" s="155">
        <v>172.68</v>
      </c>
      <c r="I29" s="155">
        <v>209.42</v>
      </c>
      <c r="J29" s="155">
        <v>463.16</v>
      </c>
    </row>
    <row r="30" spans="1:10" ht="24" customHeight="1" x14ac:dyDescent="0.3">
      <c r="A30" s="16" t="s">
        <v>52</v>
      </c>
      <c r="B30" s="16" t="s">
        <v>803</v>
      </c>
      <c r="C30" s="155">
        <v>0</v>
      </c>
      <c r="D30" s="155">
        <v>11.62</v>
      </c>
      <c r="E30" s="155">
        <v>0</v>
      </c>
      <c r="F30" s="155">
        <v>69.430000000000007</v>
      </c>
      <c r="G30" s="155">
        <v>0</v>
      </c>
      <c r="H30" s="155">
        <v>150.03</v>
      </c>
      <c r="I30" s="155">
        <v>213.02</v>
      </c>
      <c r="J30" s="155">
        <v>444.1</v>
      </c>
    </row>
    <row r="31" spans="1:10" ht="24" customHeight="1" x14ac:dyDescent="0.3">
      <c r="A31" s="18" t="s">
        <v>52</v>
      </c>
      <c r="B31" s="18" t="s">
        <v>804</v>
      </c>
      <c r="C31" s="156">
        <v>0</v>
      </c>
      <c r="D31" s="156">
        <v>11.44</v>
      </c>
      <c r="E31" s="156">
        <v>0</v>
      </c>
      <c r="F31" s="156">
        <v>69.31</v>
      </c>
      <c r="G31" s="156">
        <v>0</v>
      </c>
      <c r="H31" s="156">
        <v>147.94</v>
      </c>
      <c r="I31" s="156">
        <v>225.99</v>
      </c>
      <c r="J31" s="156">
        <v>454.68</v>
      </c>
    </row>
    <row r="32" spans="1:10" ht="24" customHeight="1" x14ac:dyDescent="0.3">
      <c r="A32" s="13" t="s">
        <v>52</v>
      </c>
      <c r="B32" s="13" t="s">
        <v>805</v>
      </c>
      <c r="C32" s="154">
        <v>0</v>
      </c>
      <c r="D32" s="154">
        <v>11.44</v>
      </c>
      <c r="E32" s="154">
        <v>0</v>
      </c>
      <c r="F32" s="154">
        <v>64.36</v>
      </c>
      <c r="G32" s="154">
        <v>0</v>
      </c>
      <c r="H32" s="154">
        <v>153.36000000000001</v>
      </c>
      <c r="I32" s="154">
        <v>227.22</v>
      </c>
      <c r="J32" s="154">
        <v>456.38</v>
      </c>
    </row>
    <row r="33" spans="1:10" ht="24" customHeight="1" x14ac:dyDescent="0.3">
      <c r="A33" s="16" t="s">
        <v>52</v>
      </c>
      <c r="B33" s="16" t="s">
        <v>806</v>
      </c>
      <c r="C33" s="155">
        <v>0</v>
      </c>
      <c r="D33" s="155">
        <v>10.9</v>
      </c>
      <c r="E33" s="155">
        <v>0</v>
      </c>
      <c r="F33" s="155">
        <v>64.45</v>
      </c>
      <c r="G33" s="155">
        <v>0</v>
      </c>
      <c r="H33" s="155">
        <v>160.6</v>
      </c>
      <c r="I33" s="155">
        <v>221.16</v>
      </c>
      <c r="J33" s="155">
        <v>457.11</v>
      </c>
    </row>
    <row r="34" spans="1:10" ht="24" customHeight="1" x14ac:dyDescent="0.3">
      <c r="A34" s="16" t="s">
        <v>52</v>
      </c>
      <c r="B34" s="16" t="s">
        <v>807</v>
      </c>
      <c r="C34" s="155">
        <v>0</v>
      </c>
      <c r="D34" s="155">
        <v>10.9</v>
      </c>
      <c r="E34" s="155">
        <v>0</v>
      </c>
      <c r="F34" s="155">
        <v>64.349999999999994</v>
      </c>
      <c r="G34" s="155">
        <v>0</v>
      </c>
      <c r="H34" s="155">
        <v>166.33</v>
      </c>
      <c r="I34" s="155">
        <v>221.56</v>
      </c>
      <c r="J34" s="155">
        <v>463.14</v>
      </c>
    </row>
    <row r="35" spans="1:10" ht="24" customHeight="1" x14ac:dyDescent="0.3">
      <c r="A35" s="16" t="s">
        <v>52</v>
      </c>
      <c r="B35" s="16" t="s">
        <v>808</v>
      </c>
      <c r="C35" s="155">
        <v>0</v>
      </c>
      <c r="D35" s="155">
        <v>8.98</v>
      </c>
      <c r="E35" s="155">
        <v>0</v>
      </c>
      <c r="F35" s="155">
        <v>64.37</v>
      </c>
      <c r="G35" s="155">
        <v>0</v>
      </c>
      <c r="H35" s="155">
        <v>168</v>
      </c>
      <c r="I35" s="155">
        <v>209.18</v>
      </c>
      <c r="J35" s="155">
        <v>450.53</v>
      </c>
    </row>
    <row r="36" spans="1:10" ht="24" customHeight="1" x14ac:dyDescent="0.3">
      <c r="A36" s="16" t="s">
        <v>52</v>
      </c>
      <c r="B36" s="16" t="s">
        <v>809</v>
      </c>
      <c r="C36" s="155">
        <v>0</v>
      </c>
      <c r="D36" s="155">
        <v>8.98</v>
      </c>
      <c r="E36" s="155">
        <v>0</v>
      </c>
      <c r="F36" s="155">
        <v>64.900000000000006</v>
      </c>
      <c r="G36" s="155">
        <v>0</v>
      </c>
      <c r="H36" s="155">
        <v>173.12</v>
      </c>
      <c r="I36" s="155">
        <v>205.27</v>
      </c>
      <c r="J36" s="155">
        <v>452.27</v>
      </c>
    </row>
    <row r="37" spans="1:10" ht="24" customHeight="1" x14ac:dyDescent="0.3">
      <c r="A37" s="16" t="s">
        <v>52</v>
      </c>
      <c r="B37" s="16" t="s">
        <v>810</v>
      </c>
      <c r="C37" s="155">
        <v>0</v>
      </c>
      <c r="D37" s="155">
        <v>7.75</v>
      </c>
      <c r="E37" s="155">
        <v>0</v>
      </c>
      <c r="F37" s="155">
        <v>64.83</v>
      </c>
      <c r="G37" s="155">
        <v>0</v>
      </c>
      <c r="H37" s="155">
        <v>163.07</v>
      </c>
      <c r="I37" s="155">
        <v>195.06</v>
      </c>
      <c r="J37" s="155">
        <v>430.71</v>
      </c>
    </row>
    <row r="38" spans="1:10" ht="24" customHeight="1" x14ac:dyDescent="0.3">
      <c r="A38" s="16" t="s">
        <v>52</v>
      </c>
      <c r="B38" s="16" t="s">
        <v>811</v>
      </c>
      <c r="C38" s="155">
        <v>0</v>
      </c>
      <c r="D38" s="155">
        <v>7.49</v>
      </c>
      <c r="E38" s="155">
        <v>0</v>
      </c>
      <c r="F38" s="155">
        <v>55.43</v>
      </c>
      <c r="G38" s="155">
        <v>0</v>
      </c>
      <c r="H38" s="155">
        <v>211.98</v>
      </c>
      <c r="I38" s="155">
        <v>192.27</v>
      </c>
      <c r="J38" s="155">
        <v>467.17</v>
      </c>
    </row>
    <row r="39" spans="1:10" ht="24" customHeight="1" x14ac:dyDescent="0.3">
      <c r="A39" s="18" t="s">
        <v>52</v>
      </c>
      <c r="B39" s="18" t="s">
        <v>812</v>
      </c>
      <c r="C39" s="156">
        <v>0</v>
      </c>
      <c r="D39" s="156">
        <v>10.62</v>
      </c>
      <c r="E39" s="156">
        <v>0</v>
      </c>
      <c r="F39" s="156">
        <v>48.36</v>
      </c>
      <c r="G39" s="156">
        <v>0</v>
      </c>
      <c r="H39" s="156">
        <v>197.09</v>
      </c>
      <c r="I39" s="156">
        <v>207.2</v>
      </c>
      <c r="J39" s="156">
        <v>463.27</v>
      </c>
    </row>
    <row r="40" spans="1:10" ht="24" customHeight="1" x14ac:dyDescent="0.3">
      <c r="A40" s="13" t="s">
        <v>52</v>
      </c>
      <c r="B40" s="13" t="s">
        <v>813</v>
      </c>
      <c r="C40" s="154">
        <v>0</v>
      </c>
      <c r="D40" s="154">
        <v>10.82</v>
      </c>
      <c r="E40" s="154">
        <v>8.86</v>
      </c>
      <c r="F40" s="154">
        <v>64.650000000000006</v>
      </c>
      <c r="G40" s="154">
        <v>0</v>
      </c>
      <c r="H40" s="154">
        <v>172.98</v>
      </c>
      <c r="I40" s="154">
        <v>201.72</v>
      </c>
      <c r="J40" s="154">
        <v>459.03</v>
      </c>
    </row>
    <row r="41" spans="1:10" ht="24" customHeight="1" x14ac:dyDescent="0.3">
      <c r="A41" s="16" t="s">
        <v>52</v>
      </c>
      <c r="B41" s="16" t="s">
        <v>814</v>
      </c>
      <c r="C41" s="155">
        <v>0</v>
      </c>
      <c r="D41" s="155">
        <v>9.57</v>
      </c>
      <c r="E41" s="155">
        <v>12.51</v>
      </c>
      <c r="F41" s="155">
        <v>68.03</v>
      </c>
      <c r="G41" s="155">
        <v>0</v>
      </c>
      <c r="H41" s="155">
        <v>174.66</v>
      </c>
      <c r="I41" s="155">
        <v>198.18</v>
      </c>
      <c r="J41" s="155">
        <v>462.95</v>
      </c>
    </row>
    <row r="42" spans="1:10" ht="24" customHeight="1" x14ac:dyDescent="0.3">
      <c r="A42" s="16" t="s">
        <v>52</v>
      </c>
      <c r="B42" s="16" t="s">
        <v>815</v>
      </c>
      <c r="C42" s="155">
        <v>0</v>
      </c>
      <c r="D42" s="155">
        <v>9.5500000000000007</v>
      </c>
      <c r="E42" s="155">
        <v>24.96</v>
      </c>
      <c r="F42" s="155">
        <v>66.16</v>
      </c>
      <c r="G42" s="155">
        <v>0</v>
      </c>
      <c r="H42" s="155">
        <v>164.97</v>
      </c>
      <c r="I42" s="155">
        <v>199.3</v>
      </c>
      <c r="J42" s="155">
        <v>464.94</v>
      </c>
    </row>
    <row r="43" spans="1:10" ht="24" customHeight="1" x14ac:dyDescent="0.3">
      <c r="A43" s="16" t="s">
        <v>52</v>
      </c>
      <c r="B43" s="16" t="s">
        <v>816</v>
      </c>
      <c r="C43" s="155">
        <v>0</v>
      </c>
      <c r="D43" s="155">
        <v>9.9600000000000009</v>
      </c>
      <c r="E43" s="155">
        <v>38.020000000000003</v>
      </c>
      <c r="F43" s="155">
        <v>66.17</v>
      </c>
      <c r="G43" s="155">
        <v>0</v>
      </c>
      <c r="H43" s="155">
        <v>175.98</v>
      </c>
      <c r="I43" s="155">
        <v>198.89</v>
      </c>
      <c r="J43" s="155">
        <v>489.02</v>
      </c>
    </row>
    <row r="44" spans="1:10" ht="24" customHeight="1" x14ac:dyDescent="0.3">
      <c r="A44" s="16" t="s">
        <v>52</v>
      </c>
      <c r="B44" s="16" t="s">
        <v>817</v>
      </c>
      <c r="C44" s="155">
        <v>0</v>
      </c>
      <c r="D44" s="155">
        <v>9.9600000000000009</v>
      </c>
      <c r="E44" s="155">
        <v>44.55</v>
      </c>
      <c r="F44" s="155">
        <v>70.44</v>
      </c>
      <c r="G44" s="155">
        <v>0</v>
      </c>
      <c r="H44" s="155">
        <v>202.49</v>
      </c>
      <c r="I44" s="155">
        <v>197.72</v>
      </c>
      <c r="J44" s="155">
        <v>525.16</v>
      </c>
    </row>
    <row r="45" spans="1:10" ht="24" customHeight="1" x14ac:dyDescent="0.3">
      <c r="A45" s="16" t="s">
        <v>52</v>
      </c>
      <c r="B45" s="16" t="s">
        <v>818</v>
      </c>
      <c r="C45" s="155">
        <v>0</v>
      </c>
      <c r="D45" s="155">
        <v>9.64</v>
      </c>
      <c r="E45" s="155">
        <v>44.87</v>
      </c>
      <c r="F45" s="155">
        <v>70.900000000000006</v>
      </c>
      <c r="G45" s="155">
        <v>0</v>
      </c>
      <c r="H45" s="155">
        <v>203.76</v>
      </c>
      <c r="I45" s="155">
        <v>190.26</v>
      </c>
      <c r="J45" s="155">
        <v>519.42999999999995</v>
      </c>
    </row>
    <row r="46" spans="1:10" ht="24" customHeight="1" x14ac:dyDescent="0.3">
      <c r="A46" s="16" t="s">
        <v>52</v>
      </c>
      <c r="B46" s="16" t="s">
        <v>819</v>
      </c>
      <c r="C46" s="155">
        <v>0</v>
      </c>
      <c r="D46" s="155">
        <v>9.86</v>
      </c>
      <c r="E46" s="155">
        <v>48.72</v>
      </c>
      <c r="F46" s="155">
        <v>66.52</v>
      </c>
      <c r="G46" s="155">
        <v>0</v>
      </c>
      <c r="H46" s="155">
        <v>183</v>
      </c>
      <c r="I46" s="155">
        <v>206.08</v>
      </c>
      <c r="J46" s="155">
        <v>514.17999999999995</v>
      </c>
    </row>
    <row r="47" spans="1:10" ht="24" customHeight="1" x14ac:dyDescent="0.3">
      <c r="A47" s="18" t="s">
        <v>52</v>
      </c>
      <c r="B47" s="18" t="s">
        <v>820</v>
      </c>
      <c r="C47" s="156">
        <v>0</v>
      </c>
      <c r="D47" s="156">
        <v>10.23</v>
      </c>
      <c r="E47" s="156">
        <v>66.34</v>
      </c>
      <c r="F47" s="156">
        <v>65.11</v>
      </c>
      <c r="G47" s="156">
        <v>0</v>
      </c>
      <c r="H47" s="156">
        <v>181.77</v>
      </c>
      <c r="I47" s="156">
        <v>206.87</v>
      </c>
      <c r="J47" s="156">
        <v>530.32000000000005</v>
      </c>
    </row>
    <row r="48" spans="1:10" ht="24" customHeight="1" x14ac:dyDescent="0.3">
      <c r="A48" s="13" t="s">
        <v>52</v>
      </c>
      <c r="B48" s="13" t="s">
        <v>821</v>
      </c>
      <c r="C48" s="154">
        <v>0</v>
      </c>
      <c r="D48" s="154">
        <v>10.47</v>
      </c>
      <c r="E48" s="154">
        <v>50.47</v>
      </c>
      <c r="F48" s="154">
        <v>67.55</v>
      </c>
      <c r="G48" s="154">
        <v>0</v>
      </c>
      <c r="H48" s="154">
        <v>197.79</v>
      </c>
      <c r="I48" s="154">
        <v>213.78</v>
      </c>
      <c r="J48" s="154">
        <v>540.05999999999995</v>
      </c>
    </row>
    <row r="49" spans="1:10" ht="24" customHeight="1" x14ac:dyDescent="0.3">
      <c r="A49" s="16" t="s">
        <v>52</v>
      </c>
      <c r="B49" s="16" t="s">
        <v>822</v>
      </c>
      <c r="C49" s="155">
        <v>0</v>
      </c>
      <c r="D49" s="155">
        <v>9.93</v>
      </c>
      <c r="E49" s="155">
        <v>61.49</v>
      </c>
      <c r="F49" s="155">
        <v>67.790000000000006</v>
      </c>
      <c r="G49" s="155">
        <v>0</v>
      </c>
      <c r="H49" s="155">
        <v>195.69</v>
      </c>
      <c r="I49" s="155">
        <v>200.85</v>
      </c>
      <c r="J49" s="155">
        <v>535.75</v>
      </c>
    </row>
    <row r="50" spans="1:10" ht="24" customHeight="1" x14ac:dyDescent="0.3">
      <c r="A50" s="16" t="s">
        <v>52</v>
      </c>
      <c r="B50" s="16" t="s">
        <v>823</v>
      </c>
      <c r="C50" s="155">
        <v>0</v>
      </c>
      <c r="D50" s="155">
        <v>9.64</v>
      </c>
      <c r="E50" s="155">
        <v>56.28</v>
      </c>
      <c r="F50" s="155">
        <v>68.510000000000005</v>
      </c>
      <c r="G50" s="155">
        <v>0</v>
      </c>
      <c r="H50" s="155">
        <v>179.43</v>
      </c>
      <c r="I50" s="155">
        <v>211.99</v>
      </c>
      <c r="J50" s="155">
        <v>525.85</v>
      </c>
    </row>
    <row r="51" spans="1:10" ht="24" customHeight="1" x14ac:dyDescent="0.3">
      <c r="A51" s="16" t="s">
        <v>52</v>
      </c>
      <c r="B51" s="16" t="s">
        <v>824</v>
      </c>
      <c r="C51" s="155">
        <v>0</v>
      </c>
      <c r="D51" s="155">
        <v>10.26</v>
      </c>
      <c r="E51" s="155">
        <v>54.86</v>
      </c>
      <c r="F51" s="155">
        <v>67.95</v>
      </c>
      <c r="G51" s="155">
        <v>0</v>
      </c>
      <c r="H51" s="155">
        <v>175.92</v>
      </c>
      <c r="I51" s="155">
        <v>209.8</v>
      </c>
      <c r="J51" s="155">
        <v>518.79</v>
      </c>
    </row>
    <row r="52" spans="1:10" ht="24" customHeight="1" x14ac:dyDescent="0.3">
      <c r="A52" s="16" t="s">
        <v>52</v>
      </c>
      <c r="B52" s="16" t="s">
        <v>825</v>
      </c>
      <c r="C52" s="155">
        <v>0</v>
      </c>
      <c r="D52" s="155">
        <v>10.17</v>
      </c>
      <c r="E52" s="155">
        <v>64.400000000000006</v>
      </c>
      <c r="F52" s="155">
        <v>65.540000000000006</v>
      </c>
      <c r="G52" s="155">
        <v>0</v>
      </c>
      <c r="H52" s="155">
        <v>184.22</v>
      </c>
      <c r="I52" s="155">
        <v>206.69</v>
      </c>
      <c r="J52" s="155">
        <v>531.02</v>
      </c>
    </row>
    <row r="53" spans="1:10" ht="24" customHeight="1" x14ac:dyDescent="0.3">
      <c r="A53" s="16" t="s">
        <v>52</v>
      </c>
      <c r="B53" s="16" t="s">
        <v>826</v>
      </c>
      <c r="C53" s="155">
        <v>0</v>
      </c>
      <c r="D53" s="155">
        <v>10.39</v>
      </c>
      <c r="E53" s="155">
        <v>55.17</v>
      </c>
      <c r="F53" s="155">
        <v>63.66</v>
      </c>
      <c r="G53" s="155">
        <v>0</v>
      </c>
      <c r="H53" s="155">
        <v>179.3</v>
      </c>
      <c r="I53" s="155">
        <v>214.99</v>
      </c>
      <c r="J53" s="155">
        <v>523.51</v>
      </c>
    </row>
    <row r="54" spans="1:10" ht="24" customHeight="1" x14ac:dyDescent="0.3">
      <c r="A54" s="16" t="s">
        <v>52</v>
      </c>
      <c r="B54" s="16" t="s">
        <v>827</v>
      </c>
      <c r="C54" s="155">
        <v>0</v>
      </c>
      <c r="D54" s="155">
        <v>10.4</v>
      </c>
      <c r="E54" s="155">
        <v>55</v>
      </c>
      <c r="F54" s="155">
        <v>68.28</v>
      </c>
      <c r="G54" s="155">
        <v>0</v>
      </c>
      <c r="H54" s="155">
        <v>243.21</v>
      </c>
      <c r="I54" s="155">
        <v>208.04</v>
      </c>
      <c r="J54" s="155">
        <v>584.92999999999995</v>
      </c>
    </row>
    <row r="55" spans="1:10" ht="24" customHeight="1" x14ac:dyDescent="0.3">
      <c r="A55" s="18" t="s">
        <v>828</v>
      </c>
      <c r="B55" s="18" t="s">
        <v>53</v>
      </c>
      <c r="C55" s="156">
        <v>0</v>
      </c>
      <c r="D55" s="156">
        <v>11.09</v>
      </c>
      <c r="E55" s="156">
        <v>50.87</v>
      </c>
      <c r="F55" s="156">
        <v>66.91</v>
      </c>
      <c r="G55" s="156">
        <v>0</v>
      </c>
      <c r="H55" s="156">
        <v>135.62</v>
      </c>
      <c r="I55" s="156">
        <v>213.88</v>
      </c>
      <c r="J55" s="156">
        <v>478.37</v>
      </c>
    </row>
    <row r="56" spans="1:10" ht="15.6" x14ac:dyDescent="0.3">
      <c r="A56" s="204" t="s">
        <v>1082</v>
      </c>
      <c r="B56" s="205"/>
      <c r="C56" s="158">
        <v>0</v>
      </c>
      <c r="D56" s="158">
        <v>250.125</v>
      </c>
      <c r="E56" s="158">
        <v>368.685</v>
      </c>
      <c r="F56" s="158">
        <v>1569.78</v>
      </c>
      <c r="G56" s="158">
        <v>0</v>
      </c>
      <c r="H56" s="158">
        <v>4174.9549999999999</v>
      </c>
      <c r="I56" s="158">
        <v>5158.085</v>
      </c>
      <c r="J56" s="158">
        <v>11521.63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IF9" activePane="bottomRight" state="frozen"/>
      <selection pane="topRight" activeCell="C1" sqref="C1"/>
      <selection pane="bottomLeft" activeCell="A9" sqref="A9"/>
      <selection pane="bottomRight" activeCell="IL9" sqref="IL9:IM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1836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1837</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1838</v>
      </c>
      <c r="B6" s="232"/>
      <c r="C6" s="160" t="s">
        <v>1839</v>
      </c>
      <c r="D6" s="160" t="s">
        <v>1840</v>
      </c>
      <c r="E6" s="160" t="s">
        <v>1841</v>
      </c>
      <c r="F6" s="160" t="s">
        <v>1842</v>
      </c>
      <c r="G6" s="160" t="s">
        <v>1843</v>
      </c>
      <c r="H6" s="160" t="s">
        <v>1844</v>
      </c>
      <c r="I6" s="160" t="s">
        <v>1845</v>
      </c>
      <c r="J6" s="160" t="s">
        <v>1846</v>
      </c>
      <c r="K6" s="160" t="s">
        <v>1847</v>
      </c>
      <c r="L6" s="160" t="s">
        <v>1848</v>
      </c>
      <c r="M6" s="160" t="s">
        <v>1849</v>
      </c>
      <c r="N6" s="160" t="s">
        <v>1850</v>
      </c>
      <c r="O6" s="160" t="s">
        <v>1851</v>
      </c>
      <c r="P6" s="160" t="s">
        <v>1852</v>
      </c>
      <c r="Q6" s="160" t="s">
        <v>1853</v>
      </c>
      <c r="R6" s="160" t="s">
        <v>1854</v>
      </c>
      <c r="S6" s="160" t="s">
        <v>1855</v>
      </c>
      <c r="T6" s="160" t="s">
        <v>1856</v>
      </c>
      <c r="U6" s="160" t="s">
        <v>1857</v>
      </c>
      <c r="V6" s="160" t="s">
        <v>1858</v>
      </c>
      <c r="W6" s="160" t="s">
        <v>1859</v>
      </c>
      <c r="X6" s="160" t="s">
        <v>1860</v>
      </c>
      <c r="Y6" s="160" t="s">
        <v>1861</v>
      </c>
      <c r="Z6" s="160" t="s">
        <v>1862</v>
      </c>
      <c r="AA6" s="160" t="s">
        <v>1863</v>
      </c>
      <c r="AB6" s="160" t="s">
        <v>1864</v>
      </c>
      <c r="AC6" s="160" t="s">
        <v>1865</v>
      </c>
      <c r="AD6" s="160" t="s">
        <v>1866</v>
      </c>
      <c r="AE6" s="160" t="s">
        <v>1867</v>
      </c>
      <c r="AF6" s="160" t="s">
        <v>1868</v>
      </c>
      <c r="AG6" s="160" t="s">
        <v>1869</v>
      </c>
      <c r="AH6" s="160" t="s">
        <v>1870</v>
      </c>
      <c r="AI6" s="160" t="s">
        <v>1871</v>
      </c>
      <c r="AJ6" s="160" t="s">
        <v>1872</v>
      </c>
      <c r="AK6" s="160" t="s">
        <v>1873</v>
      </c>
      <c r="AL6" s="160" t="s">
        <v>1874</v>
      </c>
      <c r="AM6" s="160" t="s">
        <v>1875</v>
      </c>
      <c r="AN6" s="160" t="s">
        <v>1876</v>
      </c>
      <c r="AO6" s="160" t="s">
        <v>1877</v>
      </c>
      <c r="AP6" s="160" t="s">
        <v>1878</v>
      </c>
      <c r="AQ6" s="160" t="s">
        <v>1879</v>
      </c>
      <c r="AR6" s="160" t="s">
        <v>1880</v>
      </c>
      <c r="AS6" s="160" t="s">
        <v>1881</v>
      </c>
      <c r="AT6" s="160" t="s">
        <v>1882</v>
      </c>
      <c r="AU6" s="160" t="s">
        <v>1883</v>
      </c>
      <c r="AV6" s="160" t="s">
        <v>1884</v>
      </c>
      <c r="AW6" s="160" t="s">
        <v>1885</v>
      </c>
      <c r="AX6" s="160" t="s">
        <v>1886</v>
      </c>
      <c r="AY6" s="160" t="s">
        <v>1887</v>
      </c>
      <c r="AZ6" s="160" t="s">
        <v>1888</v>
      </c>
      <c r="BA6" s="160" t="s">
        <v>1889</v>
      </c>
      <c r="BB6" s="160" t="s">
        <v>1890</v>
      </c>
      <c r="BC6" s="160" t="s">
        <v>1891</v>
      </c>
      <c r="BD6" s="160" t="s">
        <v>1892</v>
      </c>
      <c r="BE6" s="160" t="s">
        <v>1893</v>
      </c>
      <c r="BF6" s="160" t="s">
        <v>1894</v>
      </c>
      <c r="BG6" s="160" t="s">
        <v>1895</v>
      </c>
      <c r="BH6" s="160" t="s">
        <v>1896</v>
      </c>
      <c r="BI6" s="160" t="s">
        <v>1897</v>
      </c>
      <c r="BJ6" s="160" t="s">
        <v>1898</v>
      </c>
      <c r="BK6" s="160" t="s">
        <v>1899</v>
      </c>
      <c r="BL6" s="160" t="s">
        <v>1900</v>
      </c>
      <c r="BM6" s="160" t="s">
        <v>1901</v>
      </c>
      <c r="BN6" s="160" t="s">
        <v>1902</v>
      </c>
      <c r="BO6" s="160" t="s">
        <v>1903</v>
      </c>
      <c r="BP6" s="160" t="s">
        <v>1904</v>
      </c>
      <c r="BQ6" s="160" t="s">
        <v>1905</v>
      </c>
      <c r="BR6" s="160" t="s">
        <v>1906</v>
      </c>
      <c r="BS6" s="160" t="s">
        <v>1907</v>
      </c>
      <c r="BT6" s="160" t="s">
        <v>1908</v>
      </c>
      <c r="BU6" s="160" t="s">
        <v>1909</v>
      </c>
      <c r="BV6" s="160" t="s">
        <v>1910</v>
      </c>
      <c r="BW6" s="160" t="s">
        <v>1911</v>
      </c>
      <c r="BX6" s="160" t="s">
        <v>1912</v>
      </c>
      <c r="BY6" s="160" t="s">
        <v>1913</v>
      </c>
      <c r="BZ6" s="160" t="s">
        <v>1914</v>
      </c>
      <c r="CA6" s="160" t="s">
        <v>1915</v>
      </c>
      <c r="CB6" s="160" t="s">
        <v>1916</v>
      </c>
      <c r="CC6" s="160" t="s">
        <v>1917</v>
      </c>
      <c r="CD6" s="160" t="s">
        <v>1918</v>
      </c>
      <c r="CE6" s="160" t="s">
        <v>1919</v>
      </c>
      <c r="CF6" s="160" t="s">
        <v>1920</v>
      </c>
      <c r="CG6" s="160" t="s">
        <v>1921</v>
      </c>
      <c r="CH6" s="160" t="s">
        <v>1922</v>
      </c>
      <c r="CI6" s="160" t="s">
        <v>1923</v>
      </c>
      <c r="CJ6" s="160" t="s">
        <v>1924</v>
      </c>
      <c r="CK6" s="160" t="s">
        <v>1925</v>
      </c>
      <c r="CL6" s="160" t="s">
        <v>1926</v>
      </c>
      <c r="CM6" s="160" t="s">
        <v>1927</v>
      </c>
      <c r="CN6" s="160" t="s">
        <v>1928</v>
      </c>
      <c r="CO6" s="160" t="s">
        <v>1929</v>
      </c>
      <c r="CP6" s="160" t="s">
        <v>1930</v>
      </c>
      <c r="CQ6" s="160" t="s">
        <v>1931</v>
      </c>
      <c r="CR6" s="160" t="s">
        <v>1932</v>
      </c>
      <c r="CS6" s="160" t="s">
        <v>1933</v>
      </c>
      <c r="CT6" s="160" t="s">
        <v>1934</v>
      </c>
      <c r="CU6" s="160" t="s">
        <v>1935</v>
      </c>
      <c r="CV6" s="160" t="s">
        <v>1936</v>
      </c>
      <c r="CW6" s="160" t="s">
        <v>1937</v>
      </c>
      <c r="CX6" s="160" t="s">
        <v>1938</v>
      </c>
      <c r="CY6" s="160" t="s">
        <v>1939</v>
      </c>
      <c r="CZ6" s="160" t="s">
        <v>1940</v>
      </c>
      <c r="DA6" s="160" t="s">
        <v>1941</v>
      </c>
      <c r="DB6" s="160" t="s">
        <v>1942</v>
      </c>
      <c r="DC6" s="160" t="s">
        <v>1943</v>
      </c>
      <c r="DD6" s="160" t="s">
        <v>1944</v>
      </c>
      <c r="DE6" s="160" t="s">
        <v>1945</v>
      </c>
      <c r="DF6" s="160" t="s">
        <v>1946</v>
      </c>
      <c r="DG6" s="160" t="s">
        <v>1947</v>
      </c>
      <c r="DH6" s="160" t="s">
        <v>1948</v>
      </c>
      <c r="DI6" s="160" t="s">
        <v>1949</v>
      </c>
      <c r="DJ6" s="160" t="s">
        <v>1950</v>
      </c>
      <c r="DK6" s="160" t="s">
        <v>1951</v>
      </c>
      <c r="DL6" s="160" t="s">
        <v>1952</v>
      </c>
      <c r="DM6" s="160" t="s">
        <v>1953</v>
      </c>
      <c r="DN6" s="160" t="s">
        <v>1954</v>
      </c>
      <c r="DO6" s="160" t="s">
        <v>1955</v>
      </c>
      <c r="DP6" s="160" t="s">
        <v>1956</v>
      </c>
      <c r="DQ6" s="160" t="s">
        <v>1957</v>
      </c>
      <c r="DR6" s="160" t="s">
        <v>1958</v>
      </c>
      <c r="DS6" s="160" t="s">
        <v>1959</v>
      </c>
      <c r="DT6" s="160" t="s">
        <v>1960</v>
      </c>
      <c r="DU6" s="160" t="s">
        <v>1961</v>
      </c>
      <c r="DV6" s="160" t="s">
        <v>1962</v>
      </c>
      <c r="DW6" s="160" t="s">
        <v>1963</v>
      </c>
      <c r="DX6" s="160" t="s">
        <v>1964</v>
      </c>
      <c r="DY6" s="160" t="s">
        <v>1965</v>
      </c>
      <c r="DZ6" s="160" t="s">
        <v>1966</v>
      </c>
      <c r="EA6" s="160" t="s">
        <v>1967</v>
      </c>
      <c r="EB6" s="160" t="s">
        <v>1968</v>
      </c>
      <c r="EC6" s="160" t="s">
        <v>1969</v>
      </c>
      <c r="ED6" s="160" t="s">
        <v>1970</v>
      </c>
      <c r="EE6" s="160" t="s">
        <v>1971</v>
      </c>
      <c r="EF6" s="160" t="s">
        <v>1972</v>
      </c>
      <c r="EG6" s="160" t="s">
        <v>1973</v>
      </c>
      <c r="EH6" s="160" t="s">
        <v>1974</v>
      </c>
      <c r="EI6" s="160" t="s">
        <v>1975</v>
      </c>
      <c r="EJ6" s="160" t="s">
        <v>1976</v>
      </c>
      <c r="EK6" s="160" t="s">
        <v>1977</v>
      </c>
      <c r="EL6" s="160" t="s">
        <v>1978</v>
      </c>
      <c r="EM6" s="160" t="s">
        <v>1979</v>
      </c>
      <c r="EN6" s="160" t="s">
        <v>1980</v>
      </c>
      <c r="EO6" s="160" t="s">
        <v>1981</v>
      </c>
      <c r="EP6" s="160" t="s">
        <v>1982</v>
      </c>
      <c r="EQ6" s="160" t="s">
        <v>1983</v>
      </c>
      <c r="ER6" s="160" t="s">
        <v>1984</v>
      </c>
      <c r="ES6" s="160" t="s">
        <v>1985</v>
      </c>
      <c r="ET6" s="160" t="s">
        <v>1986</v>
      </c>
      <c r="EU6" s="160" t="s">
        <v>1987</v>
      </c>
      <c r="EV6" s="160" t="s">
        <v>1988</v>
      </c>
      <c r="EW6" s="160" t="s">
        <v>1989</v>
      </c>
      <c r="EX6" s="160" t="s">
        <v>1990</v>
      </c>
      <c r="EY6" s="160" t="s">
        <v>1991</v>
      </c>
      <c r="EZ6" s="160" t="s">
        <v>1992</v>
      </c>
      <c r="FA6" s="160" t="s">
        <v>1993</v>
      </c>
      <c r="FB6" s="160" t="s">
        <v>1994</v>
      </c>
      <c r="FC6" s="160" t="s">
        <v>1995</v>
      </c>
      <c r="FD6" s="160" t="s">
        <v>1996</v>
      </c>
      <c r="FE6" s="160" t="s">
        <v>1997</v>
      </c>
      <c r="FF6" s="160" t="s">
        <v>1998</v>
      </c>
      <c r="FG6" s="160" t="s">
        <v>1999</v>
      </c>
      <c r="FH6" s="160" t="s">
        <v>2000</v>
      </c>
      <c r="FI6" s="160" t="s">
        <v>2001</v>
      </c>
      <c r="FJ6" s="160" t="s">
        <v>2002</v>
      </c>
      <c r="FK6" s="160" t="s">
        <v>2003</v>
      </c>
      <c r="FL6" s="160" t="s">
        <v>2004</v>
      </c>
      <c r="FM6" s="160" t="s">
        <v>2005</v>
      </c>
      <c r="FN6" s="160" t="s">
        <v>2006</v>
      </c>
      <c r="FO6" s="160" t="s">
        <v>2007</v>
      </c>
      <c r="FP6" s="160" t="s">
        <v>2008</v>
      </c>
      <c r="FQ6" s="160" t="s">
        <v>2009</v>
      </c>
      <c r="FR6" s="160" t="s">
        <v>2010</v>
      </c>
      <c r="FS6" s="160" t="s">
        <v>2011</v>
      </c>
      <c r="FT6" s="160" t="s">
        <v>2012</v>
      </c>
      <c r="FU6" s="160" t="s">
        <v>2013</v>
      </c>
      <c r="FV6" s="160" t="s">
        <v>2014</v>
      </c>
      <c r="FW6" s="160" t="s">
        <v>2015</v>
      </c>
      <c r="FX6" s="160" t="s">
        <v>2016</v>
      </c>
      <c r="FY6" s="160" t="s">
        <v>2017</v>
      </c>
      <c r="FZ6" s="160" t="s">
        <v>2018</v>
      </c>
      <c r="GA6" s="160" t="s">
        <v>2019</v>
      </c>
      <c r="GB6" s="160" t="s">
        <v>2020</v>
      </c>
      <c r="GC6" s="160" t="s">
        <v>2021</v>
      </c>
      <c r="GD6" s="160" t="s">
        <v>2022</v>
      </c>
      <c r="GE6" s="160" t="s">
        <v>2023</v>
      </c>
      <c r="GF6" s="160" t="s">
        <v>2024</v>
      </c>
      <c r="GG6" s="160" t="s">
        <v>2025</v>
      </c>
      <c r="GH6" s="160" t="s">
        <v>2026</v>
      </c>
      <c r="GI6" s="160" t="s">
        <v>2027</v>
      </c>
      <c r="GJ6" s="160" t="s">
        <v>2028</v>
      </c>
      <c r="GK6" s="160" t="s">
        <v>2029</v>
      </c>
      <c r="GL6" s="160" t="s">
        <v>2030</v>
      </c>
      <c r="GM6" s="160" t="s">
        <v>2031</v>
      </c>
      <c r="GN6" s="160" t="s">
        <v>2032</v>
      </c>
      <c r="GO6" s="160" t="s">
        <v>2033</v>
      </c>
      <c r="GP6" s="160" t="s">
        <v>2034</v>
      </c>
      <c r="GQ6" s="160" t="s">
        <v>2035</v>
      </c>
      <c r="GR6" s="160" t="s">
        <v>2036</v>
      </c>
      <c r="GS6" s="160" t="s">
        <v>2037</v>
      </c>
      <c r="GT6" s="160" t="s">
        <v>2038</v>
      </c>
      <c r="GU6" s="160" t="s">
        <v>2039</v>
      </c>
      <c r="GV6" s="160" t="s">
        <v>2040</v>
      </c>
      <c r="GW6" s="160" t="s">
        <v>2041</v>
      </c>
      <c r="GX6" s="160" t="s">
        <v>2042</v>
      </c>
      <c r="GY6" s="160" t="s">
        <v>2043</v>
      </c>
      <c r="GZ6" s="160" t="s">
        <v>2044</v>
      </c>
      <c r="HA6" s="160" t="s">
        <v>2045</v>
      </c>
      <c r="HB6" s="160" t="s">
        <v>2046</v>
      </c>
      <c r="HC6" s="160" t="s">
        <v>2047</v>
      </c>
      <c r="HD6" s="160" t="s">
        <v>2048</v>
      </c>
      <c r="HE6" s="160" t="s">
        <v>2049</v>
      </c>
      <c r="HF6" s="160" t="s">
        <v>2050</v>
      </c>
      <c r="HG6" s="160" t="s">
        <v>2051</v>
      </c>
      <c r="HH6" s="160" t="s">
        <v>2052</v>
      </c>
      <c r="HI6" s="160" t="s">
        <v>2053</v>
      </c>
      <c r="HJ6" s="160" t="s">
        <v>2054</v>
      </c>
      <c r="HK6" s="160" t="s">
        <v>2055</v>
      </c>
      <c r="HL6" s="160" t="s">
        <v>2056</v>
      </c>
      <c r="HM6" s="160" t="s">
        <v>2057</v>
      </c>
      <c r="HN6" s="160" t="s">
        <v>2058</v>
      </c>
      <c r="HO6" s="160" t="s">
        <v>2059</v>
      </c>
      <c r="HP6" s="160" t="s">
        <v>2060</v>
      </c>
      <c r="HQ6" s="160" t="s">
        <v>2061</v>
      </c>
      <c r="HR6" s="160" t="s">
        <v>2062</v>
      </c>
      <c r="HS6" s="160" t="s">
        <v>2063</v>
      </c>
      <c r="HT6" s="160" t="s">
        <v>2064</v>
      </c>
      <c r="HU6" s="160" t="s">
        <v>2065</v>
      </c>
      <c r="HV6" s="160" t="s">
        <v>2066</v>
      </c>
      <c r="HW6" s="160" t="s">
        <v>2067</v>
      </c>
      <c r="HX6" s="160" t="s">
        <v>2068</v>
      </c>
      <c r="HY6" s="160" t="s">
        <v>2069</v>
      </c>
      <c r="HZ6" s="160" t="s">
        <v>2070</v>
      </c>
      <c r="IA6" s="160" t="s">
        <v>2071</v>
      </c>
      <c r="IB6" s="160" t="s">
        <v>2072</v>
      </c>
      <c r="IC6" s="160" t="s">
        <v>2073</v>
      </c>
      <c r="ID6" s="160" t="s">
        <v>2074</v>
      </c>
      <c r="IE6" s="160" t="s">
        <v>2075</v>
      </c>
      <c r="IF6" s="160" t="s">
        <v>2076</v>
      </c>
      <c r="IG6" s="160" t="s">
        <v>2077</v>
      </c>
      <c r="IH6" s="160" t="s">
        <v>2078</v>
      </c>
      <c r="II6" s="160" t="s">
        <v>2079</v>
      </c>
      <c r="IJ6" s="160" t="s">
        <v>2080</v>
      </c>
      <c r="IK6" s="160" t="s">
        <v>2081</v>
      </c>
      <c r="IL6" s="160" t="s">
        <v>2082</v>
      </c>
      <c r="IM6" s="160" t="s">
        <v>2083</v>
      </c>
      <c r="IN6" s="160" t="s">
        <v>2084</v>
      </c>
      <c r="IO6" s="160" t="s">
        <v>2085</v>
      </c>
      <c r="IP6" s="160" t="s">
        <v>2086</v>
      </c>
      <c r="IQ6" s="160" t="s">
        <v>2087</v>
      </c>
      <c r="IR6" s="160" t="s">
        <v>2088</v>
      </c>
      <c r="IS6" s="160" t="s">
        <v>2089</v>
      </c>
      <c r="IT6" s="160" t="s">
        <v>2090</v>
      </c>
      <c r="IU6" s="160" t="s">
        <v>2091</v>
      </c>
      <c r="IV6" s="160" t="s">
        <v>2092</v>
      </c>
      <c r="IW6" s="160" t="s">
        <v>2093</v>
      </c>
      <c r="IX6" s="160" t="s">
        <v>2094</v>
      </c>
      <c r="IY6" s="160" t="s">
        <v>2095</v>
      </c>
      <c r="IZ6" s="160" t="s">
        <v>2096</v>
      </c>
      <c r="JA6" s="160" t="s">
        <v>2097</v>
      </c>
      <c r="JB6" s="160" t="s">
        <v>2098</v>
      </c>
      <c r="JC6" s="160" t="s">
        <v>2099</v>
      </c>
      <c r="JD6" s="160" t="s">
        <v>2100</v>
      </c>
      <c r="JE6" s="160" t="s">
        <v>2101</v>
      </c>
      <c r="JF6" s="160" t="s">
        <v>2102</v>
      </c>
      <c r="JG6" s="160" t="s">
        <v>2103</v>
      </c>
      <c r="JH6" s="160" t="s">
        <v>2104</v>
      </c>
      <c r="JI6" s="160" t="s">
        <v>2105</v>
      </c>
      <c r="JJ6" s="160" t="s">
        <v>2106</v>
      </c>
      <c r="JK6" s="160" t="s">
        <v>2107</v>
      </c>
      <c r="JL6" s="160" t="s">
        <v>2108</v>
      </c>
      <c r="JM6" s="160" t="s">
        <v>2109</v>
      </c>
      <c r="JN6" s="160" t="s">
        <v>2110</v>
      </c>
      <c r="JO6" s="160" t="s">
        <v>2111</v>
      </c>
      <c r="JP6" s="160" t="s">
        <v>2112</v>
      </c>
      <c r="JQ6" s="160" t="s">
        <v>2113</v>
      </c>
      <c r="JR6" s="160" t="s">
        <v>2114</v>
      </c>
      <c r="JS6" s="160" t="s">
        <v>2115</v>
      </c>
      <c r="JT6" s="160" t="s">
        <v>2116</v>
      </c>
      <c r="JU6" s="160" t="s">
        <v>2117</v>
      </c>
      <c r="JV6" s="160" t="s">
        <v>2118</v>
      </c>
      <c r="JW6" s="160" t="s">
        <v>2119</v>
      </c>
      <c r="JX6" s="160" t="s">
        <v>2120</v>
      </c>
      <c r="JY6" s="160" t="s">
        <v>2121</v>
      </c>
      <c r="JZ6" s="160" t="s">
        <v>2122</v>
      </c>
      <c r="KA6" s="160" t="s">
        <v>2123</v>
      </c>
      <c r="KB6" s="160" t="s">
        <v>2124</v>
      </c>
      <c r="KC6" s="160" t="s">
        <v>2125</v>
      </c>
      <c r="KD6" s="160" t="s">
        <v>2126</v>
      </c>
      <c r="KE6" s="160" t="s">
        <v>2127</v>
      </c>
      <c r="KF6" s="160" t="s">
        <v>2128</v>
      </c>
      <c r="KG6" s="160" t="s">
        <v>2129</v>
      </c>
      <c r="KH6" s="160" t="s">
        <v>2130</v>
      </c>
      <c r="KI6" s="160" t="s">
        <v>2131</v>
      </c>
    </row>
    <row r="7" spans="1:295" ht="27" customHeight="1" x14ac:dyDescent="0.3">
      <c r="A7" s="232" t="s">
        <v>17</v>
      </c>
      <c r="B7" s="232"/>
      <c r="C7" s="233" t="s">
        <v>2132</v>
      </c>
      <c r="D7" s="233"/>
      <c r="E7" s="233"/>
      <c r="F7" s="233" t="s">
        <v>2133</v>
      </c>
      <c r="G7" s="233" t="s">
        <v>2134</v>
      </c>
      <c r="H7" s="233"/>
      <c r="I7" s="233"/>
      <c r="J7" s="233"/>
      <c r="K7" s="233" t="s">
        <v>2135</v>
      </c>
      <c r="L7" s="233"/>
      <c r="M7" s="233"/>
      <c r="N7" s="233" t="s">
        <v>2136</v>
      </c>
      <c r="O7" s="233" t="s">
        <v>2137</v>
      </c>
      <c r="P7" s="233"/>
      <c r="Q7" s="233" t="s">
        <v>2138</v>
      </c>
      <c r="R7" s="233"/>
      <c r="S7" s="233" t="s">
        <v>2139</v>
      </c>
      <c r="T7" s="233"/>
      <c r="U7" s="233" t="s">
        <v>2140</v>
      </c>
      <c r="V7" s="233"/>
      <c r="W7" s="233"/>
      <c r="X7" s="233" t="s">
        <v>2141</v>
      </c>
      <c r="Y7" s="233"/>
      <c r="Z7" s="233"/>
      <c r="AA7" s="233" t="s">
        <v>2142</v>
      </c>
      <c r="AB7" s="233"/>
      <c r="AC7" s="233"/>
      <c r="AD7" s="233"/>
      <c r="AE7" s="233"/>
      <c r="AF7" s="233"/>
      <c r="AG7" s="233"/>
      <c r="AH7" s="233"/>
      <c r="AI7" s="233"/>
      <c r="AJ7" s="233" t="s">
        <v>2143</v>
      </c>
      <c r="AK7" s="233"/>
      <c r="AL7" s="233"/>
      <c r="AM7" s="233" t="s">
        <v>2144</v>
      </c>
      <c r="AN7" s="233"/>
      <c r="AO7" s="233" t="s">
        <v>2145</v>
      </c>
      <c r="AP7" s="233"/>
      <c r="AQ7" s="233" t="s">
        <v>2146</v>
      </c>
      <c r="AR7" s="233"/>
      <c r="AS7" s="233"/>
      <c r="AT7" s="233" t="s">
        <v>2147</v>
      </c>
      <c r="AU7" s="233"/>
      <c r="AV7" s="233" t="s">
        <v>2148</v>
      </c>
      <c r="AW7" s="233"/>
      <c r="AX7" s="233" t="s">
        <v>2147</v>
      </c>
      <c r="AY7" s="233"/>
      <c r="AZ7" s="233"/>
      <c r="BA7" s="233" t="s">
        <v>2149</v>
      </c>
      <c r="BB7" s="233" t="s">
        <v>2150</v>
      </c>
      <c r="BC7" s="233" t="s">
        <v>2151</v>
      </c>
      <c r="BD7" s="233"/>
      <c r="BE7" s="233"/>
      <c r="BF7" s="233" t="s">
        <v>2152</v>
      </c>
      <c r="BG7" s="233"/>
      <c r="BH7" s="233"/>
      <c r="BI7" s="233"/>
      <c r="BJ7" s="233"/>
      <c r="BK7" s="233" t="s">
        <v>2153</v>
      </c>
      <c r="BL7" s="233" t="s">
        <v>2154</v>
      </c>
      <c r="BM7" s="233"/>
      <c r="BN7" s="233" t="s">
        <v>2155</v>
      </c>
      <c r="BO7" s="233"/>
      <c r="BP7" s="233"/>
      <c r="BQ7" s="233" t="s">
        <v>2156</v>
      </c>
      <c r="BR7" s="233"/>
      <c r="BS7" s="233"/>
      <c r="BT7" s="233"/>
      <c r="BU7" s="233" t="s">
        <v>2157</v>
      </c>
      <c r="BV7" s="233" t="s">
        <v>2158</v>
      </c>
      <c r="BW7" s="233" t="s">
        <v>2159</v>
      </c>
      <c r="BX7" s="233"/>
      <c r="BY7" s="233"/>
      <c r="BZ7" s="233"/>
      <c r="CA7" s="233" t="s">
        <v>2160</v>
      </c>
      <c r="CB7" s="233"/>
      <c r="CC7" s="233"/>
      <c r="CD7" s="233"/>
      <c r="CE7" s="233"/>
      <c r="CF7" s="233" t="s">
        <v>2161</v>
      </c>
      <c r="CG7" s="233"/>
      <c r="CH7" s="233"/>
      <c r="CI7" s="233"/>
      <c r="CJ7" s="233" t="s">
        <v>2162</v>
      </c>
      <c r="CK7" s="233"/>
      <c r="CL7" s="233" t="s">
        <v>2163</v>
      </c>
      <c r="CM7" s="233"/>
      <c r="CN7" s="233" t="s">
        <v>2164</v>
      </c>
      <c r="CO7" s="233" t="s">
        <v>2165</v>
      </c>
      <c r="CP7" s="233"/>
      <c r="CQ7" s="233"/>
      <c r="CR7" s="233" t="s">
        <v>2166</v>
      </c>
      <c r="CS7" s="233"/>
      <c r="CT7" s="233"/>
      <c r="CU7" s="233"/>
      <c r="CV7" s="233"/>
      <c r="CW7" s="233" t="s">
        <v>2167</v>
      </c>
      <c r="CX7" s="233" t="s">
        <v>2168</v>
      </c>
      <c r="CY7" s="233"/>
      <c r="CZ7" s="233"/>
      <c r="DA7" s="233"/>
      <c r="DB7" s="233"/>
      <c r="DC7" s="233"/>
      <c r="DD7" s="233" t="s">
        <v>2169</v>
      </c>
      <c r="DE7" s="233"/>
      <c r="DF7" s="233"/>
      <c r="DG7" s="233" t="s">
        <v>2170</v>
      </c>
      <c r="DH7" s="233"/>
      <c r="DI7" s="233" t="s">
        <v>2171</v>
      </c>
      <c r="DJ7" s="233"/>
      <c r="DK7" s="233" t="s">
        <v>2172</v>
      </c>
      <c r="DL7" s="233" t="s">
        <v>2173</v>
      </c>
      <c r="DM7" s="233"/>
      <c r="DN7" s="233"/>
      <c r="DO7" s="233"/>
      <c r="DP7" s="233"/>
      <c r="DQ7" s="233" t="s">
        <v>2174</v>
      </c>
      <c r="DR7" s="233" t="s">
        <v>2175</v>
      </c>
      <c r="DS7" s="233" t="s">
        <v>2176</v>
      </c>
      <c r="DT7" s="233"/>
      <c r="DU7" s="233"/>
      <c r="DV7" s="233"/>
      <c r="DW7" s="233"/>
      <c r="DX7" s="233"/>
      <c r="DY7" s="233"/>
      <c r="DZ7" s="233"/>
      <c r="EA7" s="233" t="s">
        <v>2177</v>
      </c>
      <c r="EB7" s="233" t="s">
        <v>2178</v>
      </c>
      <c r="EC7" s="233"/>
      <c r="ED7" s="233"/>
      <c r="EE7" s="233" t="s">
        <v>2177</v>
      </c>
      <c r="EF7" s="233"/>
      <c r="EG7" s="233" t="s">
        <v>2179</v>
      </c>
      <c r="EH7" s="233" t="s">
        <v>2180</v>
      </c>
      <c r="EI7" s="233"/>
      <c r="EJ7" s="233" t="s">
        <v>2181</v>
      </c>
      <c r="EK7" s="233"/>
      <c r="EL7" s="233"/>
      <c r="EM7" s="233"/>
      <c r="EN7" s="233"/>
      <c r="EO7" s="233"/>
      <c r="EP7" s="233"/>
      <c r="EQ7" s="233"/>
      <c r="ER7" s="233"/>
      <c r="ES7" s="233"/>
      <c r="ET7" s="233" t="s">
        <v>2182</v>
      </c>
      <c r="EU7" s="233" t="s">
        <v>2183</v>
      </c>
      <c r="EV7" s="233" t="s">
        <v>2184</v>
      </c>
      <c r="EW7" s="233" t="s">
        <v>2185</v>
      </c>
      <c r="EX7" s="233" t="s">
        <v>2186</v>
      </c>
      <c r="EY7" s="233" t="s">
        <v>2187</v>
      </c>
      <c r="EZ7" s="233" t="s">
        <v>2188</v>
      </c>
      <c r="FA7" s="233"/>
      <c r="FB7" s="233" t="s">
        <v>2189</v>
      </c>
      <c r="FC7" s="233"/>
      <c r="FD7" s="233" t="s">
        <v>2190</v>
      </c>
      <c r="FE7" s="233"/>
      <c r="FF7" s="233"/>
      <c r="FG7" s="233" t="s">
        <v>2191</v>
      </c>
      <c r="FH7" s="233"/>
      <c r="FI7" s="233"/>
      <c r="FJ7" s="233" t="s">
        <v>2192</v>
      </c>
      <c r="FK7" s="233"/>
      <c r="FL7" s="233"/>
      <c r="FM7" s="233" t="s">
        <v>2193</v>
      </c>
      <c r="FN7" s="233"/>
      <c r="FO7" s="233"/>
      <c r="FP7" s="233" t="s">
        <v>2194</v>
      </c>
      <c r="FQ7" s="233"/>
      <c r="FR7" s="233"/>
      <c r="FS7" s="233" t="s">
        <v>2195</v>
      </c>
      <c r="FT7" s="233" t="s">
        <v>2194</v>
      </c>
      <c r="FU7" s="233"/>
      <c r="FV7" s="233"/>
      <c r="FW7" s="233"/>
      <c r="FX7" s="233" t="s">
        <v>2196</v>
      </c>
      <c r="FY7" s="233" t="s">
        <v>2197</v>
      </c>
      <c r="FZ7" s="233" t="s">
        <v>2198</v>
      </c>
      <c r="GA7" s="233" t="s">
        <v>2199</v>
      </c>
      <c r="GB7" s="233" t="s">
        <v>2200</v>
      </c>
      <c r="GC7" s="233" t="s">
        <v>2201</v>
      </c>
      <c r="GD7" s="233"/>
      <c r="GE7" s="233" t="s">
        <v>2202</v>
      </c>
      <c r="GF7" s="233" t="s">
        <v>2203</v>
      </c>
      <c r="GG7" s="233" t="s">
        <v>2204</v>
      </c>
      <c r="GH7" s="233" t="s">
        <v>2205</v>
      </c>
      <c r="GI7" s="233" t="s">
        <v>2206</v>
      </c>
      <c r="GJ7" s="233"/>
      <c r="GK7" s="233" t="s">
        <v>2205</v>
      </c>
      <c r="GL7" s="233" t="s">
        <v>2207</v>
      </c>
      <c r="GM7" s="233"/>
      <c r="GN7" s="233" t="s">
        <v>2208</v>
      </c>
      <c r="GO7" s="233" t="s">
        <v>2209</v>
      </c>
      <c r="GP7" s="233" t="s">
        <v>2204</v>
      </c>
      <c r="GQ7" s="233"/>
      <c r="GR7" s="233" t="s">
        <v>2210</v>
      </c>
      <c r="GS7" s="233"/>
      <c r="GT7" s="233"/>
      <c r="GU7" s="233" t="s">
        <v>2211</v>
      </c>
      <c r="GV7" s="233" t="s">
        <v>2206</v>
      </c>
      <c r="GW7" s="233"/>
      <c r="GX7" s="233" t="s">
        <v>2212</v>
      </c>
      <c r="GY7" s="233" t="s">
        <v>2213</v>
      </c>
      <c r="GZ7" s="233"/>
      <c r="HA7" s="233" t="s">
        <v>2212</v>
      </c>
      <c r="HB7" s="233" t="s">
        <v>2214</v>
      </c>
      <c r="HC7" s="233"/>
      <c r="HD7" s="233" t="s">
        <v>2215</v>
      </c>
      <c r="HE7" s="233" t="s">
        <v>2216</v>
      </c>
      <c r="HF7" s="233" t="s">
        <v>2217</v>
      </c>
      <c r="HG7" s="233" t="s">
        <v>2218</v>
      </c>
      <c r="HH7" s="233" t="s">
        <v>2216</v>
      </c>
      <c r="HI7" s="233" t="s">
        <v>2219</v>
      </c>
      <c r="HJ7" s="233"/>
      <c r="HK7" s="233"/>
      <c r="HL7" s="233"/>
      <c r="HM7" s="233"/>
      <c r="HN7" s="233"/>
      <c r="HO7" s="233" t="s">
        <v>2220</v>
      </c>
      <c r="HP7" s="233"/>
      <c r="HQ7" s="233"/>
      <c r="HR7" s="233"/>
      <c r="HS7" s="233"/>
      <c r="HT7" s="233"/>
      <c r="HU7" s="233"/>
      <c r="HV7" s="233"/>
      <c r="HW7" s="233"/>
      <c r="HX7" s="233"/>
      <c r="HY7" s="233" t="s">
        <v>2221</v>
      </c>
      <c r="HZ7" s="233"/>
      <c r="IA7" s="233" t="s">
        <v>2222</v>
      </c>
      <c r="IB7" s="233"/>
      <c r="IC7" s="233"/>
      <c r="ID7" s="233"/>
      <c r="IE7" s="233"/>
      <c r="IF7" s="233"/>
      <c r="IG7" s="233"/>
      <c r="IH7" s="233"/>
      <c r="II7" s="233"/>
      <c r="IJ7" s="233" t="s">
        <v>2223</v>
      </c>
      <c r="IK7" s="233"/>
      <c r="IL7" s="233"/>
      <c r="IM7" s="233"/>
      <c r="IN7" s="233"/>
      <c r="IO7" s="233" t="s">
        <v>2224</v>
      </c>
      <c r="IP7" s="233"/>
      <c r="IQ7" s="233" t="s">
        <v>2225</v>
      </c>
      <c r="IR7" s="233"/>
      <c r="IS7" s="233" t="s">
        <v>2226</v>
      </c>
      <c r="IT7" s="233"/>
      <c r="IU7" s="233"/>
      <c r="IV7" s="233"/>
      <c r="IW7" s="233" t="s">
        <v>2227</v>
      </c>
      <c r="IX7" s="233"/>
      <c r="IY7" s="233" t="s">
        <v>2228</v>
      </c>
      <c r="IZ7" s="233" t="s">
        <v>2229</v>
      </c>
      <c r="JA7" s="233" t="s">
        <v>2230</v>
      </c>
      <c r="JB7" s="233" t="s">
        <v>2231</v>
      </c>
      <c r="JC7" s="233"/>
      <c r="JD7" s="233" t="s">
        <v>2232</v>
      </c>
      <c r="JE7" s="233"/>
      <c r="JF7" s="233" t="s">
        <v>2233</v>
      </c>
      <c r="JG7" s="233"/>
      <c r="JH7" s="233"/>
      <c r="JI7" s="233" t="s">
        <v>2234</v>
      </c>
      <c r="JJ7" s="233"/>
      <c r="JK7" s="233"/>
      <c r="JL7" s="233"/>
      <c r="JM7" s="233"/>
      <c r="JN7" s="233"/>
      <c r="JO7" s="233" t="s">
        <v>2235</v>
      </c>
      <c r="JP7" s="233"/>
      <c r="JQ7" s="233" t="s">
        <v>2236</v>
      </c>
      <c r="JR7" s="233"/>
      <c r="JS7" s="233"/>
      <c r="JT7" s="233" t="s">
        <v>2237</v>
      </c>
      <c r="JU7" s="233" t="s">
        <v>2238</v>
      </c>
      <c r="JV7" s="233" t="s">
        <v>2239</v>
      </c>
      <c r="JW7" s="233" t="s">
        <v>2222</v>
      </c>
      <c r="JX7" s="233" t="s">
        <v>2240</v>
      </c>
      <c r="JY7" s="233" t="s">
        <v>2241</v>
      </c>
      <c r="JZ7" s="233" t="s">
        <v>2242</v>
      </c>
      <c r="KA7" s="233"/>
      <c r="KB7" s="233"/>
      <c r="KC7" s="233" t="s">
        <v>2243</v>
      </c>
      <c r="KD7" s="233"/>
      <c r="KE7" s="233"/>
      <c r="KF7" s="233" t="s">
        <v>2238</v>
      </c>
      <c r="KG7" s="233" t="s">
        <v>2244</v>
      </c>
      <c r="KH7" s="233" t="s">
        <v>2245</v>
      </c>
      <c r="KI7" s="233"/>
    </row>
    <row r="8" spans="1:295" ht="27" customHeight="1" x14ac:dyDescent="0.3">
      <c r="A8" s="159" t="s">
        <v>48</v>
      </c>
      <c r="B8" s="159" t="s">
        <v>554</v>
      </c>
      <c r="C8" s="160" t="s">
        <v>409</v>
      </c>
      <c r="D8" s="160" t="s">
        <v>2246</v>
      </c>
      <c r="E8" s="160" t="s">
        <v>2247</v>
      </c>
      <c r="F8" s="160" t="s">
        <v>2248</v>
      </c>
      <c r="G8" s="160" t="s">
        <v>2249</v>
      </c>
      <c r="H8" s="160" t="s">
        <v>463</v>
      </c>
      <c r="I8" s="160" t="s">
        <v>2250</v>
      </c>
      <c r="J8" s="160" t="s">
        <v>2251</v>
      </c>
      <c r="K8" s="160" t="s">
        <v>2252</v>
      </c>
      <c r="L8" s="160" t="s">
        <v>2253</v>
      </c>
      <c r="M8" s="160" t="s">
        <v>424</v>
      </c>
      <c r="N8" s="160" t="s">
        <v>2254</v>
      </c>
      <c r="O8" s="161" t="s">
        <v>2255</v>
      </c>
      <c r="P8" s="160" t="s">
        <v>2256</v>
      </c>
      <c r="Q8" s="160" t="s">
        <v>2257</v>
      </c>
      <c r="R8" s="160" t="s">
        <v>2256</v>
      </c>
      <c r="S8" s="160" t="s">
        <v>2258</v>
      </c>
      <c r="T8" s="160" t="s">
        <v>2251</v>
      </c>
      <c r="U8" s="160" t="s">
        <v>2259</v>
      </c>
      <c r="V8" s="160" t="s">
        <v>2260</v>
      </c>
      <c r="W8" s="160" t="s">
        <v>2261</v>
      </c>
      <c r="X8" s="160" t="s">
        <v>2262</v>
      </c>
      <c r="Y8" s="160" t="s">
        <v>2263</v>
      </c>
      <c r="Z8" s="160" t="s">
        <v>2264</v>
      </c>
      <c r="AA8" s="160" t="s">
        <v>2265</v>
      </c>
      <c r="AB8" s="160" t="s">
        <v>2266</v>
      </c>
      <c r="AC8" s="160" t="s">
        <v>2267</v>
      </c>
      <c r="AD8" s="160" t="s">
        <v>2268</v>
      </c>
      <c r="AE8" s="160" t="s">
        <v>2269</v>
      </c>
      <c r="AF8" s="160" t="s">
        <v>2254</v>
      </c>
      <c r="AG8" s="160" t="s">
        <v>2255</v>
      </c>
      <c r="AH8" s="160" t="s">
        <v>2270</v>
      </c>
      <c r="AI8" s="160" t="s">
        <v>2271</v>
      </c>
      <c r="AJ8" s="161" t="s">
        <v>2272</v>
      </c>
      <c r="AK8" s="161" t="s">
        <v>2273</v>
      </c>
      <c r="AL8" s="160" t="s">
        <v>2274</v>
      </c>
      <c r="AM8" s="160" t="s">
        <v>2272</v>
      </c>
      <c r="AN8" s="160" t="s">
        <v>2273</v>
      </c>
      <c r="AO8" s="160" t="s">
        <v>2275</v>
      </c>
      <c r="AP8" s="160" t="s">
        <v>2276</v>
      </c>
      <c r="AQ8" s="160" t="s">
        <v>2277</v>
      </c>
      <c r="AR8" s="160" t="s">
        <v>2278</v>
      </c>
      <c r="AS8" s="160" t="s">
        <v>2279</v>
      </c>
      <c r="AT8" s="161" t="s">
        <v>2280</v>
      </c>
      <c r="AU8" s="161" t="s">
        <v>454</v>
      </c>
      <c r="AV8" s="160" t="s">
        <v>2281</v>
      </c>
      <c r="AW8" s="160" t="s">
        <v>2282</v>
      </c>
      <c r="AX8" s="160" t="s">
        <v>2283</v>
      </c>
      <c r="AY8" s="160" t="s">
        <v>2284</v>
      </c>
      <c r="AZ8" s="160" t="s">
        <v>2285</v>
      </c>
      <c r="BA8" s="160" t="s">
        <v>2286</v>
      </c>
      <c r="BB8" s="161" t="s">
        <v>2287</v>
      </c>
      <c r="BC8" s="160" t="s">
        <v>311</v>
      </c>
      <c r="BD8" s="160" t="s">
        <v>2288</v>
      </c>
      <c r="BE8" s="160" t="s">
        <v>2289</v>
      </c>
      <c r="BF8" s="160" t="s">
        <v>2280</v>
      </c>
      <c r="BG8" s="160" t="s">
        <v>454</v>
      </c>
      <c r="BH8" s="160" t="s">
        <v>2290</v>
      </c>
      <c r="BI8" s="160" t="s">
        <v>2291</v>
      </c>
      <c r="BJ8" s="160" t="s">
        <v>2292</v>
      </c>
      <c r="BK8" s="160" t="s">
        <v>2293</v>
      </c>
      <c r="BL8" s="160" t="s">
        <v>2294</v>
      </c>
      <c r="BM8" s="160" t="s">
        <v>2295</v>
      </c>
      <c r="BN8" s="160" t="s">
        <v>2287</v>
      </c>
      <c r="BO8" s="160" t="s">
        <v>2296</v>
      </c>
      <c r="BP8" s="160" t="s">
        <v>2297</v>
      </c>
      <c r="BQ8" s="160" t="s">
        <v>2298</v>
      </c>
      <c r="BR8" s="160" t="s">
        <v>2299</v>
      </c>
      <c r="BS8" s="160" t="s">
        <v>2300</v>
      </c>
      <c r="BT8" s="160" t="s">
        <v>2301</v>
      </c>
      <c r="BU8" s="160" t="s">
        <v>2301</v>
      </c>
      <c r="BV8" s="160" t="s">
        <v>2302</v>
      </c>
      <c r="BW8" s="160" t="s">
        <v>2303</v>
      </c>
      <c r="BX8" s="160" t="s">
        <v>2304</v>
      </c>
      <c r="BY8" s="160" t="s">
        <v>2305</v>
      </c>
      <c r="BZ8" s="160" t="s">
        <v>2306</v>
      </c>
      <c r="CA8" s="160" t="s">
        <v>2307</v>
      </c>
      <c r="CB8" s="160" t="s">
        <v>2308</v>
      </c>
      <c r="CC8" s="160" t="s">
        <v>2309</v>
      </c>
      <c r="CD8" s="160" t="s">
        <v>2310</v>
      </c>
      <c r="CE8" s="160" t="s">
        <v>2311</v>
      </c>
      <c r="CF8" s="160" t="s">
        <v>2312</v>
      </c>
      <c r="CG8" s="160" t="s">
        <v>2313</v>
      </c>
      <c r="CH8" s="160" t="s">
        <v>2314</v>
      </c>
      <c r="CI8" s="160" t="s">
        <v>2315</v>
      </c>
      <c r="CJ8" s="160" t="s">
        <v>2316</v>
      </c>
      <c r="CK8" s="160" t="s">
        <v>2317</v>
      </c>
      <c r="CL8" s="160" t="s">
        <v>2318</v>
      </c>
      <c r="CM8" s="160" t="s">
        <v>2319</v>
      </c>
      <c r="CN8" s="160" t="s">
        <v>2320</v>
      </c>
      <c r="CO8" s="160" t="s">
        <v>2321</v>
      </c>
      <c r="CP8" s="160" t="s">
        <v>2322</v>
      </c>
      <c r="CQ8" s="160" t="s">
        <v>2323</v>
      </c>
      <c r="CR8" s="160" t="s">
        <v>2324</v>
      </c>
      <c r="CS8" s="160" t="s">
        <v>2325</v>
      </c>
      <c r="CT8" s="160" t="s">
        <v>2326</v>
      </c>
      <c r="CU8" s="160" t="s">
        <v>2327</v>
      </c>
      <c r="CV8" s="160" t="s">
        <v>2328</v>
      </c>
      <c r="CW8" s="160" t="s">
        <v>2329</v>
      </c>
      <c r="CX8" s="160" t="s">
        <v>2330</v>
      </c>
      <c r="CY8" s="160" t="s">
        <v>315</v>
      </c>
      <c r="CZ8" s="160" t="s">
        <v>403</v>
      </c>
      <c r="DA8" s="160" t="s">
        <v>2331</v>
      </c>
      <c r="DB8" s="160" t="s">
        <v>2332</v>
      </c>
      <c r="DC8" s="160" t="s">
        <v>2333</v>
      </c>
      <c r="DD8" s="160" t="s">
        <v>2314</v>
      </c>
      <c r="DE8" s="160" t="s">
        <v>2315</v>
      </c>
      <c r="DF8" s="160" t="s">
        <v>2334</v>
      </c>
      <c r="DG8" s="160" t="s">
        <v>2335</v>
      </c>
      <c r="DH8" s="160" t="s">
        <v>2336</v>
      </c>
      <c r="DI8" s="160" t="s">
        <v>2337</v>
      </c>
      <c r="DJ8" s="160" t="s">
        <v>2338</v>
      </c>
      <c r="DK8" s="160" t="s">
        <v>2339</v>
      </c>
      <c r="DL8" s="160" t="s">
        <v>315</v>
      </c>
      <c r="DM8" s="160" t="s">
        <v>403</v>
      </c>
      <c r="DN8" s="160" t="s">
        <v>2331</v>
      </c>
      <c r="DO8" s="160" t="s">
        <v>2340</v>
      </c>
      <c r="DP8" s="160" t="s">
        <v>2341</v>
      </c>
      <c r="DQ8" s="160" t="s">
        <v>2342</v>
      </c>
      <c r="DR8" s="160" t="s">
        <v>2343</v>
      </c>
      <c r="DS8" s="160" t="s">
        <v>2344</v>
      </c>
      <c r="DT8" s="160" t="s">
        <v>2345</v>
      </c>
      <c r="DU8" s="160" t="s">
        <v>2330</v>
      </c>
      <c r="DV8" s="160" t="s">
        <v>315</v>
      </c>
      <c r="DW8" s="160" t="s">
        <v>2334</v>
      </c>
      <c r="DX8" s="160" t="s">
        <v>2343</v>
      </c>
      <c r="DY8" s="160" t="s">
        <v>2346</v>
      </c>
      <c r="DZ8" s="160" t="s">
        <v>2347</v>
      </c>
      <c r="EA8" s="160" t="s">
        <v>2348</v>
      </c>
      <c r="EB8" s="160" t="s">
        <v>2349</v>
      </c>
      <c r="EC8" s="160" t="s">
        <v>2350</v>
      </c>
      <c r="ED8" s="160" t="s">
        <v>2351</v>
      </c>
      <c r="EE8" s="160" t="s">
        <v>2352</v>
      </c>
      <c r="EF8" s="160" t="s">
        <v>2353</v>
      </c>
      <c r="EG8" s="160" t="s">
        <v>2288</v>
      </c>
      <c r="EH8" s="160" t="s">
        <v>2298</v>
      </c>
      <c r="EI8" s="160" t="s">
        <v>2354</v>
      </c>
      <c r="EJ8" s="160" t="s">
        <v>2355</v>
      </c>
      <c r="EK8" s="160" t="s">
        <v>2356</v>
      </c>
      <c r="EL8" s="160" t="s">
        <v>2357</v>
      </c>
      <c r="EM8" s="160" t="s">
        <v>2358</v>
      </c>
      <c r="EN8" s="160" t="s">
        <v>2359</v>
      </c>
      <c r="EO8" s="160" t="s">
        <v>2360</v>
      </c>
      <c r="EP8" s="160" t="s">
        <v>2361</v>
      </c>
      <c r="EQ8" s="160" t="s">
        <v>2362</v>
      </c>
      <c r="ER8" s="160" t="s">
        <v>2363</v>
      </c>
      <c r="ES8" s="160" t="s">
        <v>2364</v>
      </c>
      <c r="ET8" s="160" t="s">
        <v>2365</v>
      </c>
      <c r="EU8" s="160" t="s">
        <v>2366</v>
      </c>
      <c r="EV8" s="160" t="s">
        <v>2367</v>
      </c>
      <c r="EW8" s="160" t="s">
        <v>2368</v>
      </c>
      <c r="EX8" s="160" t="s">
        <v>2369</v>
      </c>
      <c r="EY8" s="160" t="s">
        <v>2370</v>
      </c>
      <c r="EZ8" s="160" t="s">
        <v>2371</v>
      </c>
      <c r="FA8" s="160" t="s">
        <v>2372</v>
      </c>
      <c r="FB8" s="160" t="s">
        <v>2353</v>
      </c>
      <c r="FC8" s="160" t="s">
        <v>2358</v>
      </c>
      <c r="FD8" s="160" t="s">
        <v>2373</v>
      </c>
      <c r="FE8" s="160" t="s">
        <v>2374</v>
      </c>
      <c r="FF8" s="160" t="s">
        <v>2375</v>
      </c>
      <c r="FG8" s="160" t="s">
        <v>2376</v>
      </c>
      <c r="FH8" s="160" t="s">
        <v>2377</v>
      </c>
      <c r="FI8" s="160" t="s">
        <v>2378</v>
      </c>
      <c r="FJ8" s="160" t="s">
        <v>2307</v>
      </c>
      <c r="FK8" s="160" t="s">
        <v>2308</v>
      </c>
      <c r="FL8" s="160" t="s">
        <v>2379</v>
      </c>
      <c r="FM8" s="160" t="s">
        <v>2346</v>
      </c>
      <c r="FN8" s="160" t="s">
        <v>2347</v>
      </c>
      <c r="FO8" s="160" t="s">
        <v>2380</v>
      </c>
      <c r="FP8" s="160" t="s">
        <v>2381</v>
      </c>
      <c r="FQ8" s="161" t="s">
        <v>2382</v>
      </c>
      <c r="FR8" s="160" t="s">
        <v>2383</v>
      </c>
      <c r="FS8" s="160" t="s">
        <v>2384</v>
      </c>
      <c r="FT8" s="160" t="s">
        <v>2385</v>
      </c>
      <c r="FU8" s="160" t="s">
        <v>2386</v>
      </c>
      <c r="FV8" s="160" t="s">
        <v>2387</v>
      </c>
      <c r="FW8" s="160" t="s">
        <v>2388</v>
      </c>
      <c r="FX8" s="160" t="s">
        <v>2389</v>
      </c>
      <c r="FY8" s="160" t="s">
        <v>2390</v>
      </c>
      <c r="FZ8" s="160" t="s">
        <v>2391</v>
      </c>
      <c r="GA8" s="160" t="s">
        <v>2355</v>
      </c>
      <c r="GB8" s="161" t="s">
        <v>2392</v>
      </c>
      <c r="GC8" s="160" t="s">
        <v>2381</v>
      </c>
      <c r="GD8" s="160" t="s">
        <v>2380</v>
      </c>
      <c r="GE8" s="160" t="s">
        <v>2393</v>
      </c>
      <c r="GF8" s="161" t="s">
        <v>2394</v>
      </c>
      <c r="GG8" s="160" t="s">
        <v>2395</v>
      </c>
      <c r="GH8" s="160" t="s">
        <v>2396</v>
      </c>
      <c r="GI8" s="160" t="s">
        <v>2330</v>
      </c>
      <c r="GJ8" s="160" t="s">
        <v>2397</v>
      </c>
      <c r="GK8" s="160" t="s">
        <v>2398</v>
      </c>
      <c r="GL8" s="160" t="s">
        <v>2399</v>
      </c>
      <c r="GM8" s="160" t="s">
        <v>2400</v>
      </c>
      <c r="GN8" s="160" t="s">
        <v>2401</v>
      </c>
      <c r="GO8" s="160" t="s">
        <v>2402</v>
      </c>
      <c r="GP8" s="160" t="s">
        <v>2403</v>
      </c>
      <c r="GQ8" s="161" t="s">
        <v>2402</v>
      </c>
      <c r="GR8" s="160" t="s">
        <v>2404</v>
      </c>
      <c r="GS8" s="160" t="s">
        <v>2405</v>
      </c>
      <c r="GT8" s="160" t="s">
        <v>2406</v>
      </c>
      <c r="GU8" s="160" t="s">
        <v>2407</v>
      </c>
      <c r="GV8" s="160" t="s">
        <v>2408</v>
      </c>
      <c r="GW8" s="160" t="s">
        <v>2409</v>
      </c>
      <c r="GX8" s="160" t="s">
        <v>2410</v>
      </c>
      <c r="GY8" s="160" t="s">
        <v>2411</v>
      </c>
      <c r="GZ8" s="160" t="s">
        <v>2412</v>
      </c>
      <c r="HA8" s="160" t="s">
        <v>2413</v>
      </c>
      <c r="HB8" s="161" t="s">
        <v>2414</v>
      </c>
      <c r="HC8" s="161" t="s">
        <v>2415</v>
      </c>
      <c r="HD8" s="160" t="s">
        <v>2416</v>
      </c>
      <c r="HE8" s="160" t="s">
        <v>2416</v>
      </c>
      <c r="HF8" s="160" t="s">
        <v>529</v>
      </c>
      <c r="HG8" s="160" t="s">
        <v>529</v>
      </c>
      <c r="HH8" s="160" t="s">
        <v>2417</v>
      </c>
      <c r="HI8" s="161" t="s">
        <v>2414</v>
      </c>
      <c r="HJ8" s="161" t="s">
        <v>2415</v>
      </c>
      <c r="HK8" s="160" t="s">
        <v>2418</v>
      </c>
      <c r="HL8" s="160" t="s">
        <v>2419</v>
      </c>
      <c r="HM8" s="160" t="s">
        <v>2420</v>
      </c>
      <c r="HN8" s="160" t="s">
        <v>2421</v>
      </c>
      <c r="HO8" s="160" t="s">
        <v>2422</v>
      </c>
      <c r="HP8" s="160" t="s">
        <v>2423</v>
      </c>
      <c r="HQ8" s="160" t="s">
        <v>2424</v>
      </c>
      <c r="HR8" s="160" t="s">
        <v>2425</v>
      </c>
      <c r="HS8" s="160" t="s">
        <v>2426</v>
      </c>
      <c r="HT8" s="160" t="s">
        <v>2427</v>
      </c>
      <c r="HU8" s="160" t="s">
        <v>2428</v>
      </c>
      <c r="HV8" s="160" t="s">
        <v>2429</v>
      </c>
      <c r="HW8" s="160" t="s">
        <v>2430</v>
      </c>
      <c r="HX8" s="160" t="s">
        <v>2431</v>
      </c>
      <c r="HY8" s="160" t="s">
        <v>2432</v>
      </c>
      <c r="HZ8" s="160" t="s">
        <v>2433</v>
      </c>
      <c r="IA8" s="160" t="s">
        <v>2434</v>
      </c>
      <c r="IB8" s="160" t="s">
        <v>2435</v>
      </c>
      <c r="IC8" s="160" t="s">
        <v>2436</v>
      </c>
      <c r="ID8" s="160" t="s">
        <v>2437</v>
      </c>
      <c r="IE8" s="160" t="s">
        <v>2438</v>
      </c>
      <c r="IF8" s="160" t="s">
        <v>2424</v>
      </c>
      <c r="IG8" s="160" t="s">
        <v>2425</v>
      </c>
      <c r="IH8" s="160" t="s">
        <v>2439</v>
      </c>
      <c r="II8" s="160" t="s">
        <v>2440</v>
      </c>
      <c r="IJ8" s="160" t="s">
        <v>2417</v>
      </c>
      <c r="IK8" s="160" t="s">
        <v>2354</v>
      </c>
      <c r="IL8" s="161" t="s">
        <v>542</v>
      </c>
      <c r="IM8" s="161" t="s">
        <v>2441</v>
      </c>
      <c r="IN8" s="160" t="s">
        <v>2442</v>
      </c>
      <c r="IO8" s="160" t="s">
        <v>2441</v>
      </c>
      <c r="IP8" s="160" t="s">
        <v>2443</v>
      </c>
      <c r="IQ8" s="160" t="s">
        <v>2444</v>
      </c>
      <c r="IR8" s="160" t="s">
        <v>2445</v>
      </c>
      <c r="IS8" s="161" t="s">
        <v>2443</v>
      </c>
      <c r="IT8" s="160" t="s">
        <v>2446</v>
      </c>
      <c r="IU8" s="160" t="s">
        <v>2447</v>
      </c>
      <c r="IV8" s="160" t="s">
        <v>2444</v>
      </c>
      <c r="IW8" s="161" t="s">
        <v>542</v>
      </c>
      <c r="IX8" s="160" t="s">
        <v>2445</v>
      </c>
      <c r="IY8" s="160" t="s">
        <v>2448</v>
      </c>
      <c r="IZ8" s="160" t="s">
        <v>2448</v>
      </c>
      <c r="JA8" s="160" t="s">
        <v>2449</v>
      </c>
      <c r="JB8" s="160" t="s">
        <v>2450</v>
      </c>
      <c r="JC8" s="160" t="s">
        <v>2451</v>
      </c>
      <c r="JD8" s="160" t="s">
        <v>2452</v>
      </c>
      <c r="JE8" s="160" t="s">
        <v>2453</v>
      </c>
      <c r="JF8" s="160" t="s">
        <v>2451</v>
      </c>
      <c r="JG8" s="160" t="s">
        <v>2454</v>
      </c>
      <c r="JH8" s="160" t="s">
        <v>2455</v>
      </c>
      <c r="JI8" s="160" t="s">
        <v>2454</v>
      </c>
      <c r="JJ8" s="160" t="s">
        <v>2456</v>
      </c>
      <c r="JK8" s="160" t="s">
        <v>2457</v>
      </c>
      <c r="JL8" s="160" t="s">
        <v>2458</v>
      </c>
      <c r="JM8" s="160" t="s">
        <v>2459</v>
      </c>
      <c r="JN8" s="160" t="s">
        <v>2460</v>
      </c>
      <c r="JO8" s="160" t="s">
        <v>2461</v>
      </c>
      <c r="JP8" s="160" t="s">
        <v>2462</v>
      </c>
      <c r="JQ8" s="160" t="s">
        <v>2463</v>
      </c>
      <c r="JR8" s="160" t="s">
        <v>2464</v>
      </c>
      <c r="JS8" s="160" t="s">
        <v>2465</v>
      </c>
      <c r="JT8" s="160" t="s">
        <v>2466</v>
      </c>
      <c r="JU8" s="160" t="s">
        <v>2438</v>
      </c>
      <c r="JV8" s="160" t="s">
        <v>2467</v>
      </c>
      <c r="JW8" s="160" t="s">
        <v>2468</v>
      </c>
      <c r="JX8" s="160" t="s">
        <v>2469</v>
      </c>
      <c r="JY8" s="160" t="s">
        <v>2470</v>
      </c>
      <c r="JZ8" s="160" t="s">
        <v>2471</v>
      </c>
      <c r="KA8" s="160" t="s">
        <v>2418</v>
      </c>
      <c r="KB8" s="160" t="s">
        <v>2472</v>
      </c>
      <c r="KC8" s="160" t="s">
        <v>2471</v>
      </c>
      <c r="KD8" s="160" t="s">
        <v>2419</v>
      </c>
      <c r="KE8" s="160" t="s">
        <v>2473</v>
      </c>
      <c r="KF8" s="160" t="s">
        <v>2474</v>
      </c>
      <c r="KG8" s="160" t="s">
        <v>2474</v>
      </c>
      <c r="KH8" s="160" t="s">
        <v>2475</v>
      </c>
      <c r="KI8" s="160" t="s">
        <v>2300</v>
      </c>
    </row>
    <row r="9" spans="1:295" ht="18" customHeight="1" x14ac:dyDescent="0.3">
      <c r="A9" s="162" t="s">
        <v>52</v>
      </c>
      <c r="B9" s="162" t="s">
        <v>781</v>
      </c>
      <c r="C9" s="163">
        <v>0</v>
      </c>
      <c r="D9" s="163">
        <v>6.5445000000000002</v>
      </c>
      <c r="E9" s="163">
        <v>-12.644600000000001</v>
      </c>
      <c r="F9" s="163">
        <v>3.3147000000000002</v>
      </c>
      <c r="G9" s="163">
        <v>22.427600000000002</v>
      </c>
      <c r="H9" s="164"/>
      <c r="I9" s="163">
        <v>43.745800000000003</v>
      </c>
      <c r="J9" s="163">
        <v>-102.6658</v>
      </c>
      <c r="K9" s="163">
        <v>50.394500000000001</v>
      </c>
      <c r="L9" s="163">
        <v>25.7392</v>
      </c>
      <c r="M9" s="163">
        <v>25.2103</v>
      </c>
      <c r="N9" s="163">
        <v>0</v>
      </c>
      <c r="O9" s="163">
        <v>-41.179000000000002</v>
      </c>
      <c r="P9" s="163">
        <v>35.200000000000003</v>
      </c>
      <c r="Q9" s="163">
        <v>10.763999999999999</v>
      </c>
      <c r="R9" s="163">
        <v>-35.200000000000003</v>
      </c>
      <c r="S9" s="163">
        <v>9.1300000000000008</v>
      </c>
      <c r="T9" s="163">
        <v>67.349400000000003</v>
      </c>
      <c r="U9" s="163">
        <v>10.837300000000001</v>
      </c>
      <c r="V9" s="163">
        <v>10.8064</v>
      </c>
      <c r="W9" s="163">
        <v>17.216699999999999</v>
      </c>
      <c r="X9" s="163">
        <v>13.9903</v>
      </c>
      <c r="Y9" s="163">
        <v>1.3836999999999999</v>
      </c>
      <c r="Z9" s="163">
        <v>7.9390000000000001</v>
      </c>
      <c r="AA9" s="164"/>
      <c r="AB9" s="164"/>
      <c r="AC9" s="163">
        <v>-67.64</v>
      </c>
      <c r="AD9" s="163">
        <v>-68.12</v>
      </c>
      <c r="AE9" s="164"/>
      <c r="AF9" s="163">
        <v>0</v>
      </c>
      <c r="AG9" s="163">
        <v>39.6</v>
      </c>
      <c r="AH9" s="163">
        <v>6.532</v>
      </c>
      <c r="AI9" s="163">
        <v>0.16700000000000001</v>
      </c>
      <c r="AJ9" s="165">
        <v>-52.01</v>
      </c>
      <c r="AK9" s="163">
        <v>-53.05</v>
      </c>
      <c r="AL9" s="163">
        <v>-69.27</v>
      </c>
      <c r="AM9" s="163">
        <v>52.01</v>
      </c>
      <c r="AN9" s="163">
        <v>52.02</v>
      </c>
      <c r="AO9" s="163">
        <v>9.4862000000000002</v>
      </c>
      <c r="AP9" s="163">
        <v>14.7197</v>
      </c>
      <c r="AQ9" s="163">
        <v>63.429200000000002</v>
      </c>
      <c r="AR9" s="163">
        <v>65.134799999999998</v>
      </c>
      <c r="AS9" s="163">
        <v>33.850499999999997</v>
      </c>
      <c r="AT9" s="163">
        <v>-56.981999999999999</v>
      </c>
      <c r="AU9" s="163">
        <v>0</v>
      </c>
      <c r="AV9" s="163">
        <v>31.4772</v>
      </c>
      <c r="AW9" s="163">
        <v>28.566099999999999</v>
      </c>
      <c r="AX9" s="163">
        <v>62.395699999999998</v>
      </c>
      <c r="AY9" s="163">
        <v>63.984999999999999</v>
      </c>
      <c r="AZ9" s="163">
        <v>-23.7089</v>
      </c>
      <c r="BA9" s="163">
        <v>-35.748699999999999</v>
      </c>
      <c r="BB9" s="163">
        <v>-352.40800000000002</v>
      </c>
      <c r="BC9" s="163">
        <v>32.847799999999999</v>
      </c>
      <c r="BD9" s="163">
        <v>-16.3</v>
      </c>
      <c r="BE9" s="163">
        <v>-16.399999999999999</v>
      </c>
      <c r="BF9" s="163">
        <v>61.254800000000003</v>
      </c>
      <c r="BG9" s="163">
        <v>0</v>
      </c>
      <c r="BH9" s="163">
        <v>-5.9142999999999999</v>
      </c>
      <c r="BI9" s="164"/>
      <c r="BJ9" s="163">
        <v>-29.668800000000001</v>
      </c>
      <c r="BK9" s="163">
        <v>5.1516999999999999</v>
      </c>
      <c r="BL9" s="164"/>
      <c r="BM9" s="163">
        <v>2.4615</v>
      </c>
      <c r="BN9" s="163">
        <v>375.74380000000002</v>
      </c>
      <c r="BO9" s="163">
        <v>86.184200000000004</v>
      </c>
      <c r="BP9" s="163">
        <v>86.703100000000006</v>
      </c>
      <c r="BQ9" s="163">
        <v>0</v>
      </c>
      <c r="BR9" s="163">
        <v>572.42259999999999</v>
      </c>
      <c r="BS9" s="164"/>
      <c r="BT9" s="163">
        <v>-85.122900000000001</v>
      </c>
      <c r="BU9" s="163">
        <v>85.384799999999998</v>
      </c>
      <c r="BV9" s="163">
        <v>87.899900000000002</v>
      </c>
      <c r="BW9" s="163">
        <v>25.11</v>
      </c>
      <c r="BX9" s="163">
        <v>24.13</v>
      </c>
      <c r="BY9" s="163">
        <v>53.71</v>
      </c>
      <c r="BZ9" s="163">
        <v>76.19</v>
      </c>
      <c r="CA9" s="163">
        <v>-106.0898</v>
      </c>
      <c r="CB9" s="163">
        <v>-104.7503</v>
      </c>
      <c r="CC9" s="163">
        <v>170.76490000000001</v>
      </c>
      <c r="CD9" s="163">
        <v>172.14340000000001</v>
      </c>
      <c r="CE9" s="164"/>
      <c r="CF9" s="163">
        <v>-103.4507</v>
      </c>
      <c r="CG9" s="163">
        <v>-104.28740000000001</v>
      </c>
      <c r="CH9" s="163">
        <v>-9.8185000000000002</v>
      </c>
      <c r="CI9" s="163">
        <v>-71.942300000000003</v>
      </c>
      <c r="CJ9" s="164"/>
      <c r="CK9" s="164"/>
      <c r="CL9" s="163">
        <v>52.8</v>
      </c>
      <c r="CM9" s="163">
        <v>140.1</v>
      </c>
      <c r="CN9" s="163">
        <v>-15.57</v>
      </c>
      <c r="CO9" s="163">
        <v>29.489100000000001</v>
      </c>
      <c r="CP9" s="163">
        <v>29.615400000000001</v>
      </c>
      <c r="CQ9" s="163">
        <v>30.040099999999999</v>
      </c>
      <c r="CR9" s="163">
        <v>43.553899999999999</v>
      </c>
      <c r="CS9" s="163">
        <v>43.830300000000001</v>
      </c>
      <c r="CT9" s="163">
        <v>1</v>
      </c>
      <c r="CU9" s="163">
        <v>-80.346000000000004</v>
      </c>
      <c r="CV9" s="163">
        <v>-7.3757999999999999</v>
      </c>
      <c r="CW9" s="163">
        <v>13.2859</v>
      </c>
      <c r="CX9" s="163">
        <v>59.78</v>
      </c>
      <c r="CY9" s="163">
        <v>31.29</v>
      </c>
      <c r="CZ9" s="163">
        <v>36.101100000000002</v>
      </c>
      <c r="DA9" s="163">
        <v>34.135399999999997</v>
      </c>
      <c r="DB9" s="163">
        <v>25.448499999999999</v>
      </c>
      <c r="DC9" s="164"/>
      <c r="DD9" s="163">
        <v>70.759600000000006</v>
      </c>
      <c r="DE9" s="163">
        <v>71.662199999999999</v>
      </c>
      <c r="DF9" s="163">
        <v>-1.0786</v>
      </c>
      <c r="DG9" s="164"/>
      <c r="DH9" s="163">
        <v>-13.9011</v>
      </c>
      <c r="DI9" s="163">
        <v>-87</v>
      </c>
      <c r="DJ9" s="163">
        <v>-85.8</v>
      </c>
      <c r="DK9" s="163">
        <v>24.914200000000001</v>
      </c>
      <c r="DL9" s="163">
        <v>42.489600000000003</v>
      </c>
      <c r="DM9" s="163">
        <v>41.813200000000002</v>
      </c>
      <c r="DN9" s="163">
        <v>59.783900000000003</v>
      </c>
      <c r="DO9" s="163">
        <v>42.02</v>
      </c>
      <c r="DP9" s="163">
        <v>-1.52</v>
      </c>
      <c r="DQ9" s="163">
        <v>46.593000000000004</v>
      </c>
      <c r="DR9" s="163">
        <v>-0.53129999999999999</v>
      </c>
      <c r="DS9" s="163">
        <v>-11.14</v>
      </c>
      <c r="DT9" s="163">
        <v>-11.3</v>
      </c>
      <c r="DU9" s="163">
        <v>70.760000000000005</v>
      </c>
      <c r="DV9" s="163">
        <v>59.36</v>
      </c>
      <c r="DW9" s="163">
        <v>1.2908999999999999</v>
      </c>
      <c r="DX9" s="163">
        <v>0.74550000000000005</v>
      </c>
      <c r="DY9" s="163">
        <v>-111.9512</v>
      </c>
      <c r="DZ9" s="163">
        <v>-110.0091</v>
      </c>
      <c r="EA9" s="163">
        <v>91.466800000000006</v>
      </c>
      <c r="EB9" s="163">
        <v>51.771999999999998</v>
      </c>
      <c r="EC9" s="163">
        <v>47.162100000000002</v>
      </c>
      <c r="ED9" s="163">
        <v>1.1435</v>
      </c>
      <c r="EE9" s="163">
        <v>18.035799999999998</v>
      </c>
      <c r="EF9" s="163">
        <v>1.1503000000000001</v>
      </c>
      <c r="EG9" s="163">
        <v>-29.01</v>
      </c>
      <c r="EH9" s="163">
        <v>0</v>
      </c>
      <c r="EI9" s="163">
        <v>-420.68270000000001</v>
      </c>
      <c r="EJ9" s="164"/>
      <c r="EK9" s="163">
        <v>-34.133499999999998</v>
      </c>
      <c r="EL9" s="163">
        <v>-30.470600000000001</v>
      </c>
      <c r="EM9" s="163">
        <v>56.505600000000001</v>
      </c>
      <c r="EN9" s="163">
        <v>-22.751799999999999</v>
      </c>
      <c r="EO9" s="163">
        <v>-21.683599999999998</v>
      </c>
      <c r="EP9" s="163">
        <v>113.712</v>
      </c>
      <c r="EQ9" s="163">
        <v>-112.4978</v>
      </c>
      <c r="ER9" s="163">
        <v>-114.0429</v>
      </c>
      <c r="ES9" s="163">
        <v>30.2559</v>
      </c>
      <c r="ET9" s="163">
        <v>0</v>
      </c>
      <c r="EU9" s="163">
        <v>-2.82</v>
      </c>
      <c r="EV9" s="163">
        <v>76.400000000000006</v>
      </c>
      <c r="EW9" s="163">
        <v>9.9856999999999996</v>
      </c>
      <c r="EX9" s="163">
        <v>-84.617199999999997</v>
      </c>
      <c r="EY9" s="163">
        <v>-21.885300000000001</v>
      </c>
      <c r="EZ9" s="163">
        <v>-21.544</v>
      </c>
      <c r="FA9" s="163">
        <v>7.3826000000000001</v>
      </c>
      <c r="FB9" s="163">
        <v>-0.6179</v>
      </c>
      <c r="FC9" s="163">
        <v>-16.826699999999999</v>
      </c>
      <c r="FD9" s="163">
        <v>9.2979000000000003</v>
      </c>
      <c r="FE9" s="163">
        <v>8.8569999999999993</v>
      </c>
      <c r="FF9" s="164"/>
      <c r="FG9" s="163">
        <v>41.074199999999998</v>
      </c>
      <c r="FH9" s="163">
        <v>41.009900000000002</v>
      </c>
      <c r="FI9" s="163">
        <v>40.047400000000003</v>
      </c>
      <c r="FJ9" s="163">
        <v>105.6649</v>
      </c>
      <c r="FK9" s="163">
        <v>107.67440000000001</v>
      </c>
      <c r="FL9" s="163">
        <v>-117.05200000000001</v>
      </c>
      <c r="FM9" s="163">
        <v>115.79470000000001</v>
      </c>
      <c r="FN9" s="163">
        <v>114.8415</v>
      </c>
      <c r="FO9" s="163">
        <v>-88.715800000000002</v>
      </c>
      <c r="FP9" s="163">
        <v>-70.059899999999999</v>
      </c>
      <c r="FQ9" s="163">
        <v>-40.223399999999998</v>
      </c>
      <c r="FR9" s="163">
        <v>-33.619999999999997</v>
      </c>
      <c r="FS9" s="163">
        <v>13.780099999999999</v>
      </c>
      <c r="FT9" s="163">
        <v>0.89270000000000005</v>
      </c>
      <c r="FU9" s="163">
        <v>-9.18</v>
      </c>
      <c r="FV9" s="163">
        <v>16.34</v>
      </c>
      <c r="FW9" s="163">
        <v>-40.3005</v>
      </c>
      <c r="FX9" s="163">
        <v>11.251799999999999</v>
      </c>
      <c r="FY9" s="163">
        <v>-15.348000000000001</v>
      </c>
      <c r="FZ9" s="163">
        <v>4.2889999999999997</v>
      </c>
      <c r="GA9" s="164"/>
      <c r="GB9" s="163">
        <v>26.79</v>
      </c>
      <c r="GC9" s="163">
        <v>74.198400000000007</v>
      </c>
      <c r="GD9" s="163">
        <v>90.832400000000007</v>
      </c>
      <c r="GE9" s="163">
        <v>14.94</v>
      </c>
      <c r="GF9" s="163">
        <v>88.333100000000002</v>
      </c>
      <c r="GG9" s="163">
        <v>17.399999999999999</v>
      </c>
      <c r="GH9" s="163">
        <v>-13.5021</v>
      </c>
      <c r="GI9" s="163">
        <v>6.74</v>
      </c>
      <c r="GJ9" s="163">
        <v>7.0350000000000001</v>
      </c>
      <c r="GK9" s="163">
        <v>1.5461</v>
      </c>
      <c r="GL9" s="164"/>
      <c r="GM9" s="164"/>
      <c r="GN9" s="163">
        <v>-13.150700000000001</v>
      </c>
      <c r="GO9" s="163">
        <v>-22.6601</v>
      </c>
      <c r="GP9" s="163">
        <v>31.5425</v>
      </c>
      <c r="GQ9" s="163">
        <v>23.599299999999999</v>
      </c>
      <c r="GR9" s="163">
        <v>59.434100000000001</v>
      </c>
      <c r="GS9" s="163">
        <v>58.2879</v>
      </c>
      <c r="GT9" s="163">
        <v>-145.94659999999999</v>
      </c>
      <c r="GU9" s="163">
        <v>-17.1967</v>
      </c>
      <c r="GV9" s="163">
        <v>22.199300000000001</v>
      </c>
      <c r="GW9" s="163">
        <v>-24.008400000000002</v>
      </c>
      <c r="GX9" s="163">
        <v>3.4173</v>
      </c>
      <c r="GY9" s="163">
        <v>5.9779999999999998</v>
      </c>
      <c r="GZ9" s="163">
        <v>5.6651999999999996</v>
      </c>
      <c r="HA9" s="164"/>
      <c r="HB9" s="163">
        <v>39.317300000000003</v>
      </c>
      <c r="HC9" s="163">
        <v>41.759900000000002</v>
      </c>
      <c r="HD9" s="163">
        <v>280.8</v>
      </c>
      <c r="HE9" s="163">
        <v>-278.98970000000003</v>
      </c>
      <c r="HF9" s="163">
        <v>-532.82460000000003</v>
      </c>
      <c r="HG9" s="163">
        <v>542.88</v>
      </c>
      <c r="HH9" s="163">
        <v>9.7344000000000008</v>
      </c>
      <c r="HI9" s="163">
        <v>-40.204500000000003</v>
      </c>
      <c r="HJ9" s="163">
        <v>-39.397599999999997</v>
      </c>
      <c r="HK9" s="163">
        <v>-69.126199999999997</v>
      </c>
      <c r="HL9" s="163">
        <v>-60.672199999999997</v>
      </c>
      <c r="HM9" s="163">
        <v>83.795900000000003</v>
      </c>
      <c r="HN9" s="163">
        <v>82.203699999999998</v>
      </c>
      <c r="HO9" s="164"/>
      <c r="HP9" s="164"/>
      <c r="HQ9" s="163">
        <v>4.7709000000000001</v>
      </c>
      <c r="HR9" s="163">
        <v>3.9579</v>
      </c>
      <c r="HS9" s="163">
        <v>-20.978400000000001</v>
      </c>
      <c r="HT9" s="163">
        <v>-21.5794</v>
      </c>
      <c r="HU9" s="163">
        <v>28.6</v>
      </c>
      <c r="HV9" s="163">
        <v>28.01</v>
      </c>
      <c r="HW9" s="163">
        <v>15.2</v>
      </c>
      <c r="HX9" s="163">
        <v>14.5</v>
      </c>
      <c r="HY9" s="163">
        <v>21.556000000000001</v>
      </c>
      <c r="HZ9" s="163">
        <v>21.28</v>
      </c>
      <c r="IA9" s="163">
        <v>-411.27690000000001</v>
      </c>
      <c r="IB9" s="163">
        <v>103.0586</v>
      </c>
      <c r="IC9" s="163">
        <v>103.75020000000001</v>
      </c>
      <c r="ID9" s="163">
        <v>13.4</v>
      </c>
      <c r="IE9" s="163">
        <v>-33.6</v>
      </c>
      <c r="IF9" s="163">
        <v>-2.8</v>
      </c>
      <c r="IG9" s="163">
        <v>-2</v>
      </c>
      <c r="IH9" s="164"/>
      <c r="II9" s="163">
        <v>1.7585</v>
      </c>
      <c r="IJ9" s="163">
        <v>0</v>
      </c>
      <c r="IK9" s="163">
        <v>447.80959999999999</v>
      </c>
      <c r="IL9" s="163">
        <v>-140.98560000000001</v>
      </c>
      <c r="IM9" s="163">
        <v>-205.02619999999999</v>
      </c>
      <c r="IN9" s="163">
        <v>37.187100000000001</v>
      </c>
      <c r="IO9" s="163">
        <v>209.52379999999999</v>
      </c>
      <c r="IP9" s="163">
        <v>-208.27959999999999</v>
      </c>
      <c r="IQ9" s="163">
        <v>-133.5247</v>
      </c>
      <c r="IR9" s="163">
        <v>259.03339999999997</v>
      </c>
      <c r="IS9" s="163">
        <v>210.1371</v>
      </c>
      <c r="IT9" s="163">
        <v>165.00790000000001</v>
      </c>
      <c r="IU9" s="163">
        <v>163.18279999999999</v>
      </c>
      <c r="IV9" s="163">
        <v>137.49969999999999</v>
      </c>
      <c r="IW9" s="163">
        <v>143.66980000000001</v>
      </c>
      <c r="IX9" s="163">
        <v>-265.31119999999999</v>
      </c>
      <c r="IY9" s="163">
        <v>-111.8669</v>
      </c>
      <c r="IZ9" s="163">
        <v>117.682</v>
      </c>
      <c r="JA9" s="163">
        <v>-12.3117</v>
      </c>
      <c r="JB9" s="163">
        <v>30.949000000000002</v>
      </c>
      <c r="JC9" s="163">
        <v>14.16</v>
      </c>
      <c r="JD9" s="163">
        <v>0.80100000000000005</v>
      </c>
      <c r="JE9" s="163">
        <v>0.79400000000000004</v>
      </c>
      <c r="JF9" s="163">
        <v>-14.08</v>
      </c>
      <c r="JG9" s="163">
        <v>-4.5599999999999996</v>
      </c>
      <c r="JH9" s="164"/>
      <c r="JI9" s="163">
        <v>4.7775999999999996</v>
      </c>
      <c r="JJ9" s="163">
        <v>-16.377500000000001</v>
      </c>
      <c r="JK9" s="163">
        <v>-40.752299999999998</v>
      </c>
      <c r="JL9" s="163">
        <v>26.1</v>
      </c>
      <c r="JM9" s="163">
        <v>56.018999999999998</v>
      </c>
      <c r="JN9" s="163">
        <v>58.247</v>
      </c>
      <c r="JO9" s="163">
        <v>10.9026</v>
      </c>
      <c r="JP9" s="163">
        <v>13.299099999999999</v>
      </c>
      <c r="JQ9" s="163">
        <v>53.467199999999998</v>
      </c>
      <c r="JR9" s="163">
        <v>53.956899999999997</v>
      </c>
      <c r="JS9" s="163">
        <v>53.435600000000001</v>
      </c>
      <c r="JT9" s="164"/>
      <c r="JU9" s="163">
        <v>33.799999999999997</v>
      </c>
      <c r="JV9" s="163">
        <v>21.014800000000001</v>
      </c>
      <c r="JW9" s="163">
        <v>6.45</v>
      </c>
      <c r="JX9" s="164"/>
      <c r="JY9" s="163">
        <v>-66.043099999999995</v>
      </c>
      <c r="JZ9" s="163">
        <v>84.282300000000006</v>
      </c>
      <c r="KA9" s="163">
        <v>70.769300000000001</v>
      </c>
      <c r="KB9" s="163">
        <v>-64.678100000000001</v>
      </c>
      <c r="KC9" s="163">
        <v>-81.786799999999999</v>
      </c>
      <c r="KD9" s="163">
        <v>60.288600000000002</v>
      </c>
      <c r="KE9" s="163">
        <v>21.027000000000001</v>
      </c>
      <c r="KF9" s="163">
        <v>-48</v>
      </c>
      <c r="KG9" s="163">
        <v>48.4</v>
      </c>
      <c r="KH9" s="163">
        <v>-523.3288</v>
      </c>
      <c r="KI9" s="163">
        <v>682.73910000000001</v>
      </c>
    </row>
    <row r="10" spans="1:295" ht="18" customHeight="1" x14ac:dyDescent="0.3">
      <c r="A10" s="162" t="s">
        <v>52</v>
      </c>
      <c r="B10" s="162" t="s">
        <v>782</v>
      </c>
      <c r="C10" s="166">
        <v>0</v>
      </c>
      <c r="D10" s="166">
        <v>6.8127000000000004</v>
      </c>
      <c r="E10" s="166">
        <v>-12.9048</v>
      </c>
      <c r="F10" s="166">
        <v>9.798</v>
      </c>
      <c r="G10" s="166">
        <v>23.674299999999999</v>
      </c>
      <c r="H10" s="167"/>
      <c r="I10" s="166">
        <v>41.720999999999997</v>
      </c>
      <c r="J10" s="166">
        <v>-104.535</v>
      </c>
      <c r="K10" s="166">
        <v>48.194499999999998</v>
      </c>
      <c r="L10" s="166">
        <v>24.2773</v>
      </c>
      <c r="M10" s="166">
        <v>23.765000000000001</v>
      </c>
      <c r="N10" s="166">
        <v>0</v>
      </c>
      <c r="O10" s="166">
        <v>-27.513000000000002</v>
      </c>
      <c r="P10" s="166">
        <v>22</v>
      </c>
      <c r="Q10" s="166">
        <v>10.763999999999999</v>
      </c>
      <c r="R10" s="166">
        <v>-19.8</v>
      </c>
      <c r="S10" s="166">
        <v>8.5879999999999992</v>
      </c>
      <c r="T10" s="166">
        <v>69.948800000000006</v>
      </c>
      <c r="U10" s="166">
        <v>10.278700000000001</v>
      </c>
      <c r="V10" s="166">
        <v>10.3962</v>
      </c>
      <c r="W10" s="166">
        <v>17.086600000000001</v>
      </c>
      <c r="X10" s="166">
        <v>14.0822</v>
      </c>
      <c r="Y10" s="166">
        <v>1.5241</v>
      </c>
      <c r="Z10" s="166">
        <v>7.6740000000000004</v>
      </c>
      <c r="AA10" s="167"/>
      <c r="AB10" s="167"/>
      <c r="AC10" s="166">
        <v>-64.92</v>
      </c>
      <c r="AD10" s="166">
        <v>-64.8</v>
      </c>
      <c r="AE10" s="167"/>
      <c r="AF10" s="166">
        <v>0</v>
      </c>
      <c r="AG10" s="166">
        <v>26.4</v>
      </c>
      <c r="AH10" s="166">
        <v>5.8410000000000002</v>
      </c>
      <c r="AI10" s="166">
        <v>0.16300000000000001</v>
      </c>
      <c r="AJ10" s="168">
        <v>-52.23</v>
      </c>
      <c r="AK10" s="166">
        <v>-51.67</v>
      </c>
      <c r="AL10" s="166">
        <v>-65.55</v>
      </c>
      <c r="AM10" s="166">
        <v>52.23</v>
      </c>
      <c r="AN10" s="166">
        <v>52.69</v>
      </c>
      <c r="AO10" s="166">
        <v>8.8228000000000009</v>
      </c>
      <c r="AP10" s="166">
        <v>14.6637</v>
      </c>
      <c r="AQ10" s="166">
        <v>60.585799999999999</v>
      </c>
      <c r="AR10" s="166">
        <v>62.933500000000002</v>
      </c>
      <c r="AS10" s="166">
        <v>33.532400000000003</v>
      </c>
      <c r="AT10" s="166">
        <v>-58.976199999999999</v>
      </c>
      <c r="AU10" s="166">
        <v>0</v>
      </c>
      <c r="AV10" s="166">
        <v>23.251899999999999</v>
      </c>
      <c r="AW10" s="166">
        <v>26.9132</v>
      </c>
      <c r="AX10" s="166">
        <v>62.207599999999999</v>
      </c>
      <c r="AY10" s="166">
        <v>61.245600000000003</v>
      </c>
      <c r="AZ10" s="166">
        <v>-29.997599999999998</v>
      </c>
      <c r="BA10" s="166">
        <v>-24.3811</v>
      </c>
      <c r="BB10" s="166">
        <v>-337.61219999999997</v>
      </c>
      <c r="BC10" s="166">
        <v>32.469000000000001</v>
      </c>
      <c r="BD10" s="166">
        <v>-16.3</v>
      </c>
      <c r="BE10" s="166">
        <v>-16.2</v>
      </c>
      <c r="BF10" s="166">
        <v>63.1751</v>
      </c>
      <c r="BG10" s="166">
        <v>0</v>
      </c>
      <c r="BH10" s="166">
        <v>-5.5263</v>
      </c>
      <c r="BI10" s="167"/>
      <c r="BJ10" s="166">
        <v>-31.044899999999998</v>
      </c>
      <c r="BK10" s="166">
        <v>5.2327000000000004</v>
      </c>
      <c r="BL10" s="167"/>
      <c r="BM10" s="166">
        <v>2.4096000000000002</v>
      </c>
      <c r="BN10" s="166">
        <v>368.26679999999999</v>
      </c>
      <c r="BO10" s="166">
        <v>75.411199999999994</v>
      </c>
      <c r="BP10" s="166">
        <v>75.411199999999994</v>
      </c>
      <c r="BQ10" s="167"/>
      <c r="BR10" s="166">
        <v>545.92619999999999</v>
      </c>
      <c r="BS10" s="167"/>
      <c r="BT10" s="166">
        <v>-92.846699999999998</v>
      </c>
      <c r="BU10" s="166">
        <v>94.398899999999998</v>
      </c>
      <c r="BV10" s="166">
        <v>83.289299999999997</v>
      </c>
      <c r="BW10" s="166">
        <v>23.64</v>
      </c>
      <c r="BX10" s="166">
        <v>22.28</v>
      </c>
      <c r="BY10" s="166">
        <v>50.22</v>
      </c>
      <c r="BZ10" s="166">
        <v>73.58</v>
      </c>
      <c r="CA10" s="166">
        <v>-104.4824</v>
      </c>
      <c r="CB10" s="166">
        <v>-103.41070000000001</v>
      </c>
      <c r="CC10" s="166">
        <v>173.62020000000001</v>
      </c>
      <c r="CD10" s="166">
        <v>173.63630000000001</v>
      </c>
      <c r="CE10" s="167"/>
      <c r="CF10" s="166">
        <v>-97.972200000000001</v>
      </c>
      <c r="CG10" s="166">
        <v>-97.662800000000004</v>
      </c>
      <c r="CH10" s="166">
        <v>-9.8223000000000003</v>
      </c>
      <c r="CI10" s="166">
        <v>-61.961399999999998</v>
      </c>
      <c r="CJ10" s="167"/>
      <c r="CK10" s="167"/>
      <c r="CL10" s="166">
        <v>58.7</v>
      </c>
      <c r="CM10" s="166">
        <v>124.8</v>
      </c>
      <c r="CN10" s="166">
        <v>-15.13</v>
      </c>
      <c r="CO10" s="166">
        <v>30.1068</v>
      </c>
      <c r="CP10" s="166">
        <v>31.54</v>
      </c>
      <c r="CQ10" s="166">
        <v>32.191000000000003</v>
      </c>
      <c r="CR10" s="166">
        <v>41.753399999999999</v>
      </c>
      <c r="CS10" s="166">
        <v>40.968299999999999</v>
      </c>
      <c r="CT10" s="166">
        <v>-10.8896</v>
      </c>
      <c r="CU10" s="166">
        <v>-72.222499999999997</v>
      </c>
      <c r="CV10" s="166">
        <v>-11.1273</v>
      </c>
      <c r="CW10" s="166">
        <v>12.913500000000001</v>
      </c>
      <c r="CX10" s="166">
        <v>57.03</v>
      </c>
      <c r="CY10" s="166">
        <v>29.96</v>
      </c>
      <c r="CZ10" s="166">
        <v>34.226100000000002</v>
      </c>
      <c r="DA10" s="166">
        <v>32.377600000000001</v>
      </c>
      <c r="DB10" s="166">
        <v>23.956499999999998</v>
      </c>
      <c r="DC10" s="167"/>
      <c r="DD10" s="166">
        <v>61.801400000000001</v>
      </c>
      <c r="DE10" s="166">
        <v>61.846600000000002</v>
      </c>
      <c r="DF10" s="166">
        <v>-16.0702</v>
      </c>
      <c r="DG10" s="167"/>
      <c r="DH10" s="166">
        <v>-13.056800000000001</v>
      </c>
      <c r="DI10" s="166">
        <v>-84.7</v>
      </c>
      <c r="DJ10" s="166">
        <v>-83.3</v>
      </c>
      <c r="DK10" s="166">
        <v>24.941700000000001</v>
      </c>
      <c r="DL10" s="166">
        <v>0.30209999999999998</v>
      </c>
      <c r="DM10" s="166">
        <v>68.113399999999999</v>
      </c>
      <c r="DN10" s="166">
        <v>61.541699999999999</v>
      </c>
      <c r="DO10" s="166">
        <v>43.04</v>
      </c>
      <c r="DP10" s="166">
        <v>0.16</v>
      </c>
      <c r="DQ10" s="166">
        <v>44.9345</v>
      </c>
      <c r="DR10" s="166">
        <v>16.066500000000001</v>
      </c>
      <c r="DS10" s="166">
        <v>-11.07</v>
      </c>
      <c r="DT10" s="166">
        <v>-11.07</v>
      </c>
      <c r="DU10" s="166">
        <v>68.069999999999993</v>
      </c>
      <c r="DV10" s="166">
        <v>55.47</v>
      </c>
      <c r="DW10" s="166">
        <v>18.418199999999999</v>
      </c>
      <c r="DX10" s="166">
        <v>17.945499999999999</v>
      </c>
      <c r="DY10" s="166">
        <v>-110.95189999999999</v>
      </c>
      <c r="DZ10" s="166">
        <v>-107.9455</v>
      </c>
      <c r="EA10" s="166">
        <v>98.436899999999994</v>
      </c>
      <c r="EB10" s="166">
        <v>56.102600000000002</v>
      </c>
      <c r="EC10" s="166">
        <v>51.192700000000002</v>
      </c>
      <c r="ED10" s="167"/>
      <c r="EE10" s="166">
        <v>7.4316000000000004</v>
      </c>
      <c r="EF10" s="166">
        <v>-11.828799999999999</v>
      </c>
      <c r="EG10" s="166">
        <v>-30.48</v>
      </c>
      <c r="EH10" s="167"/>
      <c r="EI10" s="166">
        <v>-347.43979999999999</v>
      </c>
      <c r="EJ10" s="167"/>
      <c r="EK10" s="166">
        <v>-33.248199999999997</v>
      </c>
      <c r="EL10" s="166">
        <v>-30.546800000000001</v>
      </c>
      <c r="EM10" s="166">
        <v>70.381699999999995</v>
      </c>
      <c r="EN10" s="166">
        <v>-13.520899999999999</v>
      </c>
      <c r="EO10" s="166">
        <v>-12.2486</v>
      </c>
      <c r="EP10" s="166">
        <v>36.911999999999999</v>
      </c>
      <c r="EQ10" s="166">
        <v>-100.2914</v>
      </c>
      <c r="ER10" s="166">
        <v>-101.8614</v>
      </c>
      <c r="ES10" s="166">
        <v>42.067300000000003</v>
      </c>
      <c r="ET10" s="166">
        <v>15.05</v>
      </c>
      <c r="EU10" s="166">
        <v>-2.85</v>
      </c>
      <c r="EV10" s="166">
        <v>1</v>
      </c>
      <c r="EW10" s="166">
        <v>13.769299999999999</v>
      </c>
      <c r="EX10" s="166">
        <v>-82.772400000000005</v>
      </c>
      <c r="EY10" s="166">
        <v>-21.189599999999999</v>
      </c>
      <c r="EZ10" s="166">
        <v>-20.47</v>
      </c>
      <c r="FA10" s="166">
        <v>6.0122999999999998</v>
      </c>
      <c r="FB10" s="166">
        <v>13.9285</v>
      </c>
      <c r="FC10" s="166">
        <v>-33.113700000000001</v>
      </c>
      <c r="FD10" s="166">
        <v>9.4661000000000008</v>
      </c>
      <c r="FE10" s="166">
        <v>9.1585000000000001</v>
      </c>
      <c r="FF10" s="167"/>
      <c r="FG10" s="166">
        <v>39.173299999999998</v>
      </c>
      <c r="FH10" s="166">
        <v>39.664900000000003</v>
      </c>
      <c r="FI10" s="166">
        <v>38.097299999999997</v>
      </c>
      <c r="FJ10" s="166">
        <v>104.3253</v>
      </c>
      <c r="FK10" s="166">
        <v>104.4927</v>
      </c>
      <c r="FL10" s="166">
        <v>-121.4058</v>
      </c>
      <c r="FM10" s="166">
        <v>112.9575</v>
      </c>
      <c r="FN10" s="166">
        <v>113.9551</v>
      </c>
      <c r="FO10" s="166">
        <v>-92.5959</v>
      </c>
      <c r="FP10" s="166">
        <v>-75.575800000000001</v>
      </c>
      <c r="FQ10" s="166">
        <v>-42.45</v>
      </c>
      <c r="FR10" s="166">
        <v>-33.770000000000003</v>
      </c>
      <c r="FS10" s="166">
        <v>13.8705</v>
      </c>
      <c r="FT10" s="166">
        <v>0.82189999999999996</v>
      </c>
      <c r="FU10" s="166">
        <v>-9.07</v>
      </c>
      <c r="FV10" s="166">
        <v>15.33</v>
      </c>
      <c r="FW10" s="166">
        <v>-43.999899999999997</v>
      </c>
      <c r="FX10" s="167"/>
      <c r="FY10" s="166">
        <v>-15.505000000000001</v>
      </c>
      <c r="FZ10" s="166">
        <v>4.2889999999999997</v>
      </c>
      <c r="GA10" s="167"/>
      <c r="GB10" s="166">
        <v>26.9</v>
      </c>
      <c r="GC10" s="166">
        <v>76.4773</v>
      </c>
      <c r="GD10" s="166">
        <v>93.371300000000005</v>
      </c>
      <c r="GE10" s="166">
        <v>14.74</v>
      </c>
      <c r="GF10" s="166">
        <v>89.010099999999994</v>
      </c>
      <c r="GG10" s="166">
        <v>17.7</v>
      </c>
      <c r="GH10" s="166">
        <v>-18.208300000000001</v>
      </c>
      <c r="GI10" s="166">
        <v>3.0775000000000001</v>
      </c>
      <c r="GJ10" s="166">
        <v>3.2008999999999999</v>
      </c>
      <c r="GK10" s="166">
        <v>1.4732000000000001</v>
      </c>
      <c r="GL10" s="167"/>
      <c r="GM10" s="167"/>
      <c r="GN10" s="166">
        <v>-14.1965</v>
      </c>
      <c r="GO10" s="166">
        <v>-27.3049</v>
      </c>
      <c r="GP10" s="166">
        <v>30.398800000000001</v>
      </c>
      <c r="GQ10" s="166">
        <v>27.677</v>
      </c>
      <c r="GR10" s="166">
        <v>57.986199999999997</v>
      </c>
      <c r="GS10" s="166">
        <v>60.12</v>
      </c>
      <c r="GT10" s="166">
        <v>-149.78299999999999</v>
      </c>
      <c r="GU10" s="166">
        <v>-16.8429</v>
      </c>
      <c r="GV10" s="166">
        <v>34.892000000000003</v>
      </c>
      <c r="GW10" s="166">
        <v>-30.774799999999999</v>
      </c>
      <c r="GX10" s="166">
        <v>3.9095</v>
      </c>
      <c r="GY10" s="166">
        <v>5.3235999999999999</v>
      </c>
      <c r="GZ10" s="166">
        <v>5.0099</v>
      </c>
      <c r="HA10" s="166">
        <v>5</v>
      </c>
      <c r="HB10" s="166">
        <v>53.937899999999999</v>
      </c>
      <c r="HC10" s="166">
        <v>54.517699999999998</v>
      </c>
      <c r="HD10" s="166">
        <v>280.39999999999998</v>
      </c>
      <c r="HE10" s="166">
        <v>-279.03269999999998</v>
      </c>
      <c r="HF10" s="166">
        <v>-551.75710000000004</v>
      </c>
      <c r="HG10" s="166">
        <v>558.19029999999998</v>
      </c>
      <c r="HH10" s="166">
        <v>81.415700000000001</v>
      </c>
      <c r="HI10" s="166">
        <v>-54.415599999999998</v>
      </c>
      <c r="HJ10" s="166">
        <v>-54.136200000000002</v>
      </c>
      <c r="HK10" s="166">
        <v>-68.110900000000001</v>
      </c>
      <c r="HL10" s="166">
        <v>-60.916800000000002</v>
      </c>
      <c r="HM10" s="166">
        <v>82.8048</v>
      </c>
      <c r="HN10" s="166">
        <v>81.494600000000005</v>
      </c>
      <c r="HO10" s="167"/>
      <c r="HP10" s="167"/>
      <c r="HQ10" s="166">
        <v>3.2107999999999999</v>
      </c>
      <c r="HR10" s="166">
        <v>3.0129999999999999</v>
      </c>
      <c r="HS10" s="166">
        <v>-25.782699999999998</v>
      </c>
      <c r="HT10" s="166">
        <v>-26.3063</v>
      </c>
      <c r="HU10" s="166">
        <v>52.88</v>
      </c>
      <c r="HV10" s="166">
        <v>52.78</v>
      </c>
      <c r="HW10" s="166">
        <v>11.5</v>
      </c>
      <c r="HX10" s="166">
        <v>11.3</v>
      </c>
      <c r="HY10" s="166">
        <v>21.2697</v>
      </c>
      <c r="HZ10" s="166">
        <v>32.24</v>
      </c>
      <c r="IA10" s="166">
        <v>-397.5025</v>
      </c>
      <c r="IB10" s="166">
        <v>103.0633</v>
      </c>
      <c r="IC10" s="166">
        <v>102.82599999999999</v>
      </c>
      <c r="ID10" s="166">
        <v>13.3</v>
      </c>
      <c r="IE10" s="166">
        <v>-37</v>
      </c>
      <c r="IF10" s="166">
        <v>-2</v>
      </c>
      <c r="IG10" s="166">
        <v>-1.9</v>
      </c>
      <c r="IH10" s="166">
        <v>1.7586999999999999</v>
      </c>
      <c r="II10" s="166">
        <v>1.6225000000000001</v>
      </c>
      <c r="IJ10" s="166">
        <v>-71.930199999999999</v>
      </c>
      <c r="IK10" s="166">
        <v>373.91739999999999</v>
      </c>
      <c r="IL10" s="166">
        <v>-79.576099999999997</v>
      </c>
      <c r="IM10" s="166">
        <v>-131.41139999999999</v>
      </c>
      <c r="IN10" s="166">
        <v>34.421799999999998</v>
      </c>
      <c r="IO10" s="166">
        <v>135.83070000000001</v>
      </c>
      <c r="IP10" s="166">
        <v>-133.9453</v>
      </c>
      <c r="IQ10" s="166">
        <v>-69.885000000000005</v>
      </c>
      <c r="IR10" s="166">
        <v>216.0137</v>
      </c>
      <c r="IS10" s="166">
        <v>137.5848</v>
      </c>
      <c r="IT10" s="166">
        <v>152.93260000000001</v>
      </c>
      <c r="IU10" s="166">
        <v>153.60470000000001</v>
      </c>
      <c r="IV10" s="166">
        <v>68.721699999999998</v>
      </c>
      <c r="IW10" s="166">
        <v>79.834299999999999</v>
      </c>
      <c r="IX10" s="166">
        <v>-219.3099</v>
      </c>
      <c r="IY10" s="166">
        <v>-135.0155</v>
      </c>
      <c r="IZ10" s="166">
        <v>134.04689999999999</v>
      </c>
      <c r="JA10" s="166">
        <v>-11.6526</v>
      </c>
      <c r="JB10" s="166">
        <v>28.584</v>
      </c>
      <c r="JC10" s="166">
        <v>12.4</v>
      </c>
      <c r="JD10" s="166">
        <v>0.98899999999999999</v>
      </c>
      <c r="JE10" s="166">
        <v>0.99099999999999999</v>
      </c>
      <c r="JF10" s="166">
        <v>-12.48</v>
      </c>
      <c r="JG10" s="166">
        <v>-7.2</v>
      </c>
      <c r="JH10" s="167"/>
      <c r="JI10" s="166">
        <v>6.6818999999999997</v>
      </c>
      <c r="JJ10" s="166">
        <v>-18.046800000000001</v>
      </c>
      <c r="JK10" s="166">
        <v>-41.368699999999997</v>
      </c>
      <c r="JL10" s="166">
        <v>26</v>
      </c>
      <c r="JM10" s="166">
        <v>55.122999999999998</v>
      </c>
      <c r="JN10" s="166">
        <v>56.529000000000003</v>
      </c>
      <c r="JO10" s="166">
        <v>11.0937</v>
      </c>
      <c r="JP10" s="167"/>
      <c r="JQ10" s="166">
        <v>54.044800000000002</v>
      </c>
      <c r="JR10" s="166">
        <v>53.855499999999999</v>
      </c>
      <c r="JS10" s="166">
        <v>53.461500000000001</v>
      </c>
      <c r="JT10" s="167"/>
      <c r="JU10" s="166">
        <v>37.5</v>
      </c>
      <c r="JV10" s="166">
        <v>22.203900000000001</v>
      </c>
      <c r="JW10" s="166">
        <v>6.12</v>
      </c>
      <c r="JX10" s="167"/>
      <c r="JY10" s="166">
        <v>-66.521799999999999</v>
      </c>
      <c r="JZ10" s="166">
        <v>83.705100000000002</v>
      </c>
      <c r="KA10" s="166">
        <v>70.350899999999996</v>
      </c>
      <c r="KB10" s="166">
        <v>-66.688999999999993</v>
      </c>
      <c r="KC10" s="166">
        <v>-82.610500000000002</v>
      </c>
      <c r="KD10" s="166">
        <v>61.195999999999998</v>
      </c>
      <c r="KE10" s="166">
        <v>20.832599999999999</v>
      </c>
      <c r="KF10" s="166">
        <v>-52.4</v>
      </c>
      <c r="KG10" s="166">
        <v>51.5</v>
      </c>
      <c r="KH10" s="166">
        <v>-471.596</v>
      </c>
      <c r="KI10" s="166">
        <v>641.89819999999997</v>
      </c>
    </row>
    <row r="11" spans="1:295" ht="18" customHeight="1" x14ac:dyDescent="0.3">
      <c r="A11" s="162" t="s">
        <v>52</v>
      </c>
      <c r="B11" s="162" t="s">
        <v>783</v>
      </c>
      <c r="C11" s="166">
        <v>0</v>
      </c>
      <c r="D11" s="166">
        <v>6.9311999999999996</v>
      </c>
      <c r="E11" s="166">
        <v>-13.2598</v>
      </c>
      <c r="F11" s="166">
        <v>9.4524000000000008</v>
      </c>
      <c r="G11" s="166">
        <v>22.8689</v>
      </c>
      <c r="H11" s="167"/>
      <c r="I11" s="166">
        <v>40.875999999999998</v>
      </c>
      <c r="J11" s="166">
        <v>-101.7299</v>
      </c>
      <c r="K11" s="166">
        <v>46.258400000000002</v>
      </c>
      <c r="L11" s="166">
        <v>23.4453</v>
      </c>
      <c r="M11" s="166">
        <v>22.991700000000002</v>
      </c>
      <c r="N11" s="166">
        <v>2.2200000000000002</v>
      </c>
      <c r="O11" s="166">
        <v>-26.274000000000001</v>
      </c>
      <c r="P11" s="166">
        <v>19.8</v>
      </c>
      <c r="Q11" s="166">
        <v>9.9359999999999999</v>
      </c>
      <c r="R11" s="166">
        <v>-19.8</v>
      </c>
      <c r="S11" s="166">
        <v>8.7954000000000008</v>
      </c>
      <c r="T11" s="166">
        <v>67.501000000000005</v>
      </c>
      <c r="U11" s="166">
        <v>11.581200000000001</v>
      </c>
      <c r="V11" s="166">
        <v>11.8719</v>
      </c>
      <c r="W11" s="166">
        <v>19.7088</v>
      </c>
      <c r="X11" s="166">
        <v>16.768000000000001</v>
      </c>
      <c r="Y11" s="166">
        <v>5.3536000000000001</v>
      </c>
      <c r="Z11" s="166">
        <v>6.9943</v>
      </c>
      <c r="AA11" s="167"/>
      <c r="AB11" s="167"/>
      <c r="AC11" s="166">
        <v>-62.92</v>
      </c>
      <c r="AD11" s="166">
        <v>-62.89</v>
      </c>
      <c r="AE11" s="167"/>
      <c r="AF11" s="166">
        <v>-2.2200000000000002</v>
      </c>
      <c r="AG11" s="166">
        <v>24.2</v>
      </c>
      <c r="AH11" s="166">
        <v>5.7089999999999996</v>
      </c>
      <c r="AI11" s="166">
        <v>0.16600000000000001</v>
      </c>
      <c r="AJ11" s="168">
        <v>-52.56</v>
      </c>
      <c r="AK11" s="166">
        <v>-52.33</v>
      </c>
      <c r="AL11" s="166">
        <v>-62.39</v>
      </c>
      <c r="AM11" s="166">
        <v>52.56</v>
      </c>
      <c r="AN11" s="166">
        <v>53.01</v>
      </c>
      <c r="AO11" s="166">
        <v>8.0166000000000004</v>
      </c>
      <c r="AP11" s="166">
        <v>14.8827</v>
      </c>
      <c r="AQ11" s="166">
        <v>59.552999999999997</v>
      </c>
      <c r="AR11" s="166">
        <v>62.3202</v>
      </c>
      <c r="AS11" s="166">
        <v>31.983599999999999</v>
      </c>
      <c r="AT11" s="166">
        <v>-61.261400000000002</v>
      </c>
      <c r="AU11" s="166">
        <v>0</v>
      </c>
      <c r="AV11" s="166">
        <v>22.887699999999999</v>
      </c>
      <c r="AW11" s="166">
        <v>27.3535</v>
      </c>
      <c r="AX11" s="166">
        <v>59.270299999999999</v>
      </c>
      <c r="AY11" s="166">
        <v>60.772399999999998</v>
      </c>
      <c r="AZ11" s="166">
        <v>-11.992000000000001</v>
      </c>
      <c r="BA11" s="166">
        <v>-11.8797</v>
      </c>
      <c r="BB11" s="166">
        <v>-351.11009999999999</v>
      </c>
      <c r="BC11" s="166">
        <v>32.370600000000003</v>
      </c>
      <c r="BD11" s="166">
        <v>-16.2</v>
      </c>
      <c r="BE11" s="166">
        <v>-16.2</v>
      </c>
      <c r="BF11" s="166">
        <v>67.432599999999994</v>
      </c>
      <c r="BG11" s="166">
        <v>0</v>
      </c>
      <c r="BH11" s="166">
        <v>-5.5833000000000004</v>
      </c>
      <c r="BI11" s="167"/>
      <c r="BJ11" s="166">
        <v>-35.398800000000001</v>
      </c>
      <c r="BK11" s="166">
        <v>4.3619000000000003</v>
      </c>
      <c r="BL11" s="166">
        <v>8.4845000000000006</v>
      </c>
      <c r="BM11" s="166">
        <v>5.7962999999999996</v>
      </c>
      <c r="BN11" s="166">
        <v>384.411</v>
      </c>
      <c r="BO11" s="166">
        <v>69.856800000000007</v>
      </c>
      <c r="BP11" s="166">
        <v>70.131500000000003</v>
      </c>
      <c r="BQ11" s="167"/>
      <c r="BR11" s="166">
        <v>546.94000000000005</v>
      </c>
      <c r="BS11" s="167"/>
      <c r="BT11" s="166">
        <v>-102.1189</v>
      </c>
      <c r="BU11" s="166">
        <v>103.33669999999999</v>
      </c>
      <c r="BV11" s="166">
        <v>79.866399999999999</v>
      </c>
      <c r="BW11" s="166">
        <v>23.55</v>
      </c>
      <c r="BX11" s="166">
        <v>21.75</v>
      </c>
      <c r="BY11" s="166">
        <v>48.64</v>
      </c>
      <c r="BZ11" s="166">
        <v>71.97</v>
      </c>
      <c r="CA11" s="166">
        <v>-100.7316</v>
      </c>
      <c r="CB11" s="166">
        <v>-100.5976</v>
      </c>
      <c r="CC11" s="166">
        <v>170.26499999999999</v>
      </c>
      <c r="CD11" s="166">
        <v>170.26589999999999</v>
      </c>
      <c r="CE11" s="167"/>
      <c r="CF11" s="166">
        <v>-98.103200000000001</v>
      </c>
      <c r="CG11" s="166">
        <v>-98.266300000000001</v>
      </c>
      <c r="CH11" s="166">
        <v>-10.6958</v>
      </c>
      <c r="CI11" s="166">
        <v>-61.615900000000003</v>
      </c>
      <c r="CJ11" s="167"/>
      <c r="CK11" s="167"/>
      <c r="CL11" s="166">
        <v>57.8</v>
      </c>
      <c r="CM11" s="166">
        <v>122.7</v>
      </c>
      <c r="CN11" s="166">
        <v>-14.68</v>
      </c>
      <c r="CO11" s="166">
        <v>27.963799999999999</v>
      </c>
      <c r="CP11" s="166">
        <v>28.067699999999999</v>
      </c>
      <c r="CQ11" s="166">
        <v>29.187200000000001</v>
      </c>
      <c r="CR11" s="166">
        <v>36.830800000000004</v>
      </c>
      <c r="CS11" s="166">
        <v>35.775500000000001</v>
      </c>
      <c r="CT11" s="166">
        <v>1</v>
      </c>
      <c r="CU11" s="166">
        <v>-70.826300000000003</v>
      </c>
      <c r="CV11" s="166">
        <v>-6.8579999999999997</v>
      </c>
      <c r="CW11" s="166">
        <v>12.756</v>
      </c>
      <c r="CX11" s="166">
        <v>55.24</v>
      </c>
      <c r="CY11" s="166">
        <v>29.05</v>
      </c>
      <c r="CZ11" s="166">
        <v>32.819800000000001</v>
      </c>
      <c r="DA11" s="166">
        <v>31.0593</v>
      </c>
      <c r="DB11" s="166">
        <v>23.211099999999998</v>
      </c>
      <c r="DC11" s="167"/>
      <c r="DD11" s="166">
        <v>61.320500000000003</v>
      </c>
      <c r="DE11" s="166">
        <v>61.796799999999998</v>
      </c>
      <c r="DF11" s="166">
        <v>-14.717000000000001</v>
      </c>
      <c r="DG11" s="167"/>
      <c r="DH11" s="166">
        <v>-12.6374</v>
      </c>
      <c r="DI11" s="166">
        <v>-80</v>
      </c>
      <c r="DJ11" s="166">
        <v>-81</v>
      </c>
      <c r="DK11" s="166">
        <v>24.672499999999999</v>
      </c>
      <c r="DL11" s="167"/>
      <c r="DM11" s="166">
        <v>65.295500000000004</v>
      </c>
      <c r="DN11" s="166">
        <v>59.198</v>
      </c>
      <c r="DO11" s="166">
        <v>41.71</v>
      </c>
      <c r="DP11" s="166">
        <v>0.19</v>
      </c>
      <c r="DQ11" s="166">
        <v>44.918999999999997</v>
      </c>
      <c r="DR11" s="166">
        <v>12.6607</v>
      </c>
      <c r="DS11" s="166">
        <v>-10.41</v>
      </c>
      <c r="DT11" s="166">
        <v>-10.62</v>
      </c>
      <c r="DU11" s="166">
        <v>63.35</v>
      </c>
      <c r="DV11" s="166">
        <v>52.61</v>
      </c>
      <c r="DW11" s="166">
        <v>14.8909</v>
      </c>
      <c r="DX11" s="166">
        <v>13.563599999999999</v>
      </c>
      <c r="DY11" s="166">
        <v>-107.6651</v>
      </c>
      <c r="DZ11" s="166">
        <v>-106.12730000000001</v>
      </c>
      <c r="EA11" s="166">
        <v>93.063400000000001</v>
      </c>
      <c r="EB11" s="166">
        <v>51.916699999999999</v>
      </c>
      <c r="EC11" s="166">
        <v>48.611899999999999</v>
      </c>
      <c r="ED11" s="167"/>
      <c r="EE11" s="166">
        <v>14.2468</v>
      </c>
      <c r="EF11" s="166">
        <v>-4.0891000000000002</v>
      </c>
      <c r="EG11" s="166">
        <v>-29.728000000000002</v>
      </c>
      <c r="EH11" s="167"/>
      <c r="EI11" s="166">
        <v>-331.9434</v>
      </c>
      <c r="EJ11" s="167"/>
      <c r="EK11" s="166">
        <v>-33.802999999999997</v>
      </c>
      <c r="EL11" s="166">
        <v>-30.4939</v>
      </c>
      <c r="EM11" s="166">
        <v>60.684100000000001</v>
      </c>
      <c r="EN11" s="166">
        <v>-29.074300000000001</v>
      </c>
      <c r="EO11" s="166">
        <v>-27.231400000000001</v>
      </c>
      <c r="EP11" s="166">
        <v>109.104</v>
      </c>
      <c r="EQ11" s="166">
        <v>-104.65179999999999</v>
      </c>
      <c r="ER11" s="166">
        <v>-106.55540000000001</v>
      </c>
      <c r="ES11" s="166">
        <v>34.387900000000002</v>
      </c>
      <c r="ET11" s="166">
        <v>0</v>
      </c>
      <c r="EU11" s="166">
        <v>-3.03</v>
      </c>
      <c r="EV11" s="166">
        <v>67</v>
      </c>
      <c r="EW11" s="166">
        <v>13.383599999999999</v>
      </c>
      <c r="EX11" s="166">
        <v>-110.8783</v>
      </c>
      <c r="EY11" s="166">
        <v>-22.388999999999999</v>
      </c>
      <c r="EZ11" s="166">
        <v>-21.704999999999998</v>
      </c>
      <c r="FA11" s="166">
        <v>6.5541</v>
      </c>
      <c r="FB11" s="166">
        <v>3.8980999999999999</v>
      </c>
      <c r="FC11" s="166">
        <v>-30.809699999999999</v>
      </c>
      <c r="FD11" s="166">
        <v>9.9511000000000003</v>
      </c>
      <c r="FE11" s="166">
        <v>10.205</v>
      </c>
      <c r="FF11" s="167"/>
      <c r="FG11" s="166">
        <v>39.817300000000003</v>
      </c>
      <c r="FH11" s="166">
        <v>40.130000000000003</v>
      </c>
      <c r="FI11" s="166">
        <v>38.160600000000002</v>
      </c>
      <c r="FJ11" s="166">
        <v>102.4833</v>
      </c>
      <c r="FK11" s="166">
        <v>102.6507</v>
      </c>
      <c r="FL11" s="166">
        <v>-113.36790000000001</v>
      </c>
      <c r="FM11" s="166">
        <v>111.7227</v>
      </c>
      <c r="FN11" s="166">
        <v>110.1724</v>
      </c>
      <c r="FO11" s="166">
        <v>-91.107799999999997</v>
      </c>
      <c r="FP11" s="166">
        <v>-75.731399999999994</v>
      </c>
      <c r="FQ11" s="166">
        <v>-32.049399999999999</v>
      </c>
      <c r="FR11" s="166">
        <v>-36.86</v>
      </c>
      <c r="FS11" s="166">
        <v>10.559900000000001</v>
      </c>
      <c r="FT11" s="166">
        <v>0.82189999999999996</v>
      </c>
      <c r="FU11" s="166">
        <v>-6.42</v>
      </c>
      <c r="FV11" s="166">
        <v>16.64</v>
      </c>
      <c r="FW11" s="166">
        <v>-33.544800000000002</v>
      </c>
      <c r="FX11" s="167"/>
      <c r="FY11" s="166">
        <v>-15.688000000000001</v>
      </c>
      <c r="FZ11" s="166">
        <v>4.3129999999999997</v>
      </c>
      <c r="GA11" s="167"/>
      <c r="GB11" s="166">
        <v>27.14</v>
      </c>
      <c r="GC11" s="166">
        <v>76.376300000000001</v>
      </c>
      <c r="GD11" s="166">
        <v>90.237200000000001</v>
      </c>
      <c r="GE11" s="167"/>
      <c r="GF11" s="166">
        <v>90.563900000000004</v>
      </c>
      <c r="GG11" s="166">
        <v>18.8</v>
      </c>
      <c r="GH11" s="166">
        <v>-18.197800000000001</v>
      </c>
      <c r="GI11" s="166">
        <v>2.9935</v>
      </c>
      <c r="GJ11" s="166">
        <v>3.1926999999999999</v>
      </c>
      <c r="GK11" s="166">
        <v>1.3711</v>
      </c>
      <c r="GL11" s="167"/>
      <c r="GM11" s="167"/>
      <c r="GN11" s="166">
        <v>-13.1357</v>
      </c>
      <c r="GO11" s="166">
        <v>-26.523099999999999</v>
      </c>
      <c r="GP11" s="166">
        <v>31.956399999999999</v>
      </c>
      <c r="GQ11" s="166">
        <v>27.291899999999998</v>
      </c>
      <c r="GR11" s="166">
        <v>55.437399999999997</v>
      </c>
      <c r="GS11" s="166">
        <v>56.765599999999999</v>
      </c>
      <c r="GT11" s="166">
        <v>-149.8501</v>
      </c>
      <c r="GU11" s="166">
        <v>-16.561599999999999</v>
      </c>
      <c r="GV11" s="166">
        <v>35.331000000000003</v>
      </c>
      <c r="GW11" s="166">
        <v>-30.271999999999998</v>
      </c>
      <c r="GX11" s="166">
        <v>4.0979000000000001</v>
      </c>
      <c r="GY11" s="166">
        <v>4.883</v>
      </c>
      <c r="GZ11" s="166">
        <v>4.5774999999999997</v>
      </c>
      <c r="HA11" s="166">
        <v>5.2117000000000004</v>
      </c>
      <c r="HB11" s="166">
        <v>56.081200000000003</v>
      </c>
      <c r="HC11" s="166">
        <v>57.267899999999997</v>
      </c>
      <c r="HD11" s="166">
        <v>284.10000000000002</v>
      </c>
      <c r="HE11" s="166">
        <v>-280.92649999999998</v>
      </c>
      <c r="HF11" s="166">
        <v>-557.34050000000002</v>
      </c>
      <c r="HG11" s="166">
        <v>566.42499999999995</v>
      </c>
      <c r="HH11" s="166">
        <v>96.885400000000004</v>
      </c>
      <c r="HI11" s="166">
        <v>-55.087000000000003</v>
      </c>
      <c r="HJ11" s="166">
        <v>-55.234099999999998</v>
      </c>
      <c r="HK11" s="166">
        <v>-68.409099999999995</v>
      </c>
      <c r="HL11" s="166">
        <v>-60.918900000000001</v>
      </c>
      <c r="HM11" s="166">
        <v>79.725499999999997</v>
      </c>
      <c r="HN11" s="166">
        <v>80.768199999999993</v>
      </c>
      <c r="HO11" s="167"/>
      <c r="HP11" s="167"/>
      <c r="HQ11" s="166">
        <v>4.7709000000000001</v>
      </c>
      <c r="HR11" s="166">
        <v>4.5511999999999997</v>
      </c>
      <c r="HS11" s="166">
        <v>-24.858499999999999</v>
      </c>
      <c r="HT11" s="166">
        <v>-25.289300000000001</v>
      </c>
      <c r="HU11" s="166">
        <v>55.19</v>
      </c>
      <c r="HV11" s="166">
        <v>54.87</v>
      </c>
      <c r="HW11" s="166">
        <v>11.5</v>
      </c>
      <c r="HX11" s="166">
        <v>10.7</v>
      </c>
      <c r="HY11" s="166">
        <v>21.412800000000001</v>
      </c>
      <c r="HZ11" s="166">
        <v>31.36</v>
      </c>
      <c r="IA11" s="166">
        <v>-403.01330000000002</v>
      </c>
      <c r="IB11" s="166">
        <v>105.76479999999999</v>
      </c>
      <c r="IC11" s="166">
        <v>104.27930000000001</v>
      </c>
      <c r="ID11" s="166">
        <v>12.9</v>
      </c>
      <c r="IE11" s="166">
        <v>-37</v>
      </c>
      <c r="IF11" s="166">
        <v>-1.9</v>
      </c>
      <c r="IG11" s="166">
        <v>-1.9</v>
      </c>
      <c r="IH11" s="167"/>
      <c r="II11" s="166">
        <v>1.4124000000000001</v>
      </c>
      <c r="IJ11" s="166">
        <v>-86.194599999999994</v>
      </c>
      <c r="IK11" s="166">
        <v>354.07380000000001</v>
      </c>
      <c r="IL11" s="166">
        <v>-72.755399999999995</v>
      </c>
      <c r="IM11" s="166">
        <v>-122.8796</v>
      </c>
      <c r="IN11" s="166">
        <v>28.367000000000001</v>
      </c>
      <c r="IO11" s="166">
        <v>129.72970000000001</v>
      </c>
      <c r="IP11" s="166">
        <v>-128.66159999999999</v>
      </c>
      <c r="IQ11" s="166">
        <v>-71.555300000000003</v>
      </c>
      <c r="IR11" s="166">
        <v>211.2833</v>
      </c>
      <c r="IS11" s="166">
        <v>132.84630000000001</v>
      </c>
      <c r="IT11" s="166">
        <v>152.29429999999999</v>
      </c>
      <c r="IU11" s="166">
        <v>152.38659999999999</v>
      </c>
      <c r="IV11" s="166">
        <v>70.692700000000002</v>
      </c>
      <c r="IW11" s="166">
        <v>75.547600000000003</v>
      </c>
      <c r="IX11" s="166">
        <v>-209.7756</v>
      </c>
      <c r="IY11" s="166">
        <v>-135.12260000000001</v>
      </c>
      <c r="IZ11" s="166">
        <v>137.34209999999999</v>
      </c>
      <c r="JA11" s="166">
        <v>-12.7073</v>
      </c>
      <c r="JB11" s="166">
        <v>32.649000000000001</v>
      </c>
      <c r="JC11" s="166">
        <v>13.52</v>
      </c>
      <c r="JD11" s="166">
        <v>1.075</v>
      </c>
      <c r="JE11" s="166">
        <v>1.071</v>
      </c>
      <c r="JF11" s="166">
        <v>-12.72</v>
      </c>
      <c r="JG11" s="166">
        <v>-6.4</v>
      </c>
      <c r="JH11" s="167"/>
      <c r="JI11" s="166">
        <v>6.3310000000000004</v>
      </c>
      <c r="JJ11" s="166">
        <v>-19.188199999999998</v>
      </c>
      <c r="JK11" s="166">
        <v>-40.724800000000002</v>
      </c>
      <c r="JL11" s="166">
        <v>25.8</v>
      </c>
      <c r="JM11" s="166">
        <v>55.530999999999999</v>
      </c>
      <c r="JN11" s="166">
        <v>56.76</v>
      </c>
      <c r="JO11" s="166">
        <v>11.0868</v>
      </c>
      <c r="JP11" s="167"/>
      <c r="JQ11" s="166">
        <v>52.951599999999999</v>
      </c>
      <c r="JR11" s="166">
        <v>51.629199999999997</v>
      </c>
      <c r="JS11" s="166">
        <v>52.884900000000002</v>
      </c>
      <c r="JT11" s="167"/>
      <c r="JU11" s="166">
        <v>37.6</v>
      </c>
      <c r="JV11" s="166">
        <v>22.6111</v>
      </c>
      <c r="JW11" s="166">
        <v>5.78</v>
      </c>
      <c r="JX11" s="167"/>
      <c r="JY11" s="166">
        <v>-67.0535</v>
      </c>
      <c r="JZ11" s="166">
        <v>84.940399999999997</v>
      </c>
      <c r="KA11" s="166">
        <v>70.811400000000006</v>
      </c>
      <c r="KB11" s="166">
        <v>-65.934799999999996</v>
      </c>
      <c r="KC11" s="166">
        <v>-83.454400000000007</v>
      </c>
      <c r="KD11" s="166">
        <v>61.602200000000003</v>
      </c>
      <c r="KE11" s="166">
        <v>21.268899999999999</v>
      </c>
      <c r="KF11" s="166">
        <v>-52</v>
      </c>
      <c r="KG11" s="166">
        <v>52.4</v>
      </c>
      <c r="KH11" s="166">
        <v>-460.6653</v>
      </c>
      <c r="KI11" s="166">
        <v>630.69640000000004</v>
      </c>
    </row>
    <row r="12" spans="1:295" ht="18" customHeight="1" x14ac:dyDescent="0.3">
      <c r="A12" s="162" t="s">
        <v>52</v>
      </c>
      <c r="B12" s="162" t="s">
        <v>784</v>
      </c>
      <c r="C12" s="166">
        <v>0</v>
      </c>
      <c r="D12" s="166">
        <v>6.8455000000000004</v>
      </c>
      <c r="E12" s="166">
        <v>-13.2285</v>
      </c>
      <c r="F12" s="166">
        <v>9.1729000000000003</v>
      </c>
      <c r="G12" s="166">
        <v>22.118200000000002</v>
      </c>
      <c r="H12" s="167"/>
      <c r="I12" s="166">
        <v>39.505200000000002</v>
      </c>
      <c r="J12" s="166">
        <v>-99.677199999999999</v>
      </c>
      <c r="K12" s="166">
        <v>45.549599999999998</v>
      </c>
      <c r="L12" s="166">
        <v>22.999300000000002</v>
      </c>
      <c r="M12" s="166">
        <v>22.4206</v>
      </c>
      <c r="N12" s="166">
        <v>6.66</v>
      </c>
      <c r="O12" s="166">
        <v>-26.866</v>
      </c>
      <c r="P12" s="166">
        <v>19.8</v>
      </c>
      <c r="Q12" s="166">
        <v>9.9359999999999999</v>
      </c>
      <c r="R12" s="167"/>
      <c r="S12" s="166">
        <v>8.8810000000000002</v>
      </c>
      <c r="T12" s="166">
        <v>66.763599999999997</v>
      </c>
      <c r="U12" s="166">
        <v>11.733000000000001</v>
      </c>
      <c r="V12" s="166">
        <v>11.899800000000001</v>
      </c>
      <c r="W12" s="166">
        <v>20.010300000000001</v>
      </c>
      <c r="X12" s="166">
        <v>17.640999999999998</v>
      </c>
      <c r="Y12" s="166">
        <v>5.5381999999999998</v>
      </c>
      <c r="Z12" s="166">
        <v>7.0236000000000001</v>
      </c>
      <c r="AA12" s="167"/>
      <c r="AB12" s="167"/>
      <c r="AC12" s="166">
        <v>-58.65</v>
      </c>
      <c r="AD12" s="166">
        <v>-58.83</v>
      </c>
      <c r="AE12" s="167"/>
      <c r="AF12" s="166">
        <v>-4.4400000000000004</v>
      </c>
      <c r="AG12" s="166">
        <v>26.4</v>
      </c>
      <c r="AH12" s="166">
        <v>4.8470000000000004</v>
      </c>
      <c r="AI12" s="166">
        <v>0.155</v>
      </c>
      <c r="AJ12" s="168">
        <v>-50.53</v>
      </c>
      <c r="AK12" s="166">
        <v>-50.28</v>
      </c>
      <c r="AL12" s="166">
        <v>-57.46</v>
      </c>
      <c r="AM12" s="166">
        <v>50.53</v>
      </c>
      <c r="AN12" s="166">
        <v>50.4</v>
      </c>
      <c r="AO12" s="166">
        <v>8.3637999999999995</v>
      </c>
      <c r="AP12" s="166">
        <v>14.941700000000001</v>
      </c>
      <c r="AQ12" s="166">
        <v>58.327100000000002</v>
      </c>
      <c r="AR12" s="166">
        <v>60.185600000000001</v>
      </c>
      <c r="AS12" s="166">
        <v>30.961200000000002</v>
      </c>
      <c r="AT12" s="166">
        <v>-54.326500000000003</v>
      </c>
      <c r="AU12" s="166">
        <v>0</v>
      </c>
      <c r="AV12" s="166">
        <v>10.965299999999999</v>
      </c>
      <c r="AW12" s="166">
        <v>10.398199999999999</v>
      </c>
      <c r="AX12" s="166">
        <v>59.806399999999996</v>
      </c>
      <c r="AY12" s="166">
        <v>60.38</v>
      </c>
      <c r="AZ12" s="166">
        <v>-26.8248</v>
      </c>
      <c r="BA12" s="166">
        <v>-29.755800000000001</v>
      </c>
      <c r="BB12" s="166">
        <v>-318.4556</v>
      </c>
      <c r="BC12" s="166">
        <v>32.796900000000001</v>
      </c>
      <c r="BD12" s="166">
        <v>-16.3</v>
      </c>
      <c r="BE12" s="166">
        <v>-16.3</v>
      </c>
      <c r="BF12" s="166">
        <v>59.266800000000003</v>
      </c>
      <c r="BG12" s="166">
        <v>0</v>
      </c>
      <c r="BH12" s="166">
        <v>-5.3059000000000003</v>
      </c>
      <c r="BI12" s="167"/>
      <c r="BJ12" s="166">
        <v>-30.077200000000001</v>
      </c>
      <c r="BK12" s="166">
        <v>4.1368</v>
      </c>
      <c r="BL12" s="166">
        <v>7.8433999999999999</v>
      </c>
      <c r="BM12" s="166">
        <v>5.3906000000000001</v>
      </c>
      <c r="BN12" s="166">
        <v>349.22320000000002</v>
      </c>
      <c r="BO12" s="166">
        <v>67.140699999999995</v>
      </c>
      <c r="BP12" s="166">
        <v>66.896600000000007</v>
      </c>
      <c r="BQ12" s="167"/>
      <c r="BR12" s="166">
        <v>529.86180000000002</v>
      </c>
      <c r="BS12" s="167"/>
      <c r="BT12" s="166">
        <v>-95.798000000000002</v>
      </c>
      <c r="BU12" s="166">
        <v>97.491600000000005</v>
      </c>
      <c r="BV12" s="166">
        <v>77.850499999999997</v>
      </c>
      <c r="BW12" s="166">
        <v>23.1</v>
      </c>
      <c r="BX12" s="166">
        <v>20.82</v>
      </c>
      <c r="BY12" s="166">
        <v>47.15</v>
      </c>
      <c r="BZ12" s="166">
        <v>70.41</v>
      </c>
      <c r="CA12" s="166">
        <v>-102.7409</v>
      </c>
      <c r="CB12" s="166">
        <v>-101.9372</v>
      </c>
      <c r="CC12" s="166">
        <v>162.55019999999999</v>
      </c>
      <c r="CD12" s="166">
        <v>163.59909999999999</v>
      </c>
      <c r="CE12" s="167"/>
      <c r="CF12" s="166">
        <v>-92.661500000000004</v>
      </c>
      <c r="CG12" s="166">
        <v>-92.378500000000003</v>
      </c>
      <c r="CH12" s="166">
        <v>-12.1532</v>
      </c>
      <c r="CI12" s="166">
        <v>-57.315399999999997</v>
      </c>
      <c r="CJ12" s="167"/>
      <c r="CK12" s="167"/>
      <c r="CL12" s="166">
        <v>56.9</v>
      </c>
      <c r="CM12" s="166">
        <v>114.7</v>
      </c>
      <c r="CN12" s="166">
        <v>-14.22</v>
      </c>
      <c r="CO12" s="166">
        <v>29.0075</v>
      </c>
      <c r="CP12" s="166">
        <v>30.044699999999999</v>
      </c>
      <c r="CQ12" s="166">
        <v>30.657299999999999</v>
      </c>
      <c r="CR12" s="166">
        <v>37.243699999999997</v>
      </c>
      <c r="CS12" s="166">
        <v>36.752899999999997</v>
      </c>
      <c r="CT12" s="166">
        <v>1</v>
      </c>
      <c r="CU12" s="166">
        <v>-68.081800000000001</v>
      </c>
      <c r="CV12" s="166">
        <v>-9.2048000000000005</v>
      </c>
      <c r="CW12" s="166">
        <v>12.3835</v>
      </c>
      <c r="CX12" s="166">
        <v>53.91</v>
      </c>
      <c r="CY12" s="166">
        <v>28.03</v>
      </c>
      <c r="CZ12" s="166">
        <v>32.351100000000002</v>
      </c>
      <c r="DA12" s="166">
        <v>30.619800000000001</v>
      </c>
      <c r="DB12" s="166">
        <v>22.641999999999999</v>
      </c>
      <c r="DC12" s="167"/>
      <c r="DD12" s="166">
        <v>56.831499999999998</v>
      </c>
      <c r="DE12" s="166">
        <v>57.650599999999997</v>
      </c>
      <c r="DF12" s="166">
        <v>-11.171799999999999</v>
      </c>
      <c r="DG12" s="167"/>
      <c r="DH12" s="166">
        <v>-12.4499</v>
      </c>
      <c r="DI12" s="166">
        <v>-77.3</v>
      </c>
      <c r="DJ12" s="166">
        <v>-78.599999999999994</v>
      </c>
      <c r="DK12" s="166">
        <v>24.419899999999998</v>
      </c>
      <c r="DL12" s="167"/>
      <c r="DM12" s="166">
        <v>63.416899999999998</v>
      </c>
      <c r="DN12" s="166">
        <v>57.440199999999997</v>
      </c>
      <c r="DO12" s="166">
        <v>40.270000000000003</v>
      </c>
      <c r="DP12" s="166">
        <v>0.76</v>
      </c>
      <c r="DQ12" s="166">
        <v>45.042999999999999</v>
      </c>
      <c r="DR12" s="166">
        <v>12.290100000000001</v>
      </c>
      <c r="DS12" s="166">
        <v>-9.25</v>
      </c>
      <c r="DT12" s="166">
        <v>-9.35</v>
      </c>
      <c r="DU12" s="166">
        <v>59.14</v>
      </c>
      <c r="DV12" s="166">
        <v>50.26</v>
      </c>
      <c r="DW12" s="166">
        <v>12.4727</v>
      </c>
      <c r="DX12" s="166">
        <v>11.1273</v>
      </c>
      <c r="DY12" s="166">
        <v>-106.8434</v>
      </c>
      <c r="DZ12" s="166">
        <v>-104.2</v>
      </c>
      <c r="EA12" s="166">
        <v>86.891000000000005</v>
      </c>
      <c r="EB12" s="166">
        <v>46.747999999999998</v>
      </c>
      <c r="EC12" s="166">
        <v>42.6417</v>
      </c>
      <c r="ED12" s="167"/>
      <c r="EE12" s="166">
        <v>11.388</v>
      </c>
      <c r="EF12" s="166">
        <v>-5.2670000000000003</v>
      </c>
      <c r="EG12" s="166">
        <v>-29.928999999999998</v>
      </c>
      <c r="EH12" s="167"/>
      <c r="EI12" s="166">
        <v>-316.07119999999998</v>
      </c>
      <c r="EJ12" s="167"/>
      <c r="EK12" s="166">
        <v>-32.564100000000003</v>
      </c>
      <c r="EL12" s="166">
        <v>-29.567</v>
      </c>
      <c r="EM12" s="166">
        <v>68.292599999999993</v>
      </c>
      <c r="EN12" s="166">
        <v>-42.998100000000001</v>
      </c>
      <c r="EO12" s="166">
        <v>-38.810400000000001</v>
      </c>
      <c r="EP12" s="166">
        <v>112.176</v>
      </c>
      <c r="EQ12" s="166">
        <v>-100.45480000000001</v>
      </c>
      <c r="ER12" s="166">
        <v>-102.02079999999999</v>
      </c>
      <c r="ES12" s="166">
        <v>36.716200000000001</v>
      </c>
      <c r="ET12" s="166">
        <v>0</v>
      </c>
      <c r="EU12" s="166">
        <v>-2.83</v>
      </c>
      <c r="EV12" s="166">
        <v>79.599999999999994</v>
      </c>
      <c r="EW12" s="166">
        <v>13.1381</v>
      </c>
      <c r="EX12" s="166">
        <v>-137.15989999999999</v>
      </c>
      <c r="EY12" s="166">
        <v>-22.1815</v>
      </c>
      <c r="EZ12" s="166">
        <v>-21.226199999999999</v>
      </c>
      <c r="FA12" s="166">
        <v>8.7858000000000001</v>
      </c>
      <c r="FB12" s="166">
        <v>7.4542999999999999</v>
      </c>
      <c r="FC12" s="166">
        <v>-36.076900000000002</v>
      </c>
      <c r="FD12" s="166">
        <v>9.0908999999999995</v>
      </c>
      <c r="FE12" s="166">
        <v>8.8185000000000002</v>
      </c>
      <c r="FF12" s="167"/>
      <c r="FG12" s="166">
        <v>39.790599999999998</v>
      </c>
      <c r="FH12" s="166">
        <v>40.470799999999997</v>
      </c>
      <c r="FI12" s="166">
        <v>37.9923</v>
      </c>
      <c r="FJ12" s="166">
        <v>103.488</v>
      </c>
      <c r="FK12" s="166">
        <v>102.6507</v>
      </c>
      <c r="FL12" s="166">
        <v>-111.52589999999999</v>
      </c>
      <c r="FM12" s="166">
        <v>109.4864</v>
      </c>
      <c r="FN12" s="166">
        <v>109.0564</v>
      </c>
      <c r="FO12" s="166">
        <v>-92.065399999999997</v>
      </c>
      <c r="FP12" s="166">
        <v>-77.802499999999995</v>
      </c>
      <c r="FQ12" s="166">
        <v>-30.013300000000001</v>
      </c>
      <c r="FR12" s="166">
        <v>-38.04</v>
      </c>
      <c r="FS12" s="166">
        <v>10.0594</v>
      </c>
      <c r="FT12" s="166">
        <v>0.82189999999999996</v>
      </c>
      <c r="FU12" s="166">
        <v>-6.47</v>
      </c>
      <c r="FV12" s="166">
        <v>17.57</v>
      </c>
      <c r="FW12" s="166">
        <v>-30.965299999999999</v>
      </c>
      <c r="FX12" s="167"/>
      <c r="FY12" s="167"/>
      <c r="FZ12" s="166">
        <v>4.343</v>
      </c>
      <c r="GA12" s="167"/>
      <c r="GB12" s="166">
        <v>28.59</v>
      </c>
      <c r="GC12" s="166">
        <v>79.399699999999996</v>
      </c>
      <c r="GD12" s="166">
        <v>92.467399999999998</v>
      </c>
      <c r="GE12" s="166">
        <v>14.71</v>
      </c>
      <c r="GF12" s="166">
        <v>89.413200000000003</v>
      </c>
      <c r="GG12" s="166">
        <v>19.2</v>
      </c>
      <c r="GH12" s="166">
        <v>-17.792400000000001</v>
      </c>
      <c r="GI12" s="166">
        <v>3.3471000000000002</v>
      </c>
      <c r="GJ12" s="166">
        <v>3.4045000000000001</v>
      </c>
      <c r="GK12" s="166">
        <v>1.3236000000000001</v>
      </c>
      <c r="GL12" s="167"/>
      <c r="GM12" s="167"/>
      <c r="GN12" s="166">
        <v>-12.8704</v>
      </c>
      <c r="GO12" s="166">
        <v>-25.3765</v>
      </c>
      <c r="GP12" s="166">
        <v>30.524000000000001</v>
      </c>
      <c r="GQ12" s="166">
        <v>26.159800000000001</v>
      </c>
      <c r="GR12" s="166">
        <v>60.084000000000003</v>
      </c>
      <c r="GS12" s="166">
        <v>60.885899999999999</v>
      </c>
      <c r="GT12" s="166">
        <v>-147.40129999999999</v>
      </c>
      <c r="GU12" s="166">
        <v>-16.258700000000001</v>
      </c>
      <c r="GV12" s="166">
        <v>34.4726</v>
      </c>
      <c r="GW12" s="166">
        <v>-28.9559</v>
      </c>
      <c r="GX12" s="166">
        <v>3.9190999999999998</v>
      </c>
      <c r="GY12" s="166">
        <v>4.5997000000000003</v>
      </c>
      <c r="GZ12" s="166">
        <v>4.3137999999999996</v>
      </c>
      <c r="HA12" s="166">
        <v>5.0008999999999997</v>
      </c>
      <c r="HB12" s="166">
        <v>59.476599999999998</v>
      </c>
      <c r="HC12" s="166">
        <v>60.174799999999998</v>
      </c>
      <c r="HD12" s="166">
        <v>283.3</v>
      </c>
      <c r="HE12" s="167"/>
      <c r="HF12" s="166">
        <v>-562.98109999999997</v>
      </c>
      <c r="HG12" s="166">
        <v>569.97529999999995</v>
      </c>
      <c r="HH12" s="166">
        <v>120.6206</v>
      </c>
      <c r="HI12" s="166">
        <v>-58.781799999999997</v>
      </c>
      <c r="HJ12" s="166">
        <v>-58.2879</v>
      </c>
      <c r="HK12" s="166">
        <v>-69.191199999999995</v>
      </c>
      <c r="HL12" s="166">
        <v>-61.713999999999999</v>
      </c>
      <c r="HM12" s="166">
        <v>78.987399999999994</v>
      </c>
      <c r="HN12" s="166">
        <v>77.573499999999996</v>
      </c>
      <c r="HO12" s="166">
        <v>-20.3703</v>
      </c>
      <c r="HP12" s="166">
        <v>-21.361799999999999</v>
      </c>
      <c r="HQ12" s="166">
        <v>6.4737999999999998</v>
      </c>
      <c r="HR12" s="166">
        <v>6.3968999999999996</v>
      </c>
      <c r="HS12" s="166">
        <v>-25.7881</v>
      </c>
      <c r="HT12" s="166">
        <v>-25.4148</v>
      </c>
      <c r="HU12" s="166">
        <v>56.15</v>
      </c>
      <c r="HV12" s="166">
        <v>55.58</v>
      </c>
      <c r="HW12" s="166">
        <v>11.3</v>
      </c>
      <c r="HX12" s="166">
        <v>11.8</v>
      </c>
      <c r="HY12" s="166">
        <v>21.432099999999998</v>
      </c>
      <c r="HZ12" s="166">
        <v>30.16</v>
      </c>
      <c r="IA12" s="166">
        <v>-385.39479999999998</v>
      </c>
      <c r="IB12" s="166">
        <v>101.1992</v>
      </c>
      <c r="IC12" s="166">
        <v>101.9295</v>
      </c>
      <c r="ID12" s="166">
        <v>13.4</v>
      </c>
      <c r="IE12" s="166">
        <v>-37</v>
      </c>
      <c r="IF12" s="166">
        <v>-5.4</v>
      </c>
      <c r="IG12" s="166">
        <v>-5.3</v>
      </c>
      <c r="IH12" s="166">
        <v>1.6497999999999999</v>
      </c>
      <c r="II12" s="167"/>
      <c r="IJ12" s="166">
        <v>-111.6123</v>
      </c>
      <c r="IK12" s="166">
        <v>334.23009999999999</v>
      </c>
      <c r="IL12" s="166">
        <v>-48.001899999999999</v>
      </c>
      <c r="IM12" s="166">
        <v>-107.02549999999999</v>
      </c>
      <c r="IN12" s="166">
        <v>26.979099999999999</v>
      </c>
      <c r="IO12" s="166">
        <v>109.2492</v>
      </c>
      <c r="IP12" s="166">
        <v>-113.0159</v>
      </c>
      <c r="IQ12" s="166">
        <v>-95.853200000000001</v>
      </c>
      <c r="IR12" s="166">
        <v>182.54929999999999</v>
      </c>
      <c r="IS12" s="166">
        <v>117.0134</v>
      </c>
      <c r="IT12" s="166">
        <v>151.17349999999999</v>
      </c>
      <c r="IU12" s="166">
        <v>150.7328</v>
      </c>
      <c r="IV12" s="166">
        <v>94.096400000000003</v>
      </c>
      <c r="IW12" s="166">
        <v>53.034399999999998</v>
      </c>
      <c r="IX12" s="166">
        <v>-181.13929999999999</v>
      </c>
      <c r="IY12" s="166">
        <v>-129.52250000000001</v>
      </c>
      <c r="IZ12" s="166">
        <v>129.31720000000001</v>
      </c>
      <c r="JA12" s="166">
        <v>-12.287000000000001</v>
      </c>
      <c r="JB12" s="166">
        <v>36.222700000000003</v>
      </c>
      <c r="JC12" s="166">
        <v>12.24</v>
      </c>
      <c r="JD12" s="166">
        <v>1.121</v>
      </c>
      <c r="JE12" s="166">
        <v>1.1120000000000001</v>
      </c>
      <c r="JF12" s="166">
        <v>-12.4</v>
      </c>
      <c r="JG12" s="166">
        <v>-7.04</v>
      </c>
      <c r="JH12" s="167"/>
      <c r="JI12" s="166">
        <v>6.8559000000000001</v>
      </c>
      <c r="JJ12" s="166">
        <v>-19.539200000000001</v>
      </c>
      <c r="JK12" s="166">
        <v>-41.249699999999997</v>
      </c>
      <c r="JL12" s="166">
        <v>26.9</v>
      </c>
      <c r="JM12" s="166">
        <v>55.277999999999999</v>
      </c>
      <c r="JN12" s="166">
        <v>57.69</v>
      </c>
      <c r="JO12" s="166">
        <v>11.0974</v>
      </c>
      <c r="JP12" s="167"/>
      <c r="JQ12" s="166">
        <v>50.911799999999999</v>
      </c>
      <c r="JR12" s="166">
        <v>50.755899999999997</v>
      </c>
      <c r="JS12" s="166">
        <v>51.509900000000002</v>
      </c>
      <c r="JT12" s="167"/>
      <c r="JU12" s="166">
        <v>38.4</v>
      </c>
      <c r="JV12" s="166">
        <v>22.636500000000002</v>
      </c>
      <c r="JW12" s="166">
        <v>5.77</v>
      </c>
      <c r="JX12" s="167"/>
      <c r="JY12" s="166">
        <v>-64.489699999999999</v>
      </c>
      <c r="JZ12" s="166">
        <v>85.197699999999998</v>
      </c>
      <c r="KA12" s="166">
        <v>70.751800000000003</v>
      </c>
      <c r="KB12" s="166">
        <v>-64.107600000000005</v>
      </c>
      <c r="KC12" s="166">
        <v>-83.237700000000004</v>
      </c>
      <c r="KD12" s="166">
        <v>61.313899999999997</v>
      </c>
      <c r="KE12" s="166">
        <v>20.9133</v>
      </c>
      <c r="KF12" s="166">
        <v>-53.3</v>
      </c>
      <c r="KG12" s="166">
        <v>53.2</v>
      </c>
      <c r="KH12" s="166">
        <v>-438.8184</v>
      </c>
      <c r="KI12" s="166">
        <v>611.73019999999997</v>
      </c>
    </row>
    <row r="13" spans="1:295" ht="18" customHeight="1" x14ac:dyDescent="0.3">
      <c r="A13" s="162" t="s">
        <v>52</v>
      </c>
      <c r="B13" s="162" t="s">
        <v>785</v>
      </c>
      <c r="C13" s="166">
        <v>0</v>
      </c>
      <c r="D13" s="166">
        <v>6.9642999999999997</v>
      </c>
      <c r="E13" s="166">
        <v>-12.916499999999999</v>
      </c>
      <c r="F13" s="166">
        <v>8.8731000000000009</v>
      </c>
      <c r="G13" s="166">
        <v>23.7943</v>
      </c>
      <c r="H13" s="167"/>
      <c r="I13" s="166">
        <v>39.421500000000002</v>
      </c>
      <c r="J13" s="166">
        <v>-100.8566</v>
      </c>
      <c r="K13" s="166">
        <v>44.657400000000003</v>
      </c>
      <c r="L13" s="166">
        <v>22.287299999999998</v>
      </c>
      <c r="M13" s="166">
        <v>21.8063</v>
      </c>
      <c r="N13" s="166">
        <v>4.4400000000000004</v>
      </c>
      <c r="O13" s="166">
        <v>-26.195</v>
      </c>
      <c r="P13" s="166">
        <v>19.8</v>
      </c>
      <c r="Q13" s="166">
        <v>9.9359999999999999</v>
      </c>
      <c r="R13" s="166">
        <v>-19.8</v>
      </c>
      <c r="S13" s="166">
        <v>8.5589999999999993</v>
      </c>
      <c r="T13" s="166">
        <v>67.908799999999999</v>
      </c>
      <c r="U13" s="166">
        <v>11.7128</v>
      </c>
      <c r="V13" s="166">
        <v>11.9838</v>
      </c>
      <c r="W13" s="166">
        <v>20.080400000000001</v>
      </c>
      <c r="X13" s="166">
        <v>17.423300000000001</v>
      </c>
      <c r="Y13" s="166">
        <v>5.8196000000000003</v>
      </c>
      <c r="Z13" s="166">
        <v>7.7893999999999997</v>
      </c>
      <c r="AA13" s="167"/>
      <c r="AB13" s="167"/>
      <c r="AC13" s="166">
        <v>-59.74</v>
      </c>
      <c r="AD13" s="166">
        <v>-59.43</v>
      </c>
      <c r="AE13" s="167"/>
      <c r="AF13" s="166">
        <v>-4.4400000000000004</v>
      </c>
      <c r="AG13" s="166">
        <v>24.2</v>
      </c>
      <c r="AH13" s="166">
        <v>4.9169999999999998</v>
      </c>
      <c r="AI13" s="166">
        <v>0.158</v>
      </c>
      <c r="AJ13" s="168">
        <v>-50.16</v>
      </c>
      <c r="AK13" s="166">
        <v>-49.96</v>
      </c>
      <c r="AL13" s="166">
        <v>-60.88</v>
      </c>
      <c r="AM13" s="166">
        <v>50.16</v>
      </c>
      <c r="AN13" s="166">
        <v>50.58</v>
      </c>
      <c r="AO13" s="166">
        <v>7.8540000000000001</v>
      </c>
      <c r="AP13" s="166">
        <v>14.933299999999999</v>
      </c>
      <c r="AQ13" s="166">
        <v>58.2971</v>
      </c>
      <c r="AR13" s="166">
        <v>59.778399999999998</v>
      </c>
      <c r="AS13" s="166">
        <v>32.297199999999997</v>
      </c>
      <c r="AT13" s="166">
        <v>-56.340899999999998</v>
      </c>
      <c r="AU13" s="166">
        <v>0</v>
      </c>
      <c r="AV13" s="166">
        <v>10.2882</v>
      </c>
      <c r="AW13" s="166">
        <v>9.1613000000000007</v>
      </c>
      <c r="AX13" s="166">
        <v>60.7196</v>
      </c>
      <c r="AY13" s="166">
        <v>61.536099999999998</v>
      </c>
      <c r="AZ13" s="166">
        <v>-29.768000000000001</v>
      </c>
      <c r="BA13" s="166">
        <v>-33.6188</v>
      </c>
      <c r="BB13" s="166">
        <v>-310.5437</v>
      </c>
      <c r="BC13" s="166">
        <v>32.3277</v>
      </c>
      <c r="BD13" s="166">
        <v>-16.100000000000001</v>
      </c>
      <c r="BE13" s="166">
        <v>-16.100000000000001</v>
      </c>
      <c r="BF13" s="166">
        <v>61.552500000000002</v>
      </c>
      <c r="BG13" s="166">
        <v>0</v>
      </c>
      <c r="BH13" s="166">
        <v>-5.1905000000000001</v>
      </c>
      <c r="BI13" s="167"/>
      <c r="BJ13" s="166">
        <v>-32.723399999999998</v>
      </c>
      <c r="BK13" s="166">
        <v>4.0328999999999997</v>
      </c>
      <c r="BL13" s="166">
        <v>0</v>
      </c>
      <c r="BM13" s="166">
        <v>2.1309999999999998</v>
      </c>
      <c r="BN13" s="166">
        <v>346.0188</v>
      </c>
      <c r="BO13" s="166">
        <v>58.015700000000002</v>
      </c>
      <c r="BP13" s="166">
        <v>57.802</v>
      </c>
      <c r="BQ13" s="167"/>
      <c r="BR13" s="166">
        <v>507.24470000000002</v>
      </c>
      <c r="BS13" s="167"/>
      <c r="BT13" s="166">
        <v>-93.456000000000003</v>
      </c>
      <c r="BU13" s="166">
        <v>95.971000000000004</v>
      </c>
      <c r="BV13" s="166">
        <v>76.662899999999993</v>
      </c>
      <c r="BW13" s="166">
        <v>22.59</v>
      </c>
      <c r="BX13" s="166">
        <v>20.16</v>
      </c>
      <c r="BY13" s="166">
        <v>45.2</v>
      </c>
      <c r="BZ13" s="166">
        <v>69.900000000000006</v>
      </c>
      <c r="CA13" s="166">
        <v>-100.1957</v>
      </c>
      <c r="CB13" s="166">
        <v>-99.793899999999994</v>
      </c>
      <c r="CC13" s="166">
        <v>160.5444</v>
      </c>
      <c r="CD13" s="166">
        <v>160.93790000000001</v>
      </c>
      <c r="CE13" s="167"/>
      <c r="CF13" s="166">
        <v>-87.613500000000002</v>
      </c>
      <c r="CG13" s="166">
        <v>-88.0244</v>
      </c>
      <c r="CH13" s="166">
        <v>-12.338100000000001</v>
      </c>
      <c r="CI13" s="166">
        <v>-58.085500000000003</v>
      </c>
      <c r="CJ13" s="167"/>
      <c r="CK13" s="167"/>
      <c r="CL13" s="166">
        <v>54.1</v>
      </c>
      <c r="CM13" s="166">
        <v>116.3</v>
      </c>
      <c r="CN13" s="166">
        <v>-14.15</v>
      </c>
      <c r="CO13" s="166">
        <v>29.207899999999999</v>
      </c>
      <c r="CP13" s="166">
        <v>30.240200000000002</v>
      </c>
      <c r="CQ13" s="166">
        <v>30.720199999999998</v>
      </c>
      <c r="CR13" s="166">
        <v>36.375</v>
      </c>
      <c r="CS13" s="166">
        <v>35.566699999999997</v>
      </c>
      <c r="CT13" s="166">
        <v>-12.866</v>
      </c>
      <c r="CU13" s="166">
        <v>-60.681100000000001</v>
      </c>
      <c r="CV13" s="166">
        <v>-14.084300000000001</v>
      </c>
      <c r="CW13" s="166">
        <v>12.196</v>
      </c>
      <c r="CX13" s="166">
        <v>52.77</v>
      </c>
      <c r="CY13" s="166">
        <v>27.7</v>
      </c>
      <c r="CZ13" s="166">
        <v>30.944800000000001</v>
      </c>
      <c r="DA13" s="166">
        <v>29.7409</v>
      </c>
      <c r="DB13" s="166">
        <v>22.035</v>
      </c>
      <c r="DC13" s="167"/>
      <c r="DD13" s="166">
        <v>57.266599999999997</v>
      </c>
      <c r="DE13" s="166">
        <v>58.118600000000001</v>
      </c>
      <c r="DF13" s="166">
        <v>-16.683700000000002</v>
      </c>
      <c r="DG13" s="167"/>
      <c r="DH13" s="166">
        <v>-11.989699999999999</v>
      </c>
      <c r="DI13" s="166">
        <v>-75</v>
      </c>
      <c r="DJ13" s="166">
        <v>-73.900000000000006</v>
      </c>
      <c r="DK13" s="166">
        <v>24.288</v>
      </c>
      <c r="DL13" s="167"/>
      <c r="DM13" s="166">
        <v>61.5383</v>
      </c>
      <c r="DN13" s="166">
        <v>55.682400000000001</v>
      </c>
      <c r="DO13" s="166">
        <v>39.049999999999997</v>
      </c>
      <c r="DP13" s="166">
        <v>0.7</v>
      </c>
      <c r="DQ13" s="166">
        <v>45.228999999999999</v>
      </c>
      <c r="DR13" s="166">
        <v>16.5672</v>
      </c>
      <c r="DS13" s="166">
        <v>-10.77</v>
      </c>
      <c r="DT13" s="166">
        <v>-10.94</v>
      </c>
      <c r="DU13" s="166">
        <v>60.46</v>
      </c>
      <c r="DV13" s="166">
        <v>49.19</v>
      </c>
      <c r="DW13" s="166">
        <v>17.9818</v>
      </c>
      <c r="DX13" s="166">
        <v>17.7455</v>
      </c>
      <c r="DY13" s="166">
        <v>-103.8412</v>
      </c>
      <c r="DZ13" s="166">
        <v>-101.24550000000001</v>
      </c>
      <c r="EA13" s="166">
        <v>92.087699999999998</v>
      </c>
      <c r="EB13" s="166">
        <v>51.1539</v>
      </c>
      <c r="EC13" s="166">
        <v>47.051900000000003</v>
      </c>
      <c r="ED13" s="167"/>
      <c r="EE13" s="166">
        <v>-4.5987</v>
      </c>
      <c r="EF13" s="166">
        <v>-20.3294</v>
      </c>
      <c r="EG13" s="166">
        <v>-30.314</v>
      </c>
      <c r="EH13" s="167"/>
      <c r="EI13" s="166">
        <v>-261.23910000000001</v>
      </c>
      <c r="EJ13" s="167"/>
      <c r="EK13" s="166">
        <v>-32.252499999999998</v>
      </c>
      <c r="EL13" s="166">
        <v>-29.8062</v>
      </c>
      <c r="EM13" s="166">
        <v>86.124200000000002</v>
      </c>
      <c r="EN13" s="166">
        <v>-34.677999999999997</v>
      </c>
      <c r="EO13" s="166">
        <v>-33.030799999999999</v>
      </c>
      <c r="EP13" s="166">
        <v>35.375999999999998</v>
      </c>
      <c r="EQ13" s="166">
        <v>-85.696200000000005</v>
      </c>
      <c r="ER13" s="166">
        <v>-87.699200000000005</v>
      </c>
      <c r="ES13" s="166">
        <v>53.420499999999997</v>
      </c>
      <c r="ET13" s="166">
        <v>0</v>
      </c>
      <c r="EU13" s="166">
        <v>-2.91</v>
      </c>
      <c r="EV13" s="166">
        <v>1</v>
      </c>
      <c r="EW13" s="166">
        <v>13.005699999999999</v>
      </c>
      <c r="EX13" s="166">
        <v>-120.61790000000001</v>
      </c>
      <c r="EY13" s="166">
        <v>-22.7013</v>
      </c>
      <c r="EZ13" s="166">
        <v>-22.3721</v>
      </c>
      <c r="FA13" s="166">
        <v>8.4351000000000003</v>
      </c>
      <c r="FB13" s="166">
        <v>22.894500000000001</v>
      </c>
      <c r="FC13" s="166">
        <v>-49.861800000000002</v>
      </c>
      <c r="FD13" s="166">
        <v>9.0998000000000001</v>
      </c>
      <c r="FE13" s="166">
        <v>8.9458000000000002</v>
      </c>
      <c r="FF13" s="167"/>
      <c r="FG13" s="166">
        <v>39.948</v>
      </c>
      <c r="FH13" s="166">
        <v>39.634799999999998</v>
      </c>
      <c r="FI13" s="166">
        <v>38.511699999999998</v>
      </c>
      <c r="FJ13" s="166">
        <v>99.468999999999994</v>
      </c>
      <c r="FK13" s="166">
        <v>100.30629999999999</v>
      </c>
      <c r="FL13" s="166">
        <v>-115.7123</v>
      </c>
      <c r="FM13" s="166">
        <v>105.57689999999999</v>
      </c>
      <c r="FN13" s="166">
        <v>105.4804</v>
      </c>
      <c r="FO13" s="166">
        <v>-95.533799999999999</v>
      </c>
      <c r="FP13" s="166">
        <v>-82.729900000000001</v>
      </c>
      <c r="FQ13" s="166">
        <v>-30.511299999999999</v>
      </c>
      <c r="FR13" s="166">
        <v>-39.4</v>
      </c>
      <c r="FS13" s="166">
        <v>9.8713999999999995</v>
      </c>
      <c r="FT13" s="166">
        <v>0.79379999999999995</v>
      </c>
      <c r="FU13" s="166">
        <v>-6.58</v>
      </c>
      <c r="FV13" s="166">
        <v>18.16</v>
      </c>
      <c r="FW13" s="166">
        <v>-32.360300000000002</v>
      </c>
      <c r="FX13" s="167"/>
      <c r="FY13" s="166">
        <v>-15.846</v>
      </c>
      <c r="FZ13" s="166">
        <v>4.34</v>
      </c>
      <c r="GA13" s="167"/>
      <c r="GB13" s="166">
        <v>27.32</v>
      </c>
      <c r="GC13" s="166">
        <v>83.049700000000001</v>
      </c>
      <c r="GD13" s="166">
        <v>96.511099999999999</v>
      </c>
      <c r="GE13" s="167"/>
      <c r="GF13" s="166">
        <v>86.864800000000002</v>
      </c>
      <c r="GG13" s="166">
        <v>18.399999999999999</v>
      </c>
      <c r="GH13" s="166">
        <v>-17.875800000000002</v>
      </c>
      <c r="GI13" s="166">
        <v>3.4739</v>
      </c>
      <c r="GJ13" s="166">
        <v>3.5688</v>
      </c>
      <c r="GK13" s="166">
        <v>1.3310999999999999</v>
      </c>
      <c r="GL13" s="167"/>
      <c r="GM13" s="167"/>
      <c r="GN13" s="166">
        <v>-13.8607</v>
      </c>
      <c r="GO13" s="166">
        <v>-25.056899999999999</v>
      </c>
      <c r="GP13" s="166">
        <v>29.582699999999999</v>
      </c>
      <c r="GQ13" s="166">
        <v>25.845199999999998</v>
      </c>
      <c r="GR13" s="166">
        <v>61.084400000000002</v>
      </c>
      <c r="GS13" s="166">
        <v>62.489699999999999</v>
      </c>
      <c r="GT13" s="166">
        <v>-147.04179999999999</v>
      </c>
      <c r="GU13" s="166">
        <v>-15.7211</v>
      </c>
      <c r="GV13" s="166">
        <v>34.3874</v>
      </c>
      <c r="GW13" s="166">
        <v>-27.656300000000002</v>
      </c>
      <c r="GX13" s="166">
        <v>4.0974000000000004</v>
      </c>
      <c r="GY13" s="166">
        <v>4.4337</v>
      </c>
      <c r="GZ13" s="166">
        <v>4.1978</v>
      </c>
      <c r="HA13" s="166">
        <v>5</v>
      </c>
      <c r="HB13" s="166">
        <v>73.711299999999994</v>
      </c>
      <c r="HC13" s="166">
        <v>73.443700000000007</v>
      </c>
      <c r="HD13" s="166">
        <v>278.3</v>
      </c>
      <c r="HE13" s="166">
        <v>-275.99549999999999</v>
      </c>
      <c r="HF13" s="166">
        <v>-567.7704</v>
      </c>
      <c r="HG13" s="166">
        <v>571.35299999999995</v>
      </c>
      <c r="HH13" s="166">
        <v>163.71549999999999</v>
      </c>
      <c r="HI13" s="166">
        <v>-71.539400000000001</v>
      </c>
      <c r="HJ13" s="166">
        <v>-70.703100000000006</v>
      </c>
      <c r="HK13" s="166">
        <v>-66.375100000000003</v>
      </c>
      <c r="HL13" s="166">
        <v>-58.619900000000001</v>
      </c>
      <c r="HM13" s="166">
        <v>81.304599999999994</v>
      </c>
      <c r="HN13" s="166">
        <v>79.260400000000004</v>
      </c>
      <c r="HO13" s="166">
        <v>-38.526699999999998</v>
      </c>
      <c r="HP13" s="166">
        <v>-37.334000000000003</v>
      </c>
      <c r="HQ13" s="166">
        <v>13.2525</v>
      </c>
      <c r="HR13" s="166">
        <v>13.186500000000001</v>
      </c>
      <c r="HS13" s="166">
        <v>-23.694099999999999</v>
      </c>
      <c r="HT13" s="166">
        <v>-23.110900000000001</v>
      </c>
      <c r="HU13" s="166">
        <v>56.87</v>
      </c>
      <c r="HV13" s="166">
        <v>56.45</v>
      </c>
      <c r="HW13" s="166">
        <v>13.5</v>
      </c>
      <c r="HX13" s="166">
        <v>13.6</v>
      </c>
      <c r="HY13" s="166">
        <v>21.412800000000001</v>
      </c>
      <c r="HZ13" s="166">
        <v>30.8</v>
      </c>
      <c r="IA13" s="166">
        <v>-385.19600000000003</v>
      </c>
      <c r="IB13" s="166">
        <v>101.58</v>
      </c>
      <c r="IC13" s="166">
        <v>101.1506</v>
      </c>
      <c r="ID13" s="166">
        <v>12.8</v>
      </c>
      <c r="IE13" s="166">
        <v>-38.799999999999997</v>
      </c>
      <c r="IF13" s="166">
        <v>-11.3</v>
      </c>
      <c r="IG13" s="166">
        <v>-11.3</v>
      </c>
      <c r="IH13" s="166">
        <v>1.9111</v>
      </c>
      <c r="II13" s="166">
        <v>1.5605</v>
      </c>
      <c r="IJ13" s="166">
        <v>-157.24510000000001</v>
      </c>
      <c r="IK13" s="166">
        <v>279.8861</v>
      </c>
      <c r="IL13" s="166">
        <v>26.381900000000002</v>
      </c>
      <c r="IM13" s="166">
        <v>-54.412700000000001</v>
      </c>
      <c r="IN13" s="166">
        <v>36.601199999999999</v>
      </c>
      <c r="IO13" s="166">
        <v>59.135199999999998</v>
      </c>
      <c r="IP13" s="166">
        <v>-63.444099999999999</v>
      </c>
      <c r="IQ13" s="166">
        <v>-142.6413</v>
      </c>
      <c r="IR13" s="166">
        <v>116.0339</v>
      </c>
      <c r="IS13" s="166">
        <v>63.374499999999998</v>
      </c>
      <c r="IT13" s="166">
        <v>150.60730000000001</v>
      </c>
      <c r="IU13" s="166">
        <v>151.6687</v>
      </c>
      <c r="IV13" s="166">
        <v>143.84180000000001</v>
      </c>
      <c r="IW13" s="166">
        <v>-25.364999999999998</v>
      </c>
      <c r="IX13" s="166">
        <v>-115.12730000000001</v>
      </c>
      <c r="IY13" s="166">
        <v>-134.25030000000001</v>
      </c>
      <c r="IZ13" s="166">
        <v>137.5316</v>
      </c>
      <c r="JA13" s="166">
        <v>-11.9437</v>
      </c>
      <c r="JB13" s="166">
        <v>32.011000000000003</v>
      </c>
      <c r="JC13" s="166">
        <v>13.2</v>
      </c>
      <c r="JD13" s="166">
        <v>1.1859999999999999</v>
      </c>
      <c r="JE13" s="166">
        <v>1.1830000000000001</v>
      </c>
      <c r="JF13" s="166">
        <v>-13.68</v>
      </c>
      <c r="JG13" s="166">
        <v>-5.36</v>
      </c>
      <c r="JH13" s="167"/>
      <c r="JI13" s="166">
        <v>5.7725</v>
      </c>
      <c r="JJ13" s="166">
        <v>-20.0092</v>
      </c>
      <c r="JK13" s="166">
        <v>-40.1083</v>
      </c>
      <c r="JL13" s="166">
        <v>27.5</v>
      </c>
      <c r="JM13" s="166">
        <v>57.466000000000001</v>
      </c>
      <c r="JN13" s="166">
        <v>57.81</v>
      </c>
      <c r="JO13" s="167"/>
      <c r="JP13" s="167"/>
      <c r="JQ13" s="166">
        <v>54.154899999999998</v>
      </c>
      <c r="JR13" s="166">
        <v>52.843600000000002</v>
      </c>
      <c r="JS13" s="166">
        <v>54.168999999999997</v>
      </c>
      <c r="JT13" s="167"/>
      <c r="JU13" s="166">
        <v>39.799999999999997</v>
      </c>
      <c r="JV13" s="166">
        <v>23.000399999999999</v>
      </c>
      <c r="JW13" s="166">
        <v>5.62</v>
      </c>
      <c r="JX13" s="167"/>
      <c r="JY13" s="166">
        <v>-61.658200000000001</v>
      </c>
      <c r="JZ13" s="166">
        <v>81.323599999999999</v>
      </c>
      <c r="KA13" s="166">
        <v>67.6614</v>
      </c>
      <c r="KB13" s="166">
        <v>-61.078000000000003</v>
      </c>
      <c r="KC13" s="166">
        <v>-80.081699999999998</v>
      </c>
      <c r="KD13" s="166">
        <v>58.397300000000001</v>
      </c>
      <c r="KE13" s="166">
        <v>20.840900000000001</v>
      </c>
      <c r="KF13" s="166">
        <v>-54.2</v>
      </c>
      <c r="KG13" s="166">
        <v>53.5</v>
      </c>
      <c r="KH13" s="166">
        <v>-400.7432</v>
      </c>
      <c r="KI13" s="166">
        <v>582.47990000000004</v>
      </c>
    </row>
    <row r="14" spans="1:295" ht="18" customHeight="1" x14ac:dyDescent="0.3">
      <c r="A14" s="162" t="s">
        <v>52</v>
      </c>
      <c r="B14" s="162" t="s">
        <v>786</v>
      </c>
      <c r="C14" s="166">
        <v>0</v>
      </c>
      <c r="D14" s="166">
        <v>6.6993</v>
      </c>
      <c r="E14" s="166">
        <v>-13.1084</v>
      </c>
      <c r="F14" s="166">
        <v>8.7471999999999994</v>
      </c>
      <c r="G14" s="166">
        <v>23.4453</v>
      </c>
      <c r="H14" s="167"/>
      <c r="I14" s="166">
        <v>38.0184</v>
      </c>
      <c r="J14" s="166">
        <v>-97.649799999999999</v>
      </c>
      <c r="K14" s="166">
        <v>44.0246</v>
      </c>
      <c r="L14" s="166">
        <v>22.107299999999999</v>
      </c>
      <c r="M14" s="166">
        <v>21.855499999999999</v>
      </c>
      <c r="N14" s="166">
        <v>4.4400000000000004</v>
      </c>
      <c r="O14" s="166">
        <v>-24.428000000000001</v>
      </c>
      <c r="P14" s="166">
        <v>17.600000000000001</v>
      </c>
      <c r="Q14" s="166">
        <v>9.1080000000000005</v>
      </c>
      <c r="R14" s="166">
        <v>-17.600000000000001</v>
      </c>
      <c r="S14" s="166">
        <v>8.7797999999999998</v>
      </c>
      <c r="T14" s="166">
        <v>64.8232</v>
      </c>
      <c r="U14" s="166">
        <v>11.5669</v>
      </c>
      <c r="V14" s="166">
        <v>11.981999999999999</v>
      </c>
      <c r="W14" s="166">
        <v>19.594100000000001</v>
      </c>
      <c r="X14" s="166">
        <v>17.256399999999999</v>
      </c>
      <c r="Y14" s="166">
        <v>5.6308999999999996</v>
      </c>
      <c r="Z14" s="166">
        <v>7.5031999999999996</v>
      </c>
      <c r="AA14" s="167"/>
      <c r="AB14" s="167"/>
      <c r="AC14" s="166">
        <v>-62.25</v>
      </c>
      <c r="AD14" s="166">
        <v>-62.02</v>
      </c>
      <c r="AE14" s="167"/>
      <c r="AF14" s="166">
        <v>-2.2200000000000002</v>
      </c>
      <c r="AG14" s="166">
        <v>22</v>
      </c>
      <c r="AH14" s="166">
        <v>5.4820000000000002</v>
      </c>
      <c r="AI14" s="166">
        <v>0.16400000000000001</v>
      </c>
      <c r="AJ14" s="168">
        <v>-55.34</v>
      </c>
      <c r="AK14" s="166">
        <v>-54.69</v>
      </c>
      <c r="AL14" s="166">
        <v>-53.8</v>
      </c>
      <c r="AM14" s="166">
        <v>55.34</v>
      </c>
      <c r="AN14" s="166">
        <v>55.26</v>
      </c>
      <c r="AO14" s="166">
        <v>8.5065000000000008</v>
      </c>
      <c r="AP14" s="166">
        <v>14.4604</v>
      </c>
      <c r="AQ14" s="166">
        <v>56.688099999999999</v>
      </c>
      <c r="AR14" s="166">
        <v>59.161000000000001</v>
      </c>
      <c r="AS14" s="166">
        <v>31.235199999999999</v>
      </c>
      <c r="AT14" s="166">
        <v>-65.887299999999996</v>
      </c>
      <c r="AU14" s="166">
        <v>0</v>
      </c>
      <c r="AV14" s="166">
        <v>29.946899999999999</v>
      </c>
      <c r="AW14" s="166">
        <v>33.4863</v>
      </c>
      <c r="AX14" s="166">
        <v>56.466999999999999</v>
      </c>
      <c r="AY14" s="166">
        <v>57.653799999999997</v>
      </c>
      <c r="AZ14" s="166">
        <v>-16.7821</v>
      </c>
      <c r="BA14" s="166">
        <v>-19.8766</v>
      </c>
      <c r="BB14" s="166">
        <v>-312.02710000000002</v>
      </c>
      <c r="BC14" s="166">
        <v>32.666400000000003</v>
      </c>
      <c r="BD14" s="166">
        <v>-16.399999999999999</v>
      </c>
      <c r="BE14" s="166">
        <v>-16.3</v>
      </c>
      <c r="BF14" s="166">
        <v>69.184899999999999</v>
      </c>
      <c r="BG14" s="166">
        <v>0</v>
      </c>
      <c r="BH14" s="166">
        <v>-4.9604999999999997</v>
      </c>
      <c r="BI14" s="167"/>
      <c r="BJ14" s="166">
        <v>-34.327800000000003</v>
      </c>
      <c r="BK14" s="166">
        <v>4.5042</v>
      </c>
      <c r="BL14" s="167"/>
      <c r="BM14" s="166">
        <v>0.65539999999999998</v>
      </c>
      <c r="BN14" s="166">
        <v>344.30970000000002</v>
      </c>
      <c r="BO14" s="166">
        <v>39.3994</v>
      </c>
      <c r="BP14" s="166">
        <v>38.728000000000002</v>
      </c>
      <c r="BQ14" s="167"/>
      <c r="BR14" s="166">
        <v>492.59530000000001</v>
      </c>
      <c r="BS14" s="167"/>
      <c r="BT14" s="166">
        <v>-127.0347</v>
      </c>
      <c r="BU14" s="166">
        <v>129.11869999999999</v>
      </c>
      <c r="BV14" s="166">
        <v>74.627099999999999</v>
      </c>
      <c r="BW14" s="166">
        <v>22.21</v>
      </c>
      <c r="BX14" s="166">
        <v>19.89</v>
      </c>
      <c r="BY14" s="166">
        <v>44.29</v>
      </c>
      <c r="BZ14" s="166">
        <v>67.72</v>
      </c>
      <c r="CA14" s="166">
        <v>-94.971400000000003</v>
      </c>
      <c r="CB14" s="166">
        <v>-94.167699999999996</v>
      </c>
      <c r="CC14" s="166">
        <v>163.46180000000001</v>
      </c>
      <c r="CD14" s="166">
        <v>163.90199999999999</v>
      </c>
      <c r="CE14" s="167"/>
      <c r="CF14" s="166">
        <v>-92.311000000000007</v>
      </c>
      <c r="CG14" s="166">
        <v>-92.578599999999994</v>
      </c>
      <c r="CH14" s="166">
        <v>-13.1553</v>
      </c>
      <c r="CI14" s="166">
        <v>-55.2303</v>
      </c>
      <c r="CJ14" s="167"/>
      <c r="CK14" s="167"/>
      <c r="CL14" s="166">
        <v>60</v>
      </c>
      <c r="CM14" s="166">
        <v>109.1</v>
      </c>
      <c r="CN14" s="166">
        <v>-13.8</v>
      </c>
      <c r="CO14" s="166">
        <v>26.940999999999999</v>
      </c>
      <c r="CP14" s="166">
        <v>28.0016</v>
      </c>
      <c r="CQ14" s="166">
        <v>28.972899999999999</v>
      </c>
      <c r="CR14" s="166">
        <v>31.879300000000001</v>
      </c>
      <c r="CS14" s="166">
        <v>30.7576</v>
      </c>
      <c r="CT14" s="166">
        <v>-26.092500000000001</v>
      </c>
      <c r="CU14" s="166">
        <v>-42.4026</v>
      </c>
      <c r="CV14" s="166">
        <v>-27.866800000000001</v>
      </c>
      <c r="CW14" s="166">
        <v>12.131500000000001</v>
      </c>
      <c r="CX14" s="166">
        <v>51.65</v>
      </c>
      <c r="CY14" s="166">
        <v>27.11</v>
      </c>
      <c r="CZ14" s="166">
        <v>30.944800000000001</v>
      </c>
      <c r="DA14" s="166">
        <v>29.301500000000001</v>
      </c>
      <c r="DB14" s="166">
        <v>21.9314</v>
      </c>
      <c r="DC14" s="167"/>
      <c r="DD14" s="166">
        <v>55.329799999999999</v>
      </c>
      <c r="DE14" s="166">
        <v>54.848399999999998</v>
      </c>
      <c r="DF14" s="166">
        <v>0</v>
      </c>
      <c r="DG14" s="167"/>
      <c r="DH14" s="166">
        <v>-12.0426</v>
      </c>
      <c r="DI14" s="166">
        <v>-70.2</v>
      </c>
      <c r="DJ14" s="166">
        <v>-71.599999999999994</v>
      </c>
      <c r="DK14" s="166">
        <v>24.595600000000001</v>
      </c>
      <c r="DL14" s="167"/>
      <c r="DM14" s="166">
        <v>59.659700000000001</v>
      </c>
      <c r="DN14" s="166">
        <v>54.5105</v>
      </c>
      <c r="DO14" s="166">
        <v>37.83</v>
      </c>
      <c r="DP14" s="166">
        <v>1.5</v>
      </c>
      <c r="DQ14" s="166">
        <v>46.252000000000002</v>
      </c>
      <c r="DR14" s="166">
        <v>0</v>
      </c>
      <c r="DS14" s="166">
        <v>-10.94</v>
      </c>
      <c r="DT14" s="166">
        <v>-11.11</v>
      </c>
      <c r="DU14" s="166">
        <v>58.75</v>
      </c>
      <c r="DV14" s="166">
        <v>46.96</v>
      </c>
      <c r="DW14" s="166">
        <v>2.8908999999999998</v>
      </c>
      <c r="DX14" s="166">
        <v>2.2181999999999999</v>
      </c>
      <c r="DY14" s="166">
        <v>-106.0771</v>
      </c>
      <c r="DZ14" s="166">
        <v>-103.32729999999999</v>
      </c>
      <c r="EA14" s="166">
        <v>77.110699999999994</v>
      </c>
      <c r="EB14" s="166">
        <v>37.1601</v>
      </c>
      <c r="EC14" s="166">
        <v>33.7988</v>
      </c>
      <c r="ED14" s="167"/>
      <c r="EE14" s="166">
        <v>22.190300000000001</v>
      </c>
      <c r="EF14" s="166">
        <v>8.1748999999999992</v>
      </c>
      <c r="EG14" s="166">
        <v>-28.88</v>
      </c>
      <c r="EH14" s="167"/>
      <c r="EI14" s="166">
        <v>-230.70339999999999</v>
      </c>
      <c r="EJ14" s="167"/>
      <c r="EK14" s="166">
        <v>-31.5642</v>
      </c>
      <c r="EL14" s="166">
        <v>-29.188600000000001</v>
      </c>
      <c r="EM14" s="166">
        <v>58.782499999999999</v>
      </c>
      <c r="EN14" s="166">
        <v>-37.178199999999997</v>
      </c>
      <c r="EO14" s="166">
        <v>-35.326099999999997</v>
      </c>
      <c r="EP14" s="166">
        <v>116.78400000000001</v>
      </c>
      <c r="EQ14" s="166">
        <v>-98.064499999999995</v>
      </c>
      <c r="ER14" s="166">
        <v>-99.432000000000002</v>
      </c>
      <c r="ES14" s="166">
        <v>20.701799999999999</v>
      </c>
      <c r="ET14" s="166">
        <v>0</v>
      </c>
      <c r="EU14" s="166">
        <v>-2.7</v>
      </c>
      <c r="EV14" s="166">
        <v>76.2</v>
      </c>
      <c r="EW14" s="166">
        <v>12.7783</v>
      </c>
      <c r="EX14" s="166">
        <v>-124.51130000000001</v>
      </c>
      <c r="EY14" s="166">
        <v>-22.923999999999999</v>
      </c>
      <c r="EZ14" s="166">
        <v>-22.399000000000001</v>
      </c>
      <c r="FA14" s="166">
        <v>7.8371000000000004</v>
      </c>
      <c r="FB14" s="166">
        <v>-3.3033999999999999</v>
      </c>
      <c r="FC14" s="166">
        <v>-17.166399999999999</v>
      </c>
      <c r="FD14" s="166">
        <v>9.4781999999999993</v>
      </c>
      <c r="FE14" s="166">
        <v>9.3960000000000008</v>
      </c>
      <c r="FF14" s="167"/>
      <c r="FG14" s="166">
        <v>39.477699999999999</v>
      </c>
      <c r="FH14" s="166">
        <v>39.217199999999998</v>
      </c>
      <c r="FI14" s="166">
        <v>37.763500000000001</v>
      </c>
      <c r="FJ14" s="166">
        <v>94.612799999999993</v>
      </c>
      <c r="FK14" s="166">
        <v>94.277900000000002</v>
      </c>
      <c r="FL14" s="166">
        <v>-156.4042</v>
      </c>
      <c r="FM14" s="166">
        <v>108.2312</v>
      </c>
      <c r="FN14" s="166">
        <v>107.7257</v>
      </c>
      <c r="FO14" s="166">
        <v>-121.0333</v>
      </c>
      <c r="FP14" s="166">
        <v>-106.40989999999999</v>
      </c>
      <c r="FQ14" s="166">
        <v>-42.45</v>
      </c>
      <c r="FR14" s="166">
        <v>-40.53</v>
      </c>
      <c r="FS14" s="166">
        <v>12.7669</v>
      </c>
      <c r="FT14" s="166">
        <v>0.79869999999999997</v>
      </c>
      <c r="FU14" s="166">
        <v>-8.5</v>
      </c>
      <c r="FV14" s="166">
        <v>17.21</v>
      </c>
      <c r="FW14" s="166">
        <v>-42.956099999999999</v>
      </c>
      <c r="FX14" s="167"/>
      <c r="FY14" s="167"/>
      <c r="FZ14" s="166">
        <v>4.3630000000000004</v>
      </c>
      <c r="GA14" s="167"/>
      <c r="GB14" s="166">
        <v>27.38</v>
      </c>
      <c r="GC14" s="166">
        <v>108.3771</v>
      </c>
      <c r="GD14" s="166">
        <v>123.398</v>
      </c>
      <c r="GE14" s="166">
        <v>14.43</v>
      </c>
      <c r="GF14" s="166">
        <v>91.466499999999996</v>
      </c>
      <c r="GG14" s="166">
        <v>20.2</v>
      </c>
      <c r="GH14" s="166">
        <v>-18.771699999999999</v>
      </c>
      <c r="GI14" s="166">
        <v>3.4127999999999998</v>
      </c>
      <c r="GJ14" s="166">
        <v>3.4943</v>
      </c>
      <c r="GK14" s="166">
        <v>1.3207</v>
      </c>
      <c r="GL14" s="167"/>
      <c r="GM14" s="167"/>
      <c r="GN14" s="167"/>
      <c r="GO14" s="166">
        <v>-25.649100000000001</v>
      </c>
      <c r="GP14" s="166">
        <v>32.561199999999999</v>
      </c>
      <c r="GQ14" s="166">
        <v>26.6508</v>
      </c>
      <c r="GR14" s="166">
        <v>61.5441</v>
      </c>
      <c r="GS14" s="166">
        <v>61.640300000000003</v>
      </c>
      <c r="GT14" s="166">
        <v>-155.262</v>
      </c>
      <c r="GU14" s="166">
        <v>-15.6073</v>
      </c>
      <c r="GV14" s="166">
        <v>34.998100000000001</v>
      </c>
      <c r="GW14" s="166">
        <v>-27.216899999999999</v>
      </c>
      <c r="GX14" s="166">
        <v>3.9176000000000002</v>
      </c>
      <c r="GY14" s="166">
        <v>4.2676999999999996</v>
      </c>
      <c r="GZ14" s="166">
        <v>3.8708</v>
      </c>
      <c r="HA14" s="166">
        <v>4.9298999999999999</v>
      </c>
      <c r="HB14" s="166">
        <v>68.432699999999997</v>
      </c>
      <c r="HC14" s="166">
        <v>68.025099999999995</v>
      </c>
      <c r="HD14" s="166">
        <v>193.2</v>
      </c>
      <c r="HE14" s="166">
        <v>-194.90549999999999</v>
      </c>
      <c r="HF14" s="166">
        <v>-473.70260000000002</v>
      </c>
      <c r="HG14" s="166">
        <v>471.49939999999998</v>
      </c>
      <c r="HH14" s="166">
        <v>141.1071</v>
      </c>
      <c r="HI14" s="166">
        <v>-67.621399999999994</v>
      </c>
      <c r="HJ14" s="166">
        <v>-66.727699999999999</v>
      </c>
      <c r="HK14" s="166">
        <v>-70.790899999999993</v>
      </c>
      <c r="HL14" s="166">
        <v>-63.550199999999997</v>
      </c>
      <c r="HM14" s="166">
        <v>80.884200000000007</v>
      </c>
      <c r="HN14" s="166">
        <v>82.56</v>
      </c>
      <c r="HO14" s="167"/>
      <c r="HP14" s="167"/>
      <c r="HQ14" s="166">
        <v>14.0764</v>
      </c>
      <c r="HR14" s="166">
        <v>12.9009</v>
      </c>
      <c r="HS14" s="166">
        <v>-21.068300000000001</v>
      </c>
      <c r="HT14" s="166">
        <v>-21.156600000000001</v>
      </c>
      <c r="HU14" s="166">
        <v>56.81</v>
      </c>
      <c r="HV14" s="166">
        <v>56.26</v>
      </c>
      <c r="HW14" s="166">
        <v>10.4</v>
      </c>
      <c r="HX14" s="166">
        <v>10.4</v>
      </c>
      <c r="HY14" s="166">
        <v>21.412800000000001</v>
      </c>
      <c r="HZ14" s="166">
        <v>30.72</v>
      </c>
      <c r="IA14" s="166">
        <v>-383.69740000000002</v>
      </c>
      <c r="IB14" s="166">
        <v>105.0838</v>
      </c>
      <c r="IC14" s="166">
        <v>104.8496</v>
      </c>
      <c r="ID14" s="166">
        <v>13.4</v>
      </c>
      <c r="IE14" s="166">
        <v>-46.2</v>
      </c>
      <c r="IF14" s="166">
        <v>-12.2</v>
      </c>
      <c r="IG14" s="166">
        <v>-12.2</v>
      </c>
      <c r="IH14" s="166">
        <v>1.7052</v>
      </c>
      <c r="II14" s="167"/>
      <c r="IJ14" s="166">
        <v>-131.71129999999999</v>
      </c>
      <c r="IK14" s="166">
        <v>252.2079</v>
      </c>
      <c r="IL14" s="166">
        <v>0</v>
      </c>
      <c r="IM14" s="166">
        <v>-62.851500000000001</v>
      </c>
      <c r="IN14" s="166">
        <v>30.679099999999998</v>
      </c>
      <c r="IO14" s="166">
        <v>68.310400000000001</v>
      </c>
      <c r="IP14" s="166">
        <v>-69.850700000000003</v>
      </c>
      <c r="IQ14" s="166">
        <v>-146.11420000000001</v>
      </c>
      <c r="IR14" s="166">
        <v>118.7966</v>
      </c>
      <c r="IS14" s="166">
        <v>67.731099999999998</v>
      </c>
      <c r="IT14" s="166">
        <v>148.40039999999999</v>
      </c>
      <c r="IU14" s="166">
        <v>150.51509999999999</v>
      </c>
      <c r="IV14" s="166">
        <v>142.6737</v>
      </c>
      <c r="IW14" s="166">
        <v>-16.8642</v>
      </c>
      <c r="IX14" s="166">
        <v>-116.72199999999999</v>
      </c>
      <c r="IY14" s="166">
        <v>-131.9288</v>
      </c>
      <c r="IZ14" s="166">
        <v>131.92259999999999</v>
      </c>
      <c r="JA14" s="166">
        <v>-12.7622</v>
      </c>
      <c r="JB14" s="166">
        <v>28.247</v>
      </c>
      <c r="JC14" s="166">
        <v>12.72</v>
      </c>
      <c r="JD14" s="166">
        <v>1.177</v>
      </c>
      <c r="JE14" s="166">
        <v>1.1839999999999999</v>
      </c>
      <c r="JF14" s="166">
        <v>-12.88</v>
      </c>
      <c r="JG14" s="166">
        <v>-6.24</v>
      </c>
      <c r="JH14" s="167"/>
      <c r="JI14" s="166">
        <v>6.8559000000000001</v>
      </c>
      <c r="JJ14" s="166">
        <v>-21.034600000000001</v>
      </c>
      <c r="JK14" s="166">
        <v>-41.603700000000003</v>
      </c>
      <c r="JL14" s="166">
        <v>29.1</v>
      </c>
      <c r="JM14" s="166">
        <v>55.92</v>
      </c>
      <c r="JN14" s="166">
        <v>55.701000000000001</v>
      </c>
      <c r="JO14" s="166">
        <v>11.1273</v>
      </c>
      <c r="JP14" s="166">
        <v>13.2241</v>
      </c>
      <c r="JQ14" s="166">
        <v>55.736899999999999</v>
      </c>
      <c r="JR14" s="166">
        <v>54.1113</v>
      </c>
      <c r="JS14" s="166">
        <v>55.191200000000002</v>
      </c>
      <c r="JT14" s="167"/>
      <c r="JU14" s="166">
        <v>46.7</v>
      </c>
      <c r="JV14" s="166">
        <v>22.900500000000001</v>
      </c>
      <c r="JW14" s="166">
        <v>5.61</v>
      </c>
      <c r="JX14" s="167"/>
      <c r="JY14" s="166">
        <v>-66.217699999999994</v>
      </c>
      <c r="JZ14" s="166">
        <v>85.083600000000004</v>
      </c>
      <c r="KA14" s="166">
        <v>71.907799999999995</v>
      </c>
      <c r="KB14" s="166">
        <v>-65.323599999999999</v>
      </c>
      <c r="KC14" s="166">
        <v>-83.7667</v>
      </c>
      <c r="KD14" s="166">
        <v>63.2196</v>
      </c>
      <c r="KE14" s="166">
        <v>19.698799999999999</v>
      </c>
      <c r="KF14" s="166">
        <v>-55.4</v>
      </c>
      <c r="KG14" s="166">
        <v>56.4</v>
      </c>
      <c r="KH14" s="166">
        <v>-327.60840000000002</v>
      </c>
      <c r="KI14" s="166">
        <v>519.05740000000003</v>
      </c>
    </row>
    <row r="15" spans="1:295" ht="18" customHeight="1" x14ac:dyDescent="0.3">
      <c r="A15" s="162" t="s">
        <v>52</v>
      </c>
      <c r="B15" s="162" t="s">
        <v>787</v>
      </c>
      <c r="C15" s="166">
        <v>0</v>
      </c>
      <c r="D15" s="166">
        <v>6.7446000000000002</v>
      </c>
      <c r="E15" s="166">
        <v>-12.6914</v>
      </c>
      <c r="F15" s="166">
        <v>8.6168999999999993</v>
      </c>
      <c r="G15" s="166">
        <v>24.330300000000001</v>
      </c>
      <c r="H15" s="167"/>
      <c r="I15" s="166">
        <v>38.511499999999998</v>
      </c>
      <c r="J15" s="166">
        <v>-112.9867</v>
      </c>
      <c r="K15" s="166">
        <v>43.9893</v>
      </c>
      <c r="L15" s="166">
        <v>22.359300000000001</v>
      </c>
      <c r="M15" s="166">
        <v>21.722200000000001</v>
      </c>
      <c r="N15" s="166">
        <v>0</v>
      </c>
      <c r="O15" s="166">
        <v>-23.9</v>
      </c>
      <c r="P15" s="166">
        <v>17.600000000000001</v>
      </c>
      <c r="Q15" s="166">
        <v>9.9359999999999999</v>
      </c>
      <c r="R15" s="166">
        <v>-17.600000000000001</v>
      </c>
      <c r="S15" s="166">
        <v>8.7654999999999994</v>
      </c>
      <c r="T15" s="166">
        <v>77.6768</v>
      </c>
      <c r="U15" s="166">
        <v>11.893700000000001</v>
      </c>
      <c r="V15" s="166">
        <v>12.0006</v>
      </c>
      <c r="W15" s="166">
        <v>20.039899999999999</v>
      </c>
      <c r="X15" s="166">
        <v>17.721499999999999</v>
      </c>
      <c r="Y15" s="166">
        <v>5.6211000000000002</v>
      </c>
      <c r="Z15" s="166">
        <v>7.4168000000000003</v>
      </c>
      <c r="AA15" s="167"/>
      <c r="AB15" s="167"/>
      <c r="AC15" s="166">
        <v>-63.79</v>
      </c>
      <c r="AD15" s="166">
        <v>-63.92</v>
      </c>
      <c r="AE15" s="167"/>
      <c r="AF15" s="166">
        <v>0</v>
      </c>
      <c r="AG15" s="166">
        <v>22</v>
      </c>
      <c r="AH15" s="166">
        <v>4.8470000000000004</v>
      </c>
      <c r="AI15" s="166">
        <v>0.156</v>
      </c>
      <c r="AJ15" s="168">
        <v>-58.4</v>
      </c>
      <c r="AK15" s="166">
        <v>-58.48</v>
      </c>
      <c r="AL15" s="166">
        <v>-49.85</v>
      </c>
      <c r="AM15" s="166">
        <v>58.4</v>
      </c>
      <c r="AN15" s="166">
        <v>58.75</v>
      </c>
      <c r="AO15" s="166">
        <v>8.3491</v>
      </c>
      <c r="AP15" s="166">
        <v>14.8508</v>
      </c>
      <c r="AQ15" s="166">
        <v>56.132199999999997</v>
      </c>
      <c r="AR15" s="166">
        <v>57.9163</v>
      </c>
      <c r="AS15" s="166">
        <v>35.276200000000003</v>
      </c>
      <c r="AT15" s="166">
        <v>-68.320099999999996</v>
      </c>
      <c r="AU15" s="166">
        <v>0</v>
      </c>
      <c r="AV15" s="166">
        <v>35.331800000000001</v>
      </c>
      <c r="AW15" s="166">
        <v>34.472499999999997</v>
      </c>
      <c r="AX15" s="166">
        <v>59.570900000000002</v>
      </c>
      <c r="AY15" s="166">
        <v>60.148099999999999</v>
      </c>
      <c r="AZ15" s="166">
        <v>-14.804600000000001</v>
      </c>
      <c r="BA15" s="166">
        <v>-17.588699999999999</v>
      </c>
      <c r="BB15" s="166">
        <v>-341.42219999999998</v>
      </c>
      <c r="BC15" s="166">
        <v>32.241199999999999</v>
      </c>
      <c r="BD15" s="166">
        <v>-16.2</v>
      </c>
      <c r="BE15" s="166">
        <v>-16.3</v>
      </c>
      <c r="BF15" s="166">
        <v>73.709999999999994</v>
      </c>
      <c r="BG15" s="166">
        <v>0</v>
      </c>
      <c r="BH15" s="166">
        <v>-4.4724000000000004</v>
      </c>
      <c r="BI15" s="167"/>
      <c r="BJ15" s="166">
        <v>-36.639800000000001</v>
      </c>
      <c r="BK15" s="166">
        <v>4.2161999999999997</v>
      </c>
      <c r="BL15" s="167"/>
      <c r="BM15" s="166">
        <v>2.2168999999999999</v>
      </c>
      <c r="BN15" s="166">
        <v>374.91980000000001</v>
      </c>
      <c r="BO15" s="166">
        <v>42.4512</v>
      </c>
      <c r="BP15" s="166">
        <v>42.695399999999999</v>
      </c>
      <c r="BQ15" s="167"/>
      <c r="BR15" s="166">
        <v>507.70510000000002</v>
      </c>
      <c r="BS15" s="167"/>
      <c r="BT15" s="166">
        <v>-116.00320000000001</v>
      </c>
      <c r="BU15" s="166">
        <v>118.0181</v>
      </c>
      <c r="BV15" s="166">
        <v>73.659099999999995</v>
      </c>
      <c r="BW15" s="166">
        <v>22.63</v>
      </c>
      <c r="BX15" s="166">
        <v>20.079999999999998</v>
      </c>
      <c r="BY15" s="167"/>
      <c r="BZ15" s="166">
        <v>67.790000000000006</v>
      </c>
      <c r="CA15" s="166">
        <v>-94.971400000000003</v>
      </c>
      <c r="CB15" s="166">
        <v>-94.837400000000002</v>
      </c>
      <c r="CC15" s="166">
        <v>164.28790000000001</v>
      </c>
      <c r="CD15" s="166">
        <v>163.3938</v>
      </c>
      <c r="CE15" s="167"/>
      <c r="CF15" s="166">
        <v>-92.046000000000006</v>
      </c>
      <c r="CG15" s="166">
        <v>-91.626800000000003</v>
      </c>
      <c r="CH15" s="166">
        <v>-13.3947</v>
      </c>
      <c r="CI15" s="166">
        <v>-57.1569</v>
      </c>
      <c r="CJ15" s="167"/>
      <c r="CK15" s="167"/>
      <c r="CL15" s="166">
        <v>57.7</v>
      </c>
      <c r="CM15" s="166">
        <v>113.7</v>
      </c>
      <c r="CN15" s="166">
        <v>-13.8</v>
      </c>
      <c r="CO15" s="166">
        <v>26.616700000000002</v>
      </c>
      <c r="CP15" s="166">
        <v>27.450099999999999</v>
      </c>
      <c r="CQ15" s="166">
        <v>27.645600000000002</v>
      </c>
      <c r="CR15" s="166">
        <v>30.388100000000001</v>
      </c>
      <c r="CS15" s="166">
        <v>29.648800000000001</v>
      </c>
      <c r="CT15" s="166">
        <v>-19.276599999999998</v>
      </c>
      <c r="CU15" s="166">
        <v>-47.975999999999999</v>
      </c>
      <c r="CV15" s="166">
        <v>-21.649699999999999</v>
      </c>
      <c r="CW15" s="166">
        <v>11.250400000000001</v>
      </c>
      <c r="CX15" s="166">
        <v>50.76</v>
      </c>
      <c r="CY15" s="166">
        <v>26.6</v>
      </c>
      <c r="CZ15" s="166">
        <v>30.476099999999999</v>
      </c>
      <c r="DA15" s="166">
        <v>28.568999999999999</v>
      </c>
      <c r="DB15" s="166">
        <v>21.408000000000001</v>
      </c>
      <c r="DC15" s="167"/>
      <c r="DD15" s="166">
        <v>56.261899999999997</v>
      </c>
      <c r="DE15" s="166">
        <v>56.8504</v>
      </c>
      <c r="DF15" s="166">
        <v>-3.9260000000000002</v>
      </c>
      <c r="DG15" s="167"/>
      <c r="DH15" s="166">
        <v>-11.737500000000001</v>
      </c>
      <c r="DI15" s="166">
        <v>-70.099999999999994</v>
      </c>
      <c r="DJ15" s="166">
        <v>-71.400000000000006</v>
      </c>
      <c r="DK15" s="166">
        <v>24.364899999999999</v>
      </c>
      <c r="DL15" s="167"/>
      <c r="DM15" s="166">
        <v>59.659700000000001</v>
      </c>
      <c r="DN15" s="166">
        <v>53.924599999999998</v>
      </c>
      <c r="DO15" s="166">
        <v>37.630000000000003</v>
      </c>
      <c r="DP15" s="166">
        <v>1.5</v>
      </c>
      <c r="DQ15" s="166">
        <v>44.810499999999998</v>
      </c>
      <c r="DR15" s="166">
        <v>5.8834999999999997</v>
      </c>
      <c r="DS15" s="166">
        <v>-11.17</v>
      </c>
      <c r="DT15" s="166">
        <v>-11.21</v>
      </c>
      <c r="DU15" s="166">
        <v>59.31</v>
      </c>
      <c r="DV15" s="166">
        <v>47.33</v>
      </c>
      <c r="DW15" s="166">
        <v>6.2</v>
      </c>
      <c r="DX15" s="166">
        <v>7.4545000000000003</v>
      </c>
      <c r="DY15" s="166">
        <v>-104.2287</v>
      </c>
      <c r="DZ15" s="166">
        <v>-101.9091</v>
      </c>
      <c r="EA15" s="166">
        <v>80.085999999999999</v>
      </c>
      <c r="EB15" s="166">
        <v>39.719700000000003</v>
      </c>
      <c r="EC15" s="166">
        <v>36.206600000000002</v>
      </c>
      <c r="ED15" s="167"/>
      <c r="EE15" s="166">
        <v>17.079799999999999</v>
      </c>
      <c r="EF15" s="166">
        <v>0.75960000000000005</v>
      </c>
      <c r="EG15" s="166">
        <v>-29.36</v>
      </c>
      <c r="EH15" s="167"/>
      <c r="EI15" s="166">
        <v>-257.02379999999999</v>
      </c>
      <c r="EJ15" s="167"/>
      <c r="EK15" s="166">
        <v>-31.403500000000001</v>
      </c>
      <c r="EL15" s="166">
        <v>-28.887599999999999</v>
      </c>
      <c r="EM15" s="166">
        <v>61.4754</v>
      </c>
      <c r="EN15" s="166">
        <v>-45.712200000000003</v>
      </c>
      <c r="EO15" s="166">
        <v>-42.709800000000001</v>
      </c>
      <c r="EP15" s="166">
        <v>112.176</v>
      </c>
      <c r="EQ15" s="166">
        <v>-93.896900000000002</v>
      </c>
      <c r="ER15" s="166">
        <v>-95.459800000000001</v>
      </c>
      <c r="ES15" s="166">
        <v>31.246300000000002</v>
      </c>
      <c r="ET15" s="166">
        <v>0</v>
      </c>
      <c r="EU15" s="166">
        <v>-2.64</v>
      </c>
      <c r="EV15" s="166">
        <v>74.3</v>
      </c>
      <c r="EW15" s="166">
        <v>12.792199999999999</v>
      </c>
      <c r="EX15" s="166">
        <v>-139.90969999999999</v>
      </c>
      <c r="EY15" s="166">
        <v>-21.8169</v>
      </c>
      <c r="EZ15" s="166">
        <v>-20.978000000000002</v>
      </c>
      <c r="FA15" s="166">
        <v>5.4316000000000004</v>
      </c>
      <c r="FB15" s="166">
        <v>0.1741</v>
      </c>
      <c r="FC15" s="166">
        <v>-29.460999999999999</v>
      </c>
      <c r="FD15" s="166">
        <v>9.4444999999999997</v>
      </c>
      <c r="FE15" s="166">
        <v>9.3207000000000004</v>
      </c>
      <c r="FF15" s="167"/>
      <c r="FG15" s="166">
        <v>39.710799999999999</v>
      </c>
      <c r="FH15" s="166">
        <v>39.926699999999997</v>
      </c>
      <c r="FI15" s="166">
        <v>38.967599999999997</v>
      </c>
      <c r="FJ15" s="166">
        <v>95.784999999999997</v>
      </c>
      <c r="FK15" s="166">
        <v>95.282600000000002</v>
      </c>
      <c r="FL15" s="166">
        <v>-136.97929999999999</v>
      </c>
      <c r="FM15" s="166">
        <v>107.3082</v>
      </c>
      <c r="FN15" s="166">
        <v>106.161</v>
      </c>
      <c r="FO15" s="166">
        <v>-112.7764</v>
      </c>
      <c r="FP15" s="166">
        <v>-96.971800000000002</v>
      </c>
      <c r="FQ15" s="166">
        <v>-39.9377</v>
      </c>
      <c r="FR15" s="166">
        <v>-40.299999999999997</v>
      </c>
      <c r="FS15" s="166">
        <v>12.1785</v>
      </c>
      <c r="FT15" s="166">
        <v>0.79869999999999997</v>
      </c>
      <c r="FU15" s="166">
        <v>-7.71</v>
      </c>
      <c r="FV15" s="166">
        <v>16.37</v>
      </c>
      <c r="FW15" s="166">
        <v>-41.293799999999997</v>
      </c>
      <c r="FX15" s="167"/>
      <c r="FY15" s="167"/>
      <c r="FZ15" s="166">
        <v>4.3730000000000002</v>
      </c>
      <c r="GA15" s="167"/>
      <c r="GB15" s="166">
        <v>27.63</v>
      </c>
      <c r="GC15" s="166">
        <v>100.6515</v>
      </c>
      <c r="GD15" s="166">
        <v>114.73560000000001</v>
      </c>
      <c r="GE15" s="166">
        <v>14.23</v>
      </c>
      <c r="GF15" s="166">
        <v>91.479900000000001</v>
      </c>
      <c r="GG15" s="166">
        <v>19.3</v>
      </c>
      <c r="GH15" s="166">
        <v>-18.839500000000001</v>
      </c>
      <c r="GI15" s="166">
        <v>3.1907999999999999</v>
      </c>
      <c r="GJ15" s="166">
        <v>3.5371000000000001</v>
      </c>
      <c r="GK15" s="166">
        <v>1.2851999999999999</v>
      </c>
      <c r="GL15" s="167"/>
      <c r="GM15" s="167"/>
      <c r="GN15" s="167"/>
      <c r="GO15" s="166">
        <v>-25.707999999999998</v>
      </c>
      <c r="GP15" s="166">
        <v>30.411100000000001</v>
      </c>
      <c r="GQ15" s="166">
        <v>26.2666</v>
      </c>
      <c r="GR15" s="166">
        <v>57.828299999999999</v>
      </c>
      <c r="GS15" s="166">
        <v>58.470999999999997</v>
      </c>
      <c r="GT15" s="166">
        <v>-155.6925</v>
      </c>
      <c r="GU15" s="166">
        <v>-15.6538</v>
      </c>
      <c r="GV15" s="166">
        <v>35.238199999999999</v>
      </c>
      <c r="GW15" s="166">
        <v>-27.8264</v>
      </c>
      <c r="GX15" s="166">
        <v>3.9956</v>
      </c>
      <c r="GY15" s="166">
        <v>4.3068</v>
      </c>
      <c r="GZ15" s="166">
        <v>3.9447000000000001</v>
      </c>
      <c r="HA15" s="166">
        <v>5.0148000000000001</v>
      </c>
      <c r="HB15" s="166">
        <v>62.1492</v>
      </c>
      <c r="HC15" s="166">
        <v>62.407400000000003</v>
      </c>
      <c r="HD15" s="167"/>
      <c r="HE15" s="166">
        <v>-195.05500000000001</v>
      </c>
      <c r="HF15" s="166">
        <v>-472.44049999999999</v>
      </c>
      <c r="HG15" s="166">
        <v>470.16669999999999</v>
      </c>
      <c r="HH15" s="166">
        <v>114.3621</v>
      </c>
      <c r="HI15" s="166">
        <v>-62.043199999999999</v>
      </c>
      <c r="HJ15" s="166">
        <v>-62.829099999999997</v>
      </c>
      <c r="HK15" s="166">
        <v>-69.919899999999998</v>
      </c>
      <c r="HL15" s="166">
        <v>-63.467399999999998</v>
      </c>
      <c r="HM15" s="166">
        <v>83.0518</v>
      </c>
      <c r="HN15" s="166">
        <v>82.815399999999997</v>
      </c>
      <c r="HO15" s="167"/>
      <c r="HP15" s="167"/>
      <c r="HQ15" s="166">
        <v>9.1434999999999995</v>
      </c>
      <c r="HR15" s="166">
        <v>9.0665999999999993</v>
      </c>
      <c r="HS15" s="166">
        <v>-24.224799999999998</v>
      </c>
      <c r="HT15" s="166">
        <v>-24.470700000000001</v>
      </c>
      <c r="HU15" s="166">
        <v>50.07</v>
      </c>
      <c r="HV15" s="166">
        <v>49.81</v>
      </c>
      <c r="HW15" s="166">
        <v>11.6</v>
      </c>
      <c r="HX15" s="166">
        <v>11.1</v>
      </c>
      <c r="HY15" s="166">
        <v>21.310300000000002</v>
      </c>
      <c r="HZ15" s="166">
        <v>32.56</v>
      </c>
      <c r="IA15" s="166">
        <v>-363.82560000000001</v>
      </c>
      <c r="IB15" s="166">
        <v>99.337199999999996</v>
      </c>
      <c r="IC15" s="166">
        <v>99.121899999999997</v>
      </c>
      <c r="ID15" s="166">
        <v>13.4</v>
      </c>
      <c r="IE15" s="166">
        <v>-44.5</v>
      </c>
      <c r="IF15" s="166">
        <v>-7.9</v>
      </c>
      <c r="IG15" s="166">
        <v>-7.9</v>
      </c>
      <c r="IH15" s="166">
        <v>1.8110999999999999</v>
      </c>
      <c r="II15" s="166">
        <v>1.5022</v>
      </c>
      <c r="IJ15" s="166">
        <v>-106.8596</v>
      </c>
      <c r="IK15" s="166">
        <v>280.61559999999997</v>
      </c>
      <c r="IL15" s="166">
        <v>0</v>
      </c>
      <c r="IM15" s="166">
        <v>-90.535499999999999</v>
      </c>
      <c r="IN15" s="166">
        <v>28.147400000000001</v>
      </c>
      <c r="IO15" s="166">
        <v>92.380899999999997</v>
      </c>
      <c r="IP15" s="166">
        <v>-99.405799999999999</v>
      </c>
      <c r="IQ15" s="166">
        <v>-149.85210000000001</v>
      </c>
      <c r="IR15" s="166">
        <v>142.32210000000001</v>
      </c>
      <c r="IS15" s="166">
        <v>102.7003</v>
      </c>
      <c r="IT15" s="166">
        <v>151.57749999999999</v>
      </c>
      <c r="IU15" s="166">
        <v>152.35169999999999</v>
      </c>
      <c r="IV15" s="166">
        <v>152.751</v>
      </c>
      <c r="IW15" s="166">
        <v>8.9291999999999998</v>
      </c>
      <c r="IX15" s="166">
        <v>-140.6337</v>
      </c>
      <c r="IY15" s="166">
        <v>-127.2791</v>
      </c>
      <c r="IZ15" s="166">
        <v>127.35169999999999</v>
      </c>
      <c r="JA15" s="166">
        <v>-12.5754</v>
      </c>
      <c r="JB15" s="166">
        <v>34.984499999999997</v>
      </c>
      <c r="JC15" s="166">
        <v>11.92</v>
      </c>
      <c r="JD15" s="166">
        <v>1.1599999999999999</v>
      </c>
      <c r="JE15" s="166">
        <v>1.1579999999999999</v>
      </c>
      <c r="JF15" s="166">
        <v>-12.16</v>
      </c>
      <c r="JG15" s="166">
        <v>-6.88</v>
      </c>
      <c r="JH15" s="167"/>
      <c r="JI15" s="166">
        <v>6.9443999999999999</v>
      </c>
      <c r="JJ15" s="166">
        <v>-20.2441</v>
      </c>
      <c r="JK15" s="166">
        <v>-41.896700000000003</v>
      </c>
      <c r="JL15" s="166">
        <v>27.6</v>
      </c>
      <c r="JM15" s="166">
        <v>57.622999999999998</v>
      </c>
      <c r="JN15" s="166">
        <v>56.478000000000002</v>
      </c>
      <c r="JO15" s="166">
        <v>11.1195</v>
      </c>
      <c r="JP15" s="167"/>
      <c r="JQ15" s="166">
        <v>52.797899999999998</v>
      </c>
      <c r="JR15" s="166">
        <v>53.923099999999998</v>
      </c>
      <c r="JS15" s="166">
        <v>52.213000000000001</v>
      </c>
      <c r="JT15" s="167"/>
      <c r="JU15" s="166">
        <v>44.3</v>
      </c>
      <c r="JV15" s="166">
        <v>22.556999999999999</v>
      </c>
      <c r="JW15" s="166">
        <v>5.6</v>
      </c>
      <c r="JX15" s="167"/>
      <c r="JY15" s="166">
        <v>-66.849000000000004</v>
      </c>
      <c r="JZ15" s="166">
        <v>84.495400000000004</v>
      </c>
      <c r="KA15" s="166">
        <v>70.799000000000007</v>
      </c>
      <c r="KB15" s="166">
        <v>-65.855999999999995</v>
      </c>
      <c r="KC15" s="166">
        <v>-83.177499999999995</v>
      </c>
      <c r="KD15" s="166">
        <v>63.284999999999997</v>
      </c>
      <c r="KE15" s="166">
        <v>19.395600000000002</v>
      </c>
      <c r="KF15" s="166">
        <v>-54</v>
      </c>
      <c r="KG15" s="166">
        <v>54.1</v>
      </c>
      <c r="KH15" s="166">
        <v>-352.73450000000003</v>
      </c>
      <c r="KI15" s="166">
        <v>543.30920000000003</v>
      </c>
    </row>
    <row r="16" spans="1:295" ht="18" customHeight="1" x14ac:dyDescent="0.3">
      <c r="A16" s="162" t="s">
        <v>52</v>
      </c>
      <c r="B16" s="162" t="s">
        <v>788</v>
      </c>
      <c r="C16" s="169">
        <v>0</v>
      </c>
      <c r="D16" s="169">
        <v>6.4183000000000003</v>
      </c>
      <c r="E16" s="169">
        <v>-12.812799999999999</v>
      </c>
      <c r="F16" s="169">
        <v>8.9708000000000006</v>
      </c>
      <c r="G16" s="169">
        <v>23.553999999999998</v>
      </c>
      <c r="H16" s="170"/>
      <c r="I16" s="169">
        <v>38.067599999999999</v>
      </c>
      <c r="J16" s="169">
        <v>-113.26</v>
      </c>
      <c r="K16" s="169">
        <v>43.470999999999997</v>
      </c>
      <c r="L16" s="169">
        <v>21.961300000000001</v>
      </c>
      <c r="M16" s="169">
        <v>21.5321</v>
      </c>
      <c r="N16" s="169">
        <v>-2.2200000000000002</v>
      </c>
      <c r="O16" s="169">
        <v>-25.007000000000001</v>
      </c>
      <c r="P16" s="169">
        <v>17.600000000000001</v>
      </c>
      <c r="Q16" s="169">
        <v>9.1080000000000005</v>
      </c>
      <c r="R16" s="169">
        <v>-17.600000000000001</v>
      </c>
      <c r="S16" s="169">
        <v>8.6784999999999997</v>
      </c>
      <c r="T16" s="169">
        <v>75.238399999999999</v>
      </c>
      <c r="U16" s="169">
        <v>11.154199999999999</v>
      </c>
      <c r="V16" s="169">
        <v>11.7685</v>
      </c>
      <c r="W16" s="169">
        <v>19.4864</v>
      </c>
      <c r="X16" s="169">
        <v>17.2334</v>
      </c>
      <c r="Y16" s="169">
        <v>5.6452</v>
      </c>
      <c r="Z16" s="169">
        <v>7.7496999999999998</v>
      </c>
      <c r="AA16" s="170"/>
      <c r="AB16" s="170"/>
      <c r="AC16" s="169">
        <v>-63.25</v>
      </c>
      <c r="AD16" s="169">
        <v>-63.09</v>
      </c>
      <c r="AE16" s="170"/>
      <c r="AF16" s="169">
        <v>2.2200000000000002</v>
      </c>
      <c r="AG16" s="169">
        <v>24.2</v>
      </c>
      <c r="AH16" s="169">
        <v>5.7569999999999997</v>
      </c>
      <c r="AI16" s="169">
        <v>0.159</v>
      </c>
      <c r="AJ16" s="171">
        <v>-55.46</v>
      </c>
      <c r="AK16" s="169">
        <v>-54.78</v>
      </c>
      <c r="AL16" s="169">
        <v>-55.34</v>
      </c>
      <c r="AM16" s="169">
        <v>55.46</v>
      </c>
      <c r="AN16" s="169">
        <v>55.35</v>
      </c>
      <c r="AO16" s="169">
        <v>8.3519000000000005</v>
      </c>
      <c r="AP16" s="169">
        <v>14.095700000000001</v>
      </c>
      <c r="AQ16" s="169">
        <v>57.012300000000003</v>
      </c>
      <c r="AR16" s="169">
        <v>58.8598</v>
      </c>
      <c r="AS16" s="169">
        <v>37.956899999999997</v>
      </c>
      <c r="AT16" s="169">
        <v>-64.681799999999996</v>
      </c>
      <c r="AU16" s="169">
        <v>0</v>
      </c>
      <c r="AV16" s="169">
        <v>34.801099999999998</v>
      </c>
      <c r="AW16" s="169">
        <v>21.832899999999999</v>
      </c>
      <c r="AX16" s="169">
        <v>62.653300000000002</v>
      </c>
      <c r="AY16" s="169">
        <v>63.901499999999999</v>
      </c>
      <c r="AZ16" s="169">
        <v>-17.735900000000001</v>
      </c>
      <c r="BA16" s="169">
        <v>-28.873699999999999</v>
      </c>
      <c r="BB16" s="169">
        <v>-342.69880000000001</v>
      </c>
      <c r="BC16" s="169">
        <v>32.605699999999999</v>
      </c>
      <c r="BD16" s="169">
        <v>-16.2</v>
      </c>
      <c r="BE16" s="169">
        <v>-16.2</v>
      </c>
      <c r="BF16" s="169">
        <v>71.0334</v>
      </c>
      <c r="BG16" s="169">
        <v>0</v>
      </c>
      <c r="BH16" s="169">
        <v>-4.4088000000000003</v>
      </c>
      <c r="BI16" s="170"/>
      <c r="BJ16" s="169">
        <v>-38.72</v>
      </c>
      <c r="BK16" s="169">
        <v>3.5226000000000002</v>
      </c>
      <c r="BL16" s="170"/>
      <c r="BM16" s="169">
        <v>2.0718999999999999</v>
      </c>
      <c r="BN16" s="169">
        <v>382.00009999999997</v>
      </c>
      <c r="BO16" s="169">
        <v>51.271099999999997</v>
      </c>
      <c r="BP16" s="169">
        <v>51.4542</v>
      </c>
      <c r="BQ16" s="170"/>
      <c r="BR16" s="169">
        <v>513.1893</v>
      </c>
      <c r="BS16" s="170"/>
      <c r="BT16" s="169">
        <v>-103.9178</v>
      </c>
      <c r="BU16" s="169">
        <v>105.9599</v>
      </c>
      <c r="BV16" s="169">
        <v>73.639099999999999</v>
      </c>
      <c r="BW16" s="169">
        <v>22.75</v>
      </c>
      <c r="BX16" s="169">
        <v>20.12</v>
      </c>
      <c r="BY16" s="169">
        <v>43.83</v>
      </c>
      <c r="BZ16" s="169">
        <v>67.94</v>
      </c>
      <c r="CA16" s="169">
        <v>-93.497900000000001</v>
      </c>
      <c r="CB16" s="169">
        <v>-93.631799999999998</v>
      </c>
      <c r="CC16" s="169">
        <v>159.05600000000001</v>
      </c>
      <c r="CD16" s="169">
        <v>159.75309999999999</v>
      </c>
      <c r="CE16" s="170"/>
      <c r="CF16" s="169">
        <v>-88.442499999999995</v>
      </c>
      <c r="CG16" s="169">
        <v>-89.288499999999999</v>
      </c>
      <c r="CH16" s="169">
        <v>-13.3992</v>
      </c>
      <c r="CI16" s="169">
        <v>-57.292700000000004</v>
      </c>
      <c r="CJ16" s="170"/>
      <c r="CK16" s="170"/>
      <c r="CL16" s="169">
        <v>54</v>
      </c>
      <c r="CM16" s="169">
        <v>113.7</v>
      </c>
      <c r="CN16" s="169">
        <v>-13.69</v>
      </c>
      <c r="CO16" s="169">
        <v>26.741900000000001</v>
      </c>
      <c r="CP16" s="169">
        <v>27.355899999999998</v>
      </c>
      <c r="CQ16" s="169">
        <v>27.875800000000002</v>
      </c>
      <c r="CR16" s="169">
        <v>31.2455</v>
      </c>
      <c r="CS16" s="169">
        <v>30.266100000000002</v>
      </c>
      <c r="CT16" s="169">
        <v>-9.5081000000000007</v>
      </c>
      <c r="CU16" s="169">
        <v>-56.820799999999998</v>
      </c>
      <c r="CV16" s="169">
        <v>-12.505100000000001</v>
      </c>
      <c r="CW16" s="169">
        <v>11.9275</v>
      </c>
      <c r="CX16" s="169">
        <v>50.34</v>
      </c>
      <c r="CY16" s="169">
        <v>26.23</v>
      </c>
      <c r="CZ16" s="169">
        <v>30.007300000000001</v>
      </c>
      <c r="DA16" s="169">
        <v>28.568999999999999</v>
      </c>
      <c r="DB16" s="169">
        <v>21.129300000000001</v>
      </c>
      <c r="DC16" s="170"/>
      <c r="DD16" s="169">
        <v>56.196899999999999</v>
      </c>
      <c r="DE16" s="169">
        <v>57.345300000000002</v>
      </c>
      <c r="DF16" s="169">
        <v>-10.3847</v>
      </c>
      <c r="DG16" s="170"/>
      <c r="DH16" s="169">
        <v>-11.540100000000001</v>
      </c>
      <c r="DI16" s="169">
        <v>-70.2</v>
      </c>
      <c r="DJ16" s="170"/>
      <c r="DK16" s="169">
        <v>24.013400000000001</v>
      </c>
      <c r="DL16" s="170"/>
      <c r="DM16" s="169">
        <v>58.720399999999998</v>
      </c>
      <c r="DN16" s="169">
        <v>53.924599999999998</v>
      </c>
      <c r="DO16" s="169">
        <v>37.729999999999997</v>
      </c>
      <c r="DP16" s="169">
        <v>1.22</v>
      </c>
      <c r="DQ16" s="169">
        <v>43.834000000000003</v>
      </c>
      <c r="DR16" s="169">
        <v>10.815</v>
      </c>
      <c r="DS16" s="169">
        <v>-10.96</v>
      </c>
      <c r="DT16" s="169">
        <v>-11.03</v>
      </c>
      <c r="DU16" s="169">
        <v>58.96</v>
      </c>
      <c r="DV16" s="169">
        <v>46.91</v>
      </c>
      <c r="DW16" s="169">
        <v>10.7455</v>
      </c>
      <c r="DX16" s="169">
        <v>11.181800000000001</v>
      </c>
      <c r="DY16" s="169">
        <v>-99.599900000000005</v>
      </c>
      <c r="DZ16" s="169">
        <v>-97.109099999999998</v>
      </c>
      <c r="EA16" s="169">
        <v>84.873099999999994</v>
      </c>
      <c r="EB16" s="169">
        <v>45.8581</v>
      </c>
      <c r="EC16" s="169">
        <v>42.100499999999997</v>
      </c>
      <c r="ED16" s="170"/>
      <c r="EE16" s="169">
        <v>11.7743</v>
      </c>
      <c r="EF16" s="169">
        <v>-2.4466999999999999</v>
      </c>
      <c r="EG16" s="169">
        <v>-29.22</v>
      </c>
      <c r="EH16" s="170"/>
      <c r="EI16" s="169">
        <v>-297.16030000000001</v>
      </c>
      <c r="EJ16" s="170"/>
      <c r="EK16" s="169">
        <v>-31.6538</v>
      </c>
      <c r="EL16" s="169">
        <v>-29.037199999999999</v>
      </c>
      <c r="EM16" s="169">
        <v>68.191500000000005</v>
      </c>
      <c r="EN16" s="169">
        <v>-61.394300000000001</v>
      </c>
      <c r="EO16" s="169">
        <v>-57.112400000000001</v>
      </c>
      <c r="EP16" s="169">
        <v>138.30000000000001</v>
      </c>
      <c r="EQ16" s="169">
        <v>-93.502200000000002</v>
      </c>
      <c r="ER16" s="169">
        <v>-94.918099999999995</v>
      </c>
      <c r="ES16" s="169">
        <v>35.587200000000003</v>
      </c>
      <c r="ET16" s="169">
        <v>0</v>
      </c>
      <c r="EU16" s="169">
        <v>-2.9</v>
      </c>
      <c r="EV16" s="169">
        <v>95</v>
      </c>
      <c r="EW16" s="169">
        <v>12.7966</v>
      </c>
      <c r="EX16" s="169">
        <v>-170.59700000000001</v>
      </c>
      <c r="EY16" s="169">
        <v>-21.7547</v>
      </c>
      <c r="EZ16" s="169">
        <v>-21.189</v>
      </c>
      <c r="FA16" s="169">
        <v>6.7648000000000001</v>
      </c>
      <c r="FB16" s="169">
        <v>4.3010999999999999</v>
      </c>
      <c r="FC16" s="169">
        <v>-32.525100000000002</v>
      </c>
      <c r="FD16" s="169">
        <v>9.2606000000000002</v>
      </c>
      <c r="FE16" s="169">
        <v>9.1828000000000003</v>
      </c>
      <c r="FF16" s="170"/>
      <c r="FG16" s="169">
        <v>39.393999999999998</v>
      </c>
      <c r="FH16" s="169">
        <v>40.268099999999997</v>
      </c>
      <c r="FI16" s="169">
        <v>37.966900000000003</v>
      </c>
      <c r="FJ16" s="169">
        <v>94.110500000000002</v>
      </c>
      <c r="FK16" s="169">
        <v>94.277900000000002</v>
      </c>
      <c r="FL16" s="169">
        <v>-115.0425</v>
      </c>
      <c r="FM16" s="169">
        <v>100.6568</v>
      </c>
      <c r="FN16" s="169">
        <v>101.8811</v>
      </c>
      <c r="FO16" s="169">
        <v>-91.779700000000005</v>
      </c>
      <c r="FP16" s="169">
        <v>-78.187799999999996</v>
      </c>
      <c r="FQ16" s="169">
        <v>-33.616799999999998</v>
      </c>
      <c r="FR16" s="169">
        <v>-37.450000000000003</v>
      </c>
      <c r="FS16" s="169">
        <v>10.860200000000001</v>
      </c>
      <c r="FT16" s="169">
        <v>0.76329999999999998</v>
      </c>
      <c r="FU16" s="169">
        <v>-7.09</v>
      </c>
      <c r="FV16" s="169">
        <v>16.45</v>
      </c>
      <c r="FW16" s="169">
        <v>-34.252299999999998</v>
      </c>
      <c r="FX16" s="170"/>
      <c r="FY16" s="170"/>
      <c r="FZ16" s="169">
        <v>4.0759999999999996</v>
      </c>
      <c r="GA16" s="170"/>
      <c r="GB16" s="169">
        <v>28.01</v>
      </c>
      <c r="GC16" s="169">
        <v>79.518100000000004</v>
      </c>
      <c r="GD16" s="169">
        <v>94.977400000000003</v>
      </c>
      <c r="GE16" s="169">
        <v>14.69</v>
      </c>
      <c r="GF16" s="169">
        <v>90.284099999999995</v>
      </c>
      <c r="GG16" s="169">
        <v>19.5</v>
      </c>
      <c r="GH16" s="169">
        <v>-17.453600000000002</v>
      </c>
      <c r="GI16" s="169">
        <v>3.2795999999999998</v>
      </c>
      <c r="GJ16" s="169">
        <v>3.3980999999999999</v>
      </c>
      <c r="GK16" s="169">
        <v>1.2716000000000001</v>
      </c>
      <c r="GL16" s="170"/>
      <c r="GM16" s="170"/>
      <c r="GN16" s="169">
        <v>-13.6533</v>
      </c>
      <c r="GO16" s="169">
        <v>-24.698599999999999</v>
      </c>
      <c r="GP16" s="169">
        <v>32.6556</v>
      </c>
      <c r="GQ16" s="169">
        <v>25.3687</v>
      </c>
      <c r="GR16" s="169">
        <v>64.152299999999997</v>
      </c>
      <c r="GS16" s="169">
        <v>62.721800000000002</v>
      </c>
      <c r="GT16" s="169">
        <v>-151.03210000000001</v>
      </c>
      <c r="GU16" s="169">
        <v>-15.393700000000001</v>
      </c>
      <c r="GV16" s="169">
        <v>34.710900000000002</v>
      </c>
      <c r="GW16" s="169">
        <v>-27.015799999999999</v>
      </c>
      <c r="GX16" s="169">
        <v>4.1166999999999998</v>
      </c>
      <c r="GY16" s="169">
        <v>4.1310000000000002</v>
      </c>
      <c r="GZ16" s="169">
        <v>3.8603000000000001</v>
      </c>
      <c r="HA16" s="170"/>
      <c r="HB16" s="169">
        <v>54.193899999999999</v>
      </c>
      <c r="HC16" s="169">
        <v>55.928199999999997</v>
      </c>
      <c r="HD16" s="169">
        <v>193.2</v>
      </c>
      <c r="HE16" s="169">
        <v>-192.9888</v>
      </c>
      <c r="HF16" s="169">
        <v>-456.62830000000002</v>
      </c>
      <c r="HG16" s="169">
        <v>460.81810000000002</v>
      </c>
      <c r="HH16" s="169">
        <v>64.983699999999999</v>
      </c>
      <c r="HI16" s="169">
        <v>-55.397399999999998</v>
      </c>
      <c r="HJ16" s="169">
        <v>-55.304299999999998</v>
      </c>
      <c r="HK16" s="169">
        <v>-71.959400000000002</v>
      </c>
      <c r="HL16" s="169">
        <v>-64.623900000000006</v>
      </c>
      <c r="HM16" s="169">
        <v>80.290000000000006</v>
      </c>
      <c r="HN16" s="169">
        <v>80.649699999999996</v>
      </c>
      <c r="HO16" s="169">
        <v>-10.772500000000001</v>
      </c>
      <c r="HP16" s="169">
        <v>-22.035599999999999</v>
      </c>
      <c r="HQ16" s="169">
        <v>10.692600000000001</v>
      </c>
      <c r="HR16" s="169">
        <v>10.6267</v>
      </c>
      <c r="HS16" s="169">
        <v>-22.673999999999999</v>
      </c>
      <c r="HT16" s="169">
        <v>-22.680299999999999</v>
      </c>
      <c r="HU16" s="169">
        <v>48.33</v>
      </c>
      <c r="HV16" s="169">
        <v>47.47</v>
      </c>
      <c r="HW16" s="169">
        <v>8.6999999999999993</v>
      </c>
      <c r="HX16" s="169">
        <v>9.4</v>
      </c>
      <c r="HY16" s="169">
        <v>21.329499999999999</v>
      </c>
      <c r="HZ16" s="169">
        <v>33.04</v>
      </c>
      <c r="IA16" s="169">
        <v>-379.76490000000001</v>
      </c>
      <c r="IB16" s="169">
        <v>102.2375</v>
      </c>
      <c r="IC16" s="169">
        <v>102.989</v>
      </c>
      <c r="ID16" s="169">
        <v>13.9</v>
      </c>
      <c r="IE16" s="169">
        <v>-44.4</v>
      </c>
      <c r="IF16" s="169">
        <v>-10.3</v>
      </c>
      <c r="IG16" s="169">
        <v>-9.6</v>
      </c>
      <c r="IH16" s="169">
        <v>2.0769000000000002</v>
      </c>
      <c r="II16" s="169">
        <v>1.9520999999999999</v>
      </c>
      <c r="IJ16" s="169">
        <v>-58.484499999999997</v>
      </c>
      <c r="IK16" s="169">
        <v>327.18200000000002</v>
      </c>
      <c r="IL16" s="169">
        <v>0</v>
      </c>
      <c r="IM16" s="169">
        <v>-112.5624</v>
      </c>
      <c r="IN16" s="169">
        <v>51.016100000000002</v>
      </c>
      <c r="IO16" s="169">
        <v>112.9472</v>
      </c>
      <c r="IP16" s="169">
        <v>-113.9922</v>
      </c>
      <c r="IQ16" s="169">
        <v>-173.98849999999999</v>
      </c>
      <c r="IR16" s="169">
        <v>151.07679999999999</v>
      </c>
      <c r="IS16" s="169">
        <v>114.4705</v>
      </c>
      <c r="IT16" s="169">
        <v>156.1422</v>
      </c>
      <c r="IU16" s="169">
        <v>157.46350000000001</v>
      </c>
      <c r="IV16" s="169">
        <v>173.7961</v>
      </c>
      <c r="IW16" s="169">
        <v>26.305599999999998</v>
      </c>
      <c r="IX16" s="169">
        <v>-146.25800000000001</v>
      </c>
      <c r="IY16" s="169">
        <v>-123.6837</v>
      </c>
      <c r="IZ16" s="169">
        <v>122.99809999999999</v>
      </c>
      <c r="JA16" s="169">
        <v>-12.3117</v>
      </c>
      <c r="JB16" s="169">
        <v>28.088000000000001</v>
      </c>
      <c r="JC16" s="169">
        <v>11.84</v>
      </c>
      <c r="JD16" s="169">
        <v>1.157</v>
      </c>
      <c r="JE16" s="169">
        <v>1.1619999999999999</v>
      </c>
      <c r="JF16" s="169">
        <v>-12.32</v>
      </c>
      <c r="JG16" s="169">
        <v>-6.16</v>
      </c>
      <c r="JH16" s="170"/>
      <c r="JI16" s="169">
        <v>6.3003999999999998</v>
      </c>
      <c r="JJ16" s="169">
        <v>-19.627700000000001</v>
      </c>
      <c r="JK16" s="169">
        <v>-42.128599999999999</v>
      </c>
      <c r="JL16" s="169">
        <v>26.2</v>
      </c>
      <c r="JM16" s="169">
        <v>56.966999999999999</v>
      </c>
      <c r="JN16" s="169">
        <v>55.704000000000001</v>
      </c>
      <c r="JO16" s="169">
        <v>10.992599999999999</v>
      </c>
      <c r="JP16" s="169">
        <v>13.200699999999999</v>
      </c>
      <c r="JQ16" s="169">
        <v>52.534100000000002</v>
      </c>
      <c r="JR16" s="169">
        <v>52.259</v>
      </c>
      <c r="JS16" s="169">
        <v>53.019199999999998</v>
      </c>
      <c r="JT16" s="170"/>
      <c r="JU16" s="169">
        <v>45.1</v>
      </c>
      <c r="JV16" s="169">
        <v>22.726800000000001</v>
      </c>
      <c r="JW16" s="169">
        <v>5.71</v>
      </c>
      <c r="JX16" s="170"/>
      <c r="JY16" s="169">
        <v>-67.123400000000004</v>
      </c>
      <c r="JZ16" s="169">
        <v>85.927999999999997</v>
      </c>
      <c r="KA16" s="169">
        <v>73.261399999999995</v>
      </c>
      <c r="KB16" s="169">
        <v>-66.236199999999997</v>
      </c>
      <c r="KC16" s="169">
        <v>-84.4923</v>
      </c>
      <c r="KD16" s="169">
        <v>64.261099999999999</v>
      </c>
      <c r="KE16" s="169">
        <v>18.736899999999999</v>
      </c>
      <c r="KF16" s="169">
        <v>-55.3</v>
      </c>
      <c r="KG16" s="169">
        <v>55.5</v>
      </c>
      <c r="KH16" s="169">
        <v>-383.6909</v>
      </c>
      <c r="KI16" s="169">
        <v>569.98109999999997</v>
      </c>
    </row>
    <row r="17" spans="1:295" ht="18" customHeight="1" x14ac:dyDescent="0.3">
      <c r="A17" s="162" t="s">
        <v>52</v>
      </c>
      <c r="B17" s="162" t="s">
        <v>789</v>
      </c>
      <c r="C17" s="163">
        <v>0</v>
      </c>
      <c r="D17" s="163">
        <v>6.5953999999999997</v>
      </c>
      <c r="E17" s="163">
        <v>-12.6539</v>
      </c>
      <c r="F17" s="163">
        <v>9.0030000000000001</v>
      </c>
      <c r="G17" s="163">
        <v>22.6676</v>
      </c>
      <c r="H17" s="164"/>
      <c r="I17" s="163">
        <v>38.057000000000002</v>
      </c>
      <c r="J17" s="163">
        <v>-111.57510000000001</v>
      </c>
      <c r="K17" s="163">
        <v>44.007199999999997</v>
      </c>
      <c r="L17" s="163">
        <v>22.109300000000001</v>
      </c>
      <c r="M17" s="163">
        <v>21.8049</v>
      </c>
      <c r="N17" s="163">
        <v>-4.4400000000000004</v>
      </c>
      <c r="O17" s="163">
        <v>-25.004999999999999</v>
      </c>
      <c r="P17" s="163">
        <v>19.8</v>
      </c>
      <c r="Q17" s="163">
        <v>9.9359999999999999</v>
      </c>
      <c r="R17" s="163">
        <v>-19.8</v>
      </c>
      <c r="S17" s="163">
        <v>8.6205999999999996</v>
      </c>
      <c r="T17" s="163">
        <v>74.959800000000001</v>
      </c>
      <c r="U17" s="163">
        <v>11.9169</v>
      </c>
      <c r="V17" s="163">
        <v>11.8132</v>
      </c>
      <c r="W17" s="163">
        <v>19.470199999999998</v>
      </c>
      <c r="X17" s="163">
        <v>17.264399999999998</v>
      </c>
      <c r="Y17" s="163">
        <v>5.8301999999999996</v>
      </c>
      <c r="Z17" s="163">
        <v>7.7737999999999996</v>
      </c>
      <c r="AA17" s="164"/>
      <c r="AB17" s="164"/>
      <c r="AC17" s="163">
        <v>-64.930000000000007</v>
      </c>
      <c r="AD17" s="163">
        <v>-64.89</v>
      </c>
      <c r="AE17" s="164"/>
      <c r="AF17" s="163">
        <v>4.4400000000000004</v>
      </c>
      <c r="AG17" s="163">
        <v>24.2</v>
      </c>
      <c r="AH17" s="163">
        <v>5.375</v>
      </c>
      <c r="AI17" s="163">
        <v>0.16300000000000001</v>
      </c>
      <c r="AJ17" s="165">
        <v>-53.21</v>
      </c>
      <c r="AK17" s="163">
        <v>-52.85</v>
      </c>
      <c r="AL17" s="163">
        <v>-62.14</v>
      </c>
      <c r="AM17" s="163">
        <v>53.21</v>
      </c>
      <c r="AN17" s="163">
        <v>52.76</v>
      </c>
      <c r="AO17" s="163">
        <v>8.4476999999999993</v>
      </c>
      <c r="AP17" s="163">
        <v>14.6168</v>
      </c>
      <c r="AQ17" s="163">
        <v>56.822699999999998</v>
      </c>
      <c r="AR17" s="163">
        <v>58.632199999999997</v>
      </c>
      <c r="AS17" s="163">
        <v>38.349499999999999</v>
      </c>
      <c r="AT17" s="163">
        <v>-60.546999999999997</v>
      </c>
      <c r="AU17" s="163">
        <v>0</v>
      </c>
      <c r="AV17" s="163">
        <v>10.87</v>
      </c>
      <c r="AW17" s="163">
        <v>10.861499999999999</v>
      </c>
      <c r="AX17" s="163">
        <v>64.141199999999998</v>
      </c>
      <c r="AY17" s="163">
        <v>65.194100000000006</v>
      </c>
      <c r="AZ17" s="163">
        <v>-32.912999999999997</v>
      </c>
      <c r="BA17" s="163">
        <v>-35.390900000000002</v>
      </c>
      <c r="BB17" s="163">
        <v>-325.82530000000003</v>
      </c>
      <c r="BC17" s="163">
        <v>32.315300000000001</v>
      </c>
      <c r="BD17" s="163">
        <v>-16.3</v>
      </c>
      <c r="BE17" s="163">
        <v>-16.2</v>
      </c>
      <c r="BF17" s="163">
        <v>66.088399999999993</v>
      </c>
      <c r="BG17" s="163">
        <v>0</v>
      </c>
      <c r="BH17" s="163">
        <v>-4.9114000000000004</v>
      </c>
      <c r="BI17" s="164"/>
      <c r="BJ17" s="163">
        <v>-34.186900000000001</v>
      </c>
      <c r="BK17" s="163">
        <v>3.7646999999999999</v>
      </c>
      <c r="BL17" s="164"/>
      <c r="BM17" s="163">
        <v>2.4902000000000002</v>
      </c>
      <c r="BN17" s="163">
        <v>363.56689999999998</v>
      </c>
      <c r="BO17" s="163">
        <v>49.378900000000002</v>
      </c>
      <c r="BP17" s="163">
        <v>49.317900000000002</v>
      </c>
      <c r="BQ17" s="164"/>
      <c r="BR17" s="163">
        <v>496.0462</v>
      </c>
      <c r="BS17" s="164"/>
      <c r="BT17" s="163">
        <v>-105.726</v>
      </c>
      <c r="BU17" s="163">
        <v>108.64019999999999</v>
      </c>
      <c r="BV17" s="163">
        <v>74.766800000000003</v>
      </c>
      <c r="BW17" s="163">
        <v>22.78</v>
      </c>
      <c r="BX17" s="163">
        <v>19.95</v>
      </c>
      <c r="BY17" s="163">
        <v>44.28</v>
      </c>
      <c r="BZ17" s="163">
        <v>67.91</v>
      </c>
      <c r="CA17" s="163">
        <v>-93.765799999999999</v>
      </c>
      <c r="CB17" s="163">
        <v>-94.167699999999996</v>
      </c>
      <c r="CC17" s="163">
        <v>158.4324</v>
      </c>
      <c r="CD17" s="163">
        <v>158.8597</v>
      </c>
      <c r="CE17" s="164"/>
      <c r="CF17" s="163">
        <v>-89.648099999999999</v>
      </c>
      <c r="CG17" s="163">
        <v>-89.825400000000002</v>
      </c>
      <c r="CH17" s="163">
        <v>-13.1534</v>
      </c>
      <c r="CI17" s="163">
        <v>-56.839399999999998</v>
      </c>
      <c r="CJ17" s="164"/>
      <c r="CK17" s="164"/>
      <c r="CL17" s="163">
        <v>55.6</v>
      </c>
      <c r="CM17" s="163">
        <v>114.5</v>
      </c>
      <c r="CN17" s="163">
        <v>-13.62</v>
      </c>
      <c r="CO17" s="163">
        <v>26.5946</v>
      </c>
      <c r="CP17" s="163">
        <v>27.631799999999998</v>
      </c>
      <c r="CQ17" s="163">
        <v>28.436499999999999</v>
      </c>
      <c r="CR17" s="163">
        <v>31.130299999999998</v>
      </c>
      <c r="CS17" s="163">
        <v>29.917300000000001</v>
      </c>
      <c r="CT17" s="163">
        <v>-13.9735</v>
      </c>
      <c r="CU17" s="163">
        <v>-53.454900000000002</v>
      </c>
      <c r="CV17" s="163">
        <v>-16.152200000000001</v>
      </c>
      <c r="CW17" s="163">
        <v>12.3733</v>
      </c>
      <c r="CX17" s="163">
        <v>50.81</v>
      </c>
      <c r="CY17" s="163">
        <v>26.47</v>
      </c>
      <c r="CZ17" s="164"/>
      <c r="DA17" s="163">
        <v>28.568999999999999</v>
      </c>
      <c r="DB17" s="163">
        <v>21.306100000000001</v>
      </c>
      <c r="DC17" s="164"/>
      <c r="DD17" s="163">
        <v>56.653599999999997</v>
      </c>
      <c r="DE17" s="163">
        <v>57.751800000000003</v>
      </c>
      <c r="DF17" s="163">
        <v>-10.633699999999999</v>
      </c>
      <c r="DG17" s="164"/>
      <c r="DH17" s="163">
        <v>-11.689500000000001</v>
      </c>
      <c r="DI17" s="164"/>
      <c r="DJ17" s="163">
        <v>-69.099999999999994</v>
      </c>
      <c r="DK17" s="163">
        <v>24.0793</v>
      </c>
      <c r="DL17" s="164"/>
      <c r="DM17" s="163">
        <v>59.659700000000001</v>
      </c>
      <c r="DN17" s="163">
        <v>54.5105</v>
      </c>
      <c r="DO17" s="163">
        <v>37.89</v>
      </c>
      <c r="DP17" s="163">
        <v>0.88</v>
      </c>
      <c r="DQ17" s="163">
        <v>42.981499999999997</v>
      </c>
      <c r="DR17" s="163">
        <v>9.9786999999999999</v>
      </c>
      <c r="DS17" s="163">
        <v>-10.91</v>
      </c>
      <c r="DT17" s="163">
        <v>-11.02</v>
      </c>
      <c r="DU17" s="163">
        <v>58.73</v>
      </c>
      <c r="DV17" s="163">
        <v>47.29</v>
      </c>
      <c r="DW17" s="163">
        <v>12.2182</v>
      </c>
      <c r="DX17" s="163">
        <v>12.327299999999999</v>
      </c>
      <c r="DY17" s="163">
        <v>-99.421999999999997</v>
      </c>
      <c r="DZ17" s="163">
        <v>-97.972700000000003</v>
      </c>
      <c r="EA17" s="163">
        <v>87.407600000000002</v>
      </c>
      <c r="EB17" s="163">
        <v>48.058199999999999</v>
      </c>
      <c r="EC17" s="163">
        <v>42.953699999999998</v>
      </c>
      <c r="ED17" s="164"/>
      <c r="EE17" s="163">
        <v>8.2120999999999995</v>
      </c>
      <c r="EF17" s="163">
        <v>-6.2645999999999997</v>
      </c>
      <c r="EG17" s="163">
        <v>-28.888999999999999</v>
      </c>
      <c r="EH17" s="164"/>
      <c r="EI17" s="163">
        <v>-263.27510000000001</v>
      </c>
      <c r="EJ17" s="164"/>
      <c r="EK17" s="163">
        <v>-31.548500000000001</v>
      </c>
      <c r="EL17" s="163">
        <v>-29.231200000000001</v>
      </c>
      <c r="EM17" s="163">
        <v>80.587400000000002</v>
      </c>
      <c r="EN17" s="163">
        <v>-66.1434</v>
      </c>
      <c r="EO17" s="163">
        <v>-62.246099999999998</v>
      </c>
      <c r="EP17" s="163">
        <v>122.928</v>
      </c>
      <c r="EQ17" s="163">
        <v>-87.275599999999997</v>
      </c>
      <c r="ER17" s="163">
        <v>-88.7393</v>
      </c>
      <c r="ES17" s="163">
        <v>42.6524</v>
      </c>
      <c r="ET17" s="163">
        <v>0</v>
      </c>
      <c r="EU17" s="163">
        <v>-2.94</v>
      </c>
      <c r="EV17" s="163">
        <v>78.2</v>
      </c>
      <c r="EW17" s="163">
        <v>13.045400000000001</v>
      </c>
      <c r="EX17" s="163">
        <v>-180.5925</v>
      </c>
      <c r="EY17" s="163">
        <v>-20.7166</v>
      </c>
      <c r="EZ17" s="163">
        <v>-19.7455</v>
      </c>
      <c r="FA17" s="163">
        <v>6.0711000000000004</v>
      </c>
      <c r="FB17" s="163">
        <v>14.3902</v>
      </c>
      <c r="FC17" s="163">
        <v>-38.504399999999997</v>
      </c>
      <c r="FD17" s="163">
        <v>8.0904000000000007</v>
      </c>
      <c r="FE17" s="163">
        <v>7.8155999999999999</v>
      </c>
      <c r="FF17" s="164"/>
      <c r="FG17" s="163">
        <v>40.1584</v>
      </c>
      <c r="FH17" s="163">
        <v>40.529699999999998</v>
      </c>
      <c r="FI17" s="163">
        <v>39.114100000000001</v>
      </c>
      <c r="FJ17" s="163">
        <v>94.110500000000002</v>
      </c>
      <c r="FK17" s="163">
        <v>94.780299999999997</v>
      </c>
      <c r="FL17" s="163">
        <v>-124.58750000000001</v>
      </c>
      <c r="FM17" s="163">
        <v>102.94840000000001</v>
      </c>
      <c r="FN17" s="163">
        <v>102.6221</v>
      </c>
      <c r="FO17" s="163">
        <v>-99.272000000000006</v>
      </c>
      <c r="FP17" s="163">
        <v>-85.262299999999996</v>
      </c>
      <c r="FQ17" s="163">
        <v>-35.3307</v>
      </c>
      <c r="FR17" s="163">
        <v>-38.950000000000003</v>
      </c>
      <c r="FS17" s="163">
        <v>11.1653</v>
      </c>
      <c r="FT17" s="163">
        <v>0.79869999999999997</v>
      </c>
      <c r="FU17" s="163">
        <v>-7.14</v>
      </c>
      <c r="FV17" s="163">
        <v>17.72</v>
      </c>
      <c r="FW17" s="163">
        <v>-36.208199999999998</v>
      </c>
      <c r="FX17" s="164"/>
      <c r="FY17" s="164"/>
      <c r="FZ17" s="163">
        <v>4.2</v>
      </c>
      <c r="GA17" s="164"/>
      <c r="GB17" s="163">
        <v>27.28</v>
      </c>
      <c r="GC17" s="163">
        <v>87.132000000000005</v>
      </c>
      <c r="GD17" s="163">
        <v>101.3069</v>
      </c>
      <c r="GE17" s="164"/>
      <c r="GF17" s="163">
        <v>87.944100000000006</v>
      </c>
      <c r="GG17" s="163">
        <v>14.5</v>
      </c>
      <c r="GH17" s="163">
        <v>-17.821000000000002</v>
      </c>
      <c r="GI17" s="163">
        <v>2.9683000000000002</v>
      </c>
      <c r="GJ17" s="163">
        <v>3.4474</v>
      </c>
      <c r="GK17" s="163">
        <v>1.2525999999999999</v>
      </c>
      <c r="GL17" s="164"/>
      <c r="GM17" s="164"/>
      <c r="GN17" s="163">
        <v>-12.864100000000001</v>
      </c>
      <c r="GO17" s="163">
        <v>-24.8185</v>
      </c>
      <c r="GP17" s="163">
        <v>30.0091</v>
      </c>
      <c r="GQ17" s="163">
        <v>25.587700000000002</v>
      </c>
      <c r="GR17" s="163">
        <v>57.921700000000001</v>
      </c>
      <c r="GS17" s="163">
        <v>58.564500000000002</v>
      </c>
      <c r="GT17" s="163">
        <v>-146.81549999999999</v>
      </c>
      <c r="GU17" s="163">
        <v>-15.0974</v>
      </c>
      <c r="GV17" s="163">
        <v>35.1526</v>
      </c>
      <c r="GW17" s="163">
        <v>-26.869700000000002</v>
      </c>
      <c r="GX17" s="163">
        <v>3.6341000000000001</v>
      </c>
      <c r="GY17" s="163">
        <v>4.5705</v>
      </c>
      <c r="GZ17" s="163">
        <v>4.2821999999999996</v>
      </c>
      <c r="HA17" s="163">
        <v>5</v>
      </c>
      <c r="HB17" s="163">
        <v>60.069699999999997</v>
      </c>
      <c r="HC17" s="163">
        <v>59.991</v>
      </c>
      <c r="HD17" s="163">
        <v>194.4</v>
      </c>
      <c r="HE17" s="163">
        <v>-193.68940000000001</v>
      </c>
      <c r="HF17" s="163">
        <v>-470.02390000000003</v>
      </c>
      <c r="HG17" s="163">
        <v>473.87360000000001</v>
      </c>
      <c r="HH17" s="163">
        <v>102.94540000000001</v>
      </c>
      <c r="HI17" s="163">
        <v>-59.419800000000002</v>
      </c>
      <c r="HJ17" s="163">
        <v>-59.197000000000003</v>
      </c>
      <c r="HK17" s="163">
        <v>-70.248699999999999</v>
      </c>
      <c r="HL17" s="163">
        <v>-63.198599999999999</v>
      </c>
      <c r="HM17" s="163">
        <v>76.226399999999998</v>
      </c>
      <c r="HN17" s="163">
        <v>76.577699999999993</v>
      </c>
      <c r="HO17" s="163">
        <v>-32.954000000000001</v>
      </c>
      <c r="HP17" s="163">
        <v>-34.244100000000003</v>
      </c>
      <c r="HQ17" s="163">
        <v>12.516400000000001</v>
      </c>
      <c r="HR17" s="163">
        <v>12.329599999999999</v>
      </c>
      <c r="HS17" s="163">
        <v>-26.470099999999999</v>
      </c>
      <c r="HT17" s="163">
        <v>-26.444600000000001</v>
      </c>
      <c r="HU17" s="163">
        <v>47.47</v>
      </c>
      <c r="HV17" s="163">
        <v>47.92</v>
      </c>
      <c r="HW17" s="163">
        <v>10.6</v>
      </c>
      <c r="HX17" s="163">
        <v>11.2</v>
      </c>
      <c r="HY17" s="163">
        <v>21.453399999999998</v>
      </c>
      <c r="HZ17" s="163">
        <v>33.68</v>
      </c>
      <c r="IA17" s="163">
        <v>-390.86380000000003</v>
      </c>
      <c r="IB17" s="163">
        <v>107.2788</v>
      </c>
      <c r="IC17" s="163">
        <v>106.14</v>
      </c>
      <c r="ID17" s="163">
        <v>13.9</v>
      </c>
      <c r="IE17" s="163">
        <v>-45</v>
      </c>
      <c r="IF17" s="163">
        <v>-13.7</v>
      </c>
      <c r="IG17" s="163">
        <v>-13</v>
      </c>
      <c r="IH17" s="163">
        <v>2.1375999999999999</v>
      </c>
      <c r="II17" s="163">
        <v>1.8242</v>
      </c>
      <c r="IJ17" s="163">
        <v>-94.607399999999998</v>
      </c>
      <c r="IK17" s="163">
        <v>288.8947</v>
      </c>
      <c r="IL17" s="163">
        <v>0</v>
      </c>
      <c r="IM17" s="163">
        <v>-101.06399999999999</v>
      </c>
      <c r="IN17" s="163">
        <v>31.5487</v>
      </c>
      <c r="IO17" s="163">
        <v>104.67619999999999</v>
      </c>
      <c r="IP17" s="163">
        <v>-107.67449999999999</v>
      </c>
      <c r="IQ17" s="163">
        <v>-176.24350000000001</v>
      </c>
      <c r="IR17" s="163">
        <v>143.2997</v>
      </c>
      <c r="IS17" s="163">
        <v>111.03270000000001</v>
      </c>
      <c r="IT17" s="163">
        <v>157.27889999999999</v>
      </c>
      <c r="IU17" s="163">
        <v>159.2133</v>
      </c>
      <c r="IV17" s="163">
        <v>181.3383</v>
      </c>
      <c r="IW17" s="163">
        <v>10.425800000000001</v>
      </c>
      <c r="IX17" s="163">
        <v>-141.09880000000001</v>
      </c>
      <c r="IY17" s="163">
        <v>-126.5492</v>
      </c>
      <c r="IZ17" s="163">
        <v>127.5132</v>
      </c>
      <c r="JA17" s="163">
        <v>-12.3667</v>
      </c>
      <c r="JB17" s="163">
        <v>34.189100000000003</v>
      </c>
      <c r="JC17" s="163">
        <v>11.44</v>
      </c>
      <c r="JD17" s="163">
        <v>1.1419999999999999</v>
      </c>
      <c r="JE17" s="163">
        <v>1.139</v>
      </c>
      <c r="JF17" s="163">
        <v>-11.36</v>
      </c>
      <c r="JG17" s="163">
        <v>-6.48</v>
      </c>
      <c r="JH17" s="164"/>
      <c r="JI17" s="163">
        <v>5.8609999999999998</v>
      </c>
      <c r="JJ17" s="163">
        <v>-20.741599999999998</v>
      </c>
      <c r="JK17" s="163">
        <v>-41.6892</v>
      </c>
      <c r="JL17" s="163">
        <v>27</v>
      </c>
      <c r="JM17" s="163">
        <v>56.44</v>
      </c>
      <c r="JN17" s="163">
        <v>54.015000000000001</v>
      </c>
      <c r="JO17" s="163">
        <v>10.9747</v>
      </c>
      <c r="JP17" s="163">
        <v>13.1793</v>
      </c>
      <c r="JQ17" s="163">
        <v>50.421100000000003</v>
      </c>
      <c r="JR17" s="163">
        <v>49.658099999999997</v>
      </c>
      <c r="JS17" s="163">
        <v>50.035499999999999</v>
      </c>
      <c r="JT17" s="164"/>
      <c r="JU17" s="163">
        <v>44.3</v>
      </c>
      <c r="JV17" s="163">
        <v>22.6858</v>
      </c>
      <c r="JW17" s="163">
        <v>5.55</v>
      </c>
      <c r="JX17" s="164"/>
      <c r="JY17" s="163">
        <v>-65.959500000000006</v>
      </c>
      <c r="JZ17" s="163">
        <v>84.514200000000002</v>
      </c>
      <c r="KA17" s="163">
        <v>71.889499999999998</v>
      </c>
      <c r="KB17" s="163">
        <v>-65.352000000000004</v>
      </c>
      <c r="KC17" s="163">
        <v>-82.593500000000006</v>
      </c>
      <c r="KD17" s="163">
        <v>63.218699999999998</v>
      </c>
      <c r="KE17" s="163">
        <v>18.893000000000001</v>
      </c>
      <c r="KF17" s="163">
        <v>-54.5</v>
      </c>
      <c r="KG17" s="163">
        <v>55.1</v>
      </c>
      <c r="KH17" s="163">
        <v>-360.96179999999998</v>
      </c>
      <c r="KI17" s="163">
        <v>546.80740000000003</v>
      </c>
    </row>
    <row r="18" spans="1:295" ht="18" customHeight="1" x14ac:dyDescent="0.3">
      <c r="A18" s="162" t="s">
        <v>52</v>
      </c>
      <c r="B18" s="162" t="s">
        <v>790</v>
      </c>
      <c r="C18" s="166">
        <v>0</v>
      </c>
      <c r="D18" s="166">
        <v>6.3859000000000004</v>
      </c>
      <c r="E18" s="166">
        <v>-12.6488</v>
      </c>
      <c r="F18" s="166">
        <v>9.0381999999999998</v>
      </c>
      <c r="G18" s="166">
        <v>22.4802</v>
      </c>
      <c r="H18" s="167"/>
      <c r="I18" s="166">
        <v>38.292299999999997</v>
      </c>
      <c r="J18" s="166">
        <v>-110.3599</v>
      </c>
      <c r="K18" s="166">
        <v>44.736400000000003</v>
      </c>
      <c r="L18" s="166">
        <v>22.479299999999999</v>
      </c>
      <c r="M18" s="166">
        <v>22.059000000000001</v>
      </c>
      <c r="N18" s="166">
        <v>-2.2200000000000002</v>
      </c>
      <c r="O18" s="166">
        <v>-25.977</v>
      </c>
      <c r="P18" s="166">
        <v>19.8</v>
      </c>
      <c r="Q18" s="166">
        <v>9.9359999999999999</v>
      </c>
      <c r="R18" s="166">
        <v>-19.8</v>
      </c>
      <c r="S18" s="166">
        <v>8.3438999999999997</v>
      </c>
      <c r="T18" s="166">
        <v>73.1828</v>
      </c>
      <c r="U18" s="166">
        <v>12.047499999999999</v>
      </c>
      <c r="V18" s="166">
        <v>12.176399999999999</v>
      </c>
      <c r="W18" s="166">
        <v>20.076000000000001</v>
      </c>
      <c r="X18" s="166">
        <v>17.4605</v>
      </c>
      <c r="Y18" s="166">
        <v>5.9198000000000004</v>
      </c>
      <c r="Z18" s="166">
        <v>7.5193000000000003</v>
      </c>
      <c r="AA18" s="167"/>
      <c r="AB18" s="167"/>
      <c r="AC18" s="166">
        <v>-64.91</v>
      </c>
      <c r="AD18" s="166">
        <v>-64.73</v>
      </c>
      <c r="AE18" s="167"/>
      <c r="AF18" s="166">
        <v>2.2200000000000002</v>
      </c>
      <c r="AG18" s="167"/>
      <c r="AH18" s="166">
        <v>5.601</v>
      </c>
      <c r="AI18" s="166">
        <v>0.16600000000000001</v>
      </c>
      <c r="AJ18" s="168">
        <v>-51.73</v>
      </c>
      <c r="AK18" s="166">
        <v>-51.75</v>
      </c>
      <c r="AL18" s="166">
        <v>-64.98</v>
      </c>
      <c r="AM18" s="166">
        <v>51.73</v>
      </c>
      <c r="AN18" s="166">
        <v>52.19</v>
      </c>
      <c r="AO18" s="166">
        <v>7.6692</v>
      </c>
      <c r="AP18" s="166">
        <v>15.1065</v>
      </c>
      <c r="AQ18" s="166">
        <v>57.024700000000003</v>
      </c>
      <c r="AR18" s="166">
        <v>58.677100000000003</v>
      </c>
      <c r="AS18" s="166">
        <v>38.521099999999997</v>
      </c>
      <c r="AT18" s="166">
        <v>-56.923499999999997</v>
      </c>
      <c r="AU18" s="166">
        <v>0</v>
      </c>
      <c r="AV18" s="166">
        <v>7.9260999999999999</v>
      </c>
      <c r="AW18" s="166">
        <v>7.1729000000000003</v>
      </c>
      <c r="AX18" s="166">
        <v>64.256100000000004</v>
      </c>
      <c r="AY18" s="166">
        <v>65.912099999999995</v>
      </c>
      <c r="AZ18" s="166">
        <v>-36.614400000000003</v>
      </c>
      <c r="BA18" s="166">
        <v>-39.505899999999997</v>
      </c>
      <c r="BB18" s="166">
        <v>-331.3997</v>
      </c>
      <c r="BC18" s="167"/>
      <c r="BD18" s="166">
        <v>-16.3</v>
      </c>
      <c r="BE18" s="166">
        <v>-16.3</v>
      </c>
      <c r="BF18" s="166">
        <v>61.587400000000002</v>
      </c>
      <c r="BG18" s="166">
        <v>0</v>
      </c>
      <c r="BH18" s="166">
        <v>-4.6699000000000002</v>
      </c>
      <c r="BI18" s="167"/>
      <c r="BJ18" s="166">
        <v>-31.392700000000001</v>
      </c>
      <c r="BK18" s="166">
        <v>3.6576</v>
      </c>
      <c r="BL18" s="167"/>
      <c r="BM18" s="166">
        <v>2.2484999999999999</v>
      </c>
      <c r="BN18" s="166">
        <v>362.40719999999999</v>
      </c>
      <c r="BO18" s="166">
        <v>60.640300000000003</v>
      </c>
      <c r="BP18" s="166">
        <v>60.152000000000001</v>
      </c>
      <c r="BQ18" s="167"/>
      <c r="BR18" s="166">
        <v>530.70920000000001</v>
      </c>
      <c r="BS18" s="167"/>
      <c r="BT18" s="166">
        <v>-88.9405</v>
      </c>
      <c r="BU18" s="166">
        <v>89.874099999999999</v>
      </c>
      <c r="BV18" s="166">
        <v>76.074100000000001</v>
      </c>
      <c r="BW18" s="166">
        <v>23.28</v>
      </c>
      <c r="BX18" s="166">
        <v>20.61</v>
      </c>
      <c r="BY18" s="166">
        <v>44.72</v>
      </c>
      <c r="BZ18" s="166">
        <v>68.61</v>
      </c>
      <c r="CA18" s="166">
        <v>-102.8749</v>
      </c>
      <c r="CB18" s="166">
        <v>-102.607</v>
      </c>
      <c r="CC18" s="166">
        <v>162.4641</v>
      </c>
      <c r="CD18" s="166">
        <v>162.3843</v>
      </c>
      <c r="CE18" s="167"/>
      <c r="CF18" s="166">
        <v>-87.450500000000005</v>
      </c>
      <c r="CG18" s="166">
        <v>-87.8172</v>
      </c>
      <c r="CH18" s="166">
        <v>-13.2235</v>
      </c>
      <c r="CI18" s="166">
        <v>-56.554200000000002</v>
      </c>
      <c r="CJ18" s="167"/>
      <c r="CK18" s="167"/>
      <c r="CL18" s="166">
        <v>54.2</v>
      </c>
      <c r="CM18" s="166">
        <v>114.8</v>
      </c>
      <c r="CN18" s="166">
        <v>-13.78</v>
      </c>
      <c r="CO18" s="166">
        <v>28.898199999999999</v>
      </c>
      <c r="CP18" s="166">
        <v>29.7361</v>
      </c>
      <c r="CQ18" s="166">
        <v>30.215299999999999</v>
      </c>
      <c r="CR18" s="166">
        <v>34.731000000000002</v>
      </c>
      <c r="CS18" s="166">
        <v>33.835700000000003</v>
      </c>
      <c r="CT18" s="166">
        <v>1</v>
      </c>
      <c r="CU18" s="166">
        <v>-64.551199999999994</v>
      </c>
      <c r="CV18" s="166">
        <v>-8.6469000000000005</v>
      </c>
      <c r="CW18" s="166">
        <v>11.7341</v>
      </c>
      <c r="CX18" s="166">
        <v>49.75</v>
      </c>
      <c r="CY18" s="166">
        <v>26.15</v>
      </c>
      <c r="CZ18" s="166">
        <v>30.476099999999999</v>
      </c>
      <c r="DA18" s="166">
        <v>28.861999999999998</v>
      </c>
      <c r="DB18" s="166">
        <v>21.555800000000001</v>
      </c>
      <c r="DC18" s="167"/>
      <c r="DD18" s="166">
        <v>55.190600000000003</v>
      </c>
      <c r="DE18" s="166">
        <v>55.705100000000002</v>
      </c>
      <c r="DF18" s="166">
        <v>-10.0397</v>
      </c>
      <c r="DG18" s="167"/>
      <c r="DH18" s="166">
        <v>-11.811299999999999</v>
      </c>
      <c r="DI18" s="166">
        <v>-74.8</v>
      </c>
      <c r="DJ18" s="166">
        <v>-73.900000000000006</v>
      </c>
      <c r="DK18" s="166">
        <v>24.419899999999998</v>
      </c>
      <c r="DL18" s="167"/>
      <c r="DM18" s="166">
        <v>59.659700000000001</v>
      </c>
      <c r="DN18" s="166">
        <v>55.096400000000003</v>
      </c>
      <c r="DO18" s="166">
        <v>38.36</v>
      </c>
      <c r="DP18" s="166">
        <v>1.71</v>
      </c>
      <c r="DQ18" s="166">
        <v>43.896000000000001</v>
      </c>
      <c r="DR18" s="166">
        <v>8.7430000000000003</v>
      </c>
      <c r="DS18" s="166">
        <v>-10.71</v>
      </c>
      <c r="DT18" s="166">
        <v>-10.94</v>
      </c>
      <c r="DU18" s="166">
        <v>60.34</v>
      </c>
      <c r="DV18" s="166">
        <v>47.75</v>
      </c>
      <c r="DW18" s="166">
        <v>9.9273000000000007</v>
      </c>
      <c r="DX18" s="166">
        <v>9.7818000000000005</v>
      </c>
      <c r="DY18" s="166">
        <v>-107.77630000000001</v>
      </c>
      <c r="DZ18" s="166">
        <v>-104.48180000000001</v>
      </c>
      <c r="EA18" s="166">
        <v>81.226399999999998</v>
      </c>
      <c r="EB18" s="166">
        <v>41.996699999999997</v>
      </c>
      <c r="EC18" s="166">
        <v>38.559899999999999</v>
      </c>
      <c r="ED18" s="167"/>
      <c r="EE18" s="166">
        <v>0.2077</v>
      </c>
      <c r="EF18" s="166">
        <v>-13.367000000000001</v>
      </c>
      <c r="EG18" s="166">
        <v>-28.640999999999998</v>
      </c>
      <c r="EH18" s="167"/>
      <c r="EI18" s="166">
        <v>-300.95530000000002</v>
      </c>
      <c r="EJ18" s="167"/>
      <c r="EK18" s="166">
        <v>-30.752600000000001</v>
      </c>
      <c r="EL18" s="166">
        <v>-28.3614</v>
      </c>
      <c r="EM18" s="166">
        <v>80.397099999999995</v>
      </c>
      <c r="EN18" s="166">
        <v>-66.563100000000006</v>
      </c>
      <c r="EO18" s="166">
        <v>-61.658499999999997</v>
      </c>
      <c r="EP18" s="166">
        <v>132.15600000000001</v>
      </c>
      <c r="EQ18" s="166">
        <v>-95.501999999999995</v>
      </c>
      <c r="ER18" s="166">
        <v>-97.034800000000004</v>
      </c>
      <c r="ES18" s="166">
        <v>46.707000000000001</v>
      </c>
      <c r="ET18" s="166">
        <v>17.11</v>
      </c>
      <c r="EU18" s="166">
        <v>-2.81</v>
      </c>
      <c r="EV18" s="166">
        <v>76.2</v>
      </c>
      <c r="EW18" s="166">
        <v>13.1005</v>
      </c>
      <c r="EX18" s="166">
        <v>-182.95590000000001</v>
      </c>
      <c r="EY18" s="166">
        <v>-21.8704</v>
      </c>
      <c r="EZ18" s="166">
        <v>-21.411200000000001</v>
      </c>
      <c r="FA18" s="166">
        <v>8.6454000000000004</v>
      </c>
      <c r="FB18" s="166">
        <v>16.378599999999999</v>
      </c>
      <c r="FC18" s="166">
        <v>-43.691099999999999</v>
      </c>
      <c r="FD18" s="166">
        <v>8.2468000000000004</v>
      </c>
      <c r="FE18" s="166">
        <v>8.4967000000000006</v>
      </c>
      <c r="FF18" s="167"/>
      <c r="FG18" s="166">
        <v>39.308900000000001</v>
      </c>
      <c r="FH18" s="166">
        <v>40.224200000000003</v>
      </c>
      <c r="FI18" s="166">
        <v>38.180199999999999</v>
      </c>
      <c r="FJ18" s="166">
        <v>104.15779999999999</v>
      </c>
      <c r="FK18" s="166">
        <v>104.15779999999999</v>
      </c>
      <c r="FL18" s="166">
        <v>-115.2099</v>
      </c>
      <c r="FM18" s="166">
        <v>109.67270000000001</v>
      </c>
      <c r="FN18" s="166">
        <v>110.145</v>
      </c>
      <c r="FO18" s="166">
        <v>-92.706299999999999</v>
      </c>
      <c r="FP18" s="166">
        <v>-76.6036</v>
      </c>
      <c r="FQ18" s="166">
        <v>-37.344900000000003</v>
      </c>
      <c r="FR18" s="166">
        <v>-36.880000000000003</v>
      </c>
      <c r="FS18" s="166">
        <v>13.660500000000001</v>
      </c>
      <c r="FT18" s="166">
        <v>0.78520000000000001</v>
      </c>
      <c r="FU18" s="166">
        <v>-9</v>
      </c>
      <c r="FV18" s="166">
        <v>15.92</v>
      </c>
      <c r="FW18" s="166">
        <v>-38.112699999999997</v>
      </c>
      <c r="FX18" s="167"/>
      <c r="FY18" s="166">
        <v>-15.653</v>
      </c>
      <c r="FZ18" s="166">
        <v>4.3099999999999996</v>
      </c>
      <c r="GA18" s="167"/>
      <c r="GB18" s="166">
        <v>26.67</v>
      </c>
      <c r="GC18" s="166">
        <v>78.252499999999998</v>
      </c>
      <c r="GD18" s="166">
        <v>94.241799999999998</v>
      </c>
      <c r="GE18" s="167"/>
      <c r="GF18" s="166">
        <v>87.234099999999998</v>
      </c>
      <c r="GG18" s="166">
        <v>17.899999999999999</v>
      </c>
      <c r="GH18" s="166">
        <v>-18.6753</v>
      </c>
      <c r="GI18" s="166">
        <v>3.0737999999999999</v>
      </c>
      <c r="GJ18" s="166">
        <v>3.3439000000000001</v>
      </c>
      <c r="GK18" s="166">
        <v>1.2931999999999999</v>
      </c>
      <c r="GL18" s="167"/>
      <c r="GM18" s="167"/>
      <c r="GN18" s="166">
        <v>-13.8667</v>
      </c>
      <c r="GO18" s="166">
        <v>-26.1874</v>
      </c>
      <c r="GP18" s="166">
        <v>28.2408</v>
      </c>
      <c r="GQ18" s="166">
        <v>26.642700000000001</v>
      </c>
      <c r="GR18" s="166">
        <v>57.220199999999998</v>
      </c>
      <c r="GS18" s="166">
        <v>58.2059</v>
      </c>
      <c r="GT18" s="166">
        <v>-147.8897</v>
      </c>
      <c r="GU18" s="166">
        <v>-15.9169</v>
      </c>
      <c r="GV18" s="166">
        <v>35.5017</v>
      </c>
      <c r="GW18" s="166">
        <v>-28.591200000000001</v>
      </c>
      <c r="GX18" s="166">
        <v>3.7902999999999998</v>
      </c>
      <c r="GY18" s="166">
        <v>4.9416000000000002</v>
      </c>
      <c r="GZ18" s="166">
        <v>4.6302000000000003</v>
      </c>
      <c r="HA18" s="167"/>
      <c r="HB18" s="166">
        <v>59.989600000000003</v>
      </c>
      <c r="HC18" s="166">
        <v>60.9328</v>
      </c>
      <c r="HD18" s="166">
        <v>277.39999999999998</v>
      </c>
      <c r="HE18" s="166">
        <v>-277.21820000000002</v>
      </c>
      <c r="HF18" s="166">
        <v>-567.06050000000005</v>
      </c>
      <c r="HG18" s="166">
        <v>575.01639999999998</v>
      </c>
      <c r="HH18" s="166">
        <v>133.0368</v>
      </c>
      <c r="HI18" s="166">
        <v>-60.644399999999997</v>
      </c>
      <c r="HJ18" s="166">
        <v>-59.997500000000002</v>
      </c>
      <c r="HK18" s="166">
        <v>-70.3245</v>
      </c>
      <c r="HL18" s="166">
        <v>-63.331499999999998</v>
      </c>
      <c r="HM18" s="166">
        <v>71.125699999999995</v>
      </c>
      <c r="HN18" s="166">
        <v>72.951400000000007</v>
      </c>
      <c r="HO18" s="167"/>
      <c r="HP18" s="167"/>
      <c r="HQ18" s="166">
        <v>13.582100000000001</v>
      </c>
      <c r="HR18" s="166">
        <v>13.263400000000001</v>
      </c>
      <c r="HS18" s="166">
        <v>-27.297999999999998</v>
      </c>
      <c r="HT18" s="166">
        <v>-26.173500000000001</v>
      </c>
      <c r="HU18" s="166">
        <v>50.8</v>
      </c>
      <c r="HV18" s="166">
        <v>50.67</v>
      </c>
      <c r="HW18" s="166">
        <v>8.5</v>
      </c>
      <c r="HX18" s="166">
        <v>8.6999999999999993</v>
      </c>
      <c r="HY18" s="166">
        <v>21.372199999999999</v>
      </c>
      <c r="HZ18" s="166">
        <v>35.28</v>
      </c>
      <c r="IA18" s="166">
        <v>-386.47949999999997</v>
      </c>
      <c r="IB18" s="166">
        <v>105.9556</v>
      </c>
      <c r="IC18" s="166">
        <v>105.7371</v>
      </c>
      <c r="ID18" s="166">
        <v>14.5</v>
      </c>
      <c r="IE18" s="166">
        <v>-45.6</v>
      </c>
      <c r="IF18" s="166">
        <v>-14.7</v>
      </c>
      <c r="IG18" s="166">
        <v>-14.6</v>
      </c>
      <c r="IH18" s="167"/>
      <c r="II18" s="167"/>
      <c r="IJ18" s="166">
        <v>-127.5609</v>
      </c>
      <c r="IK18" s="166">
        <v>327.32799999999997</v>
      </c>
      <c r="IL18" s="166">
        <v>0</v>
      </c>
      <c r="IM18" s="166">
        <v>-104.6683</v>
      </c>
      <c r="IN18" s="166">
        <v>34.158900000000003</v>
      </c>
      <c r="IO18" s="166">
        <v>108.732</v>
      </c>
      <c r="IP18" s="166">
        <v>-107.2227</v>
      </c>
      <c r="IQ18" s="166">
        <v>-177.21799999999999</v>
      </c>
      <c r="IR18" s="166">
        <v>141.1763</v>
      </c>
      <c r="IS18" s="166">
        <v>111.0839</v>
      </c>
      <c r="IT18" s="166">
        <v>156.13890000000001</v>
      </c>
      <c r="IU18" s="166">
        <v>156.05500000000001</v>
      </c>
      <c r="IV18" s="166">
        <v>178.92349999999999</v>
      </c>
      <c r="IW18" s="166">
        <v>13.3422</v>
      </c>
      <c r="IX18" s="166">
        <v>-138.76179999999999</v>
      </c>
      <c r="IY18" s="166">
        <v>-123.03879999999999</v>
      </c>
      <c r="IZ18" s="166">
        <v>121.1058</v>
      </c>
      <c r="JA18" s="166">
        <v>-12.3667</v>
      </c>
      <c r="JB18" s="166">
        <v>31.632999999999999</v>
      </c>
      <c r="JC18" s="166">
        <v>10.72</v>
      </c>
      <c r="JD18" s="166">
        <v>1.0289999999999999</v>
      </c>
      <c r="JE18" s="166">
        <v>1.024</v>
      </c>
      <c r="JF18" s="166">
        <v>-10.64</v>
      </c>
      <c r="JG18" s="166">
        <v>-6.96</v>
      </c>
      <c r="JH18" s="167"/>
      <c r="JI18" s="166">
        <v>7.6188000000000002</v>
      </c>
      <c r="JJ18" s="166">
        <v>-20.772099999999998</v>
      </c>
      <c r="JK18" s="166">
        <v>-41.777700000000003</v>
      </c>
      <c r="JL18" s="166">
        <v>26.3</v>
      </c>
      <c r="JM18" s="166">
        <v>54.326999999999998</v>
      </c>
      <c r="JN18" s="166">
        <v>52.959000000000003</v>
      </c>
      <c r="JO18" s="167"/>
      <c r="JP18" s="167"/>
      <c r="JQ18" s="166">
        <v>48.750799999999998</v>
      </c>
      <c r="JR18" s="166">
        <v>48.085500000000003</v>
      </c>
      <c r="JS18" s="166">
        <v>48.090699999999998</v>
      </c>
      <c r="JT18" s="167"/>
      <c r="JU18" s="166">
        <v>47</v>
      </c>
      <c r="JV18" s="166">
        <v>22.621099999999998</v>
      </c>
      <c r="JW18" s="166">
        <v>5.9</v>
      </c>
      <c r="JX18" s="167"/>
      <c r="JY18" s="166">
        <v>-65.991799999999998</v>
      </c>
      <c r="JZ18" s="166">
        <v>85.560400000000001</v>
      </c>
      <c r="KA18" s="166">
        <v>71.973100000000002</v>
      </c>
      <c r="KB18" s="166">
        <v>-65.732799999999997</v>
      </c>
      <c r="KC18" s="166">
        <v>-83.535399999999996</v>
      </c>
      <c r="KD18" s="166">
        <v>63.241399999999999</v>
      </c>
      <c r="KE18" s="166">
        <v>20.230599999999999</v>
      </c>
      <c r="KF18" s="166">
        <v>-56.5</v>
      </c>
      <c r="KG18" s="166">
        <v>56.7</v>
      </c>
      <c r="KH18" s="166">
        <v>-436.93169999999998</v>
      </c>
      <c r="KI18" s="166">
        <v>607.01210000000003</v>
      </c>
    </row>
    <row r="19" spans="1:295" ht="18" customHeight="1" x14ac:dyDescent="0.3">
      <c r="A19" s="162" t="s">
        <v>52</v>
      </c>
      <c r="B19" s="162" t="s">
        <v>791</v>
      </c>
      <c r="C19" s="166">
        <v>0</v>
      </c>
      <c r="D19" s="166">
        <v>6.7050999999999998</v>
      </c>
      <c r="E19" s="166">
        <v>-12.4816</v>
      </c>
      <c r="F19" s="166">
        <v>9.3595000000000006</v>
      </c>
      <c r="G19" s="166">
        <v>22.441299999999998</v>
      </c>
      <c r="H19" s="167"/>
      <c r="I19" s="166">
        <v>39.656999999999996</v>
      </c>
      <c r="J19" s="166">
        <v>-111.40389999999999</v>
      </c>
      <c r="K19" s="166">
        <v>45.441499999999998</v>
      </c>
      <c r="L19" s="166">
        <v>23.173300000000001</v>
      </c>
      <c r="M19" s="166">
        <v>22.6096</v>
      </c>
      <c r="N19" s="166">
        <v>-2.2200000000000002</v>
      </c>
      <c r="O19" s="166">
        <v>-27.192</v>
      </c>
      <c r="P19" s="166">
        <v>19.8</v>
      </c>
      <c r="Q19" s="166">
        <v>10.763999999999999</v>
      </c>
      <c r="R19" s="166">
        <v>-19.8</v>
      </c>
      <c r="S19" s="166">
        <v>8.2942999999999998</v>
      </c>
      <c r="T19" s="166">
        <v>73.203999999999994</v>
      </c>
      <c r="U19" s="166">
        <v>12.679600000000001</v>
      </c>
      <c r="V19" s="166">
        <v>12.9443</v>
      </c>
      <c r="W19" s="166">
        <v>21.262599999999999</v>
      </c>
      <c r="X19" s="166">
        <v>17.6187</v>
      </c>
      <c r="Y19" s="166">
        <v>5.9321999999999999</v>
      </c>
      <c r="Z19" s="166">
        <v>7.7641</v>
      </c>
      <c r="AA19" s="167"/>
      <c r="AB19" s="167"/>
      <c r="AC19" s="166">
        <v>-67.58</v>
      </c>
      <c r="AD19" s="166">
        <v>-67.819999999999993</v>
      </c>
      <c r="AE19" s="167"/>
      <c r="AF19" s="166">
        <v>2.2200000000000002</v>
      </c>
      <c r="AG19" s="166">
        <v>26.4</v>
      </c>
      <c r="AH19" s="166">
        <v>16.177</v>
      </c>
      <c r="AI19" s="166">
        <v>0.23100000000000001</v>
      </c>
      <c r="AJ19" s="168">
        <v>-56.21</v>
      </c>
      <c r="AK19" s="166">
        <v>-55.85</v>
      </c>
      <c r="AL19" s="166">
        <v>-64.989999999999995</v>
      </c>
      <c r="AM19" s="166">
        <v>56.21</v>
      </c>
      <c r="AN19" s="166">
        <v>56.37</v>
      </c>
      <c r="AO19" s="166">
        <v>8.5227000000000004</v>
      </c>
      <c r="AP19" s="166">
        <v>14.353300000000001</v>
      </c>
      <c r="AQ19" s="166">
        <v>58.6965</v>
      </c>
      <c r="AR19" s="166">
        <v>60.492800000000003</v>
      </c>
      <c r="AS19" s="166">
        <v>40.175800000000002</v>
      </c>
      <c r="AT19" s="166">
        <v>-60.736199999999997</v>
      </c>
      <c r="AU19" s="166">
        <v>0</v>
      </c>
      <c r="AV19" s="166">
        <v>7.2695999999999996</v>
      </c>
      <c r="AW19" s="166">
        <v>7.7708000000000004</v>
      </c>
      <c r="AX19" s="166">
        <v>66.998599999999996</v>
      </c>
      <c r="AY19" s="166">
        <v>68.032499999999999</v>
      </c>
      <c r="AZ19" s="166">
        <v>-33.495100000000001</v>
      </c>
      <c r="BA19" s="166">
        <v>-37.4221</v>
      </c>
      <c r="BB19" s="166">
        <v>-346.57330000000002</v>
      </c>
      <c r="BC19" s="166">
        <v>32.341099999999997</v>
      </c>
      <c r="BD19" s="166">
        <v>-16.100000000000001</v>
      </c>
      <c r="BE19" s="166">
        <v>-16.100000000000001</v>
      </c>
      <c r="BF19" s="166">
        <v>65.379499999999993</v>
      </c>
      <c r="BG19" s="166">
        <v>0</v>
      </c>
      <c r="BH19" s="166">
        <v>-4.8186</v>
      </c>
      <c r="BI19" s="167"/>
      <c r="BJ19" s="166">
        <v>-34.187899999999999</v>
      </c>
      <c r="BK19" s="166">
        <v>4.1688999999999998</v>
      </c>
      <c r="BL19" s="167"/>
      <c r="BM19" s="166">
        <v>3.2665999999999999</v>
      </c>
      <c r="BN19" s="166">
        <v>379.95530000000002</v>
      </c>
      <c r="BO19" s="166">
        <v>60.884399999999999</v>
      </c>
      <c r="BP19" s="166">
        <v>60.548699999999997</v>
      </c>
      <c r="BQ19" s="167"/>
      <c r="BR19" s="166">
        <v>529.74649999999997</v>
      </c>
      <c r="BS19" s="167"/>
      <c r="BT19" s="166">
        <v>-96.186999999999998</v>
      </c>
      <c r="BU19" s="166">
        <v>99.026899999999998</v>
      </c>
      <c r="BV19" s="166">
        <v>78.189800000000005</v>
      </c>
      <c r="BW19" s="166">
        <v>23.76</v>
      </c>
      <c r="BX19" s="166">
        <v>21.46</v>
      </c>
      <c r="BY19" s="166">
        <v>46.23</v>
      </c>
      <c r="BZ19" s="166">
        <v>70.510000000000005</v>
      </c>
      <c r="CA19" s="166">
        <v>-103.8126</v>
      </c>
      <c r="CB19" s="166">
        <v>-103.8126</v>
      </c>
      <c r="CC19" s="166">
        <v>164.92230000000001</v>
      </c>
      <c r="CD19" s="166">
        <v>165.52010000000001</v>
      </c>
      <c r="CE19" s="167"/>
      <c r="CF19" s="166">
        <v>-93.921099999999996</v>
      </c>
      <c r="CG19" s="166">
        <v>-94.272400000000005</v>
      </c>
      <c r="CH19" s="166">
        <v>-11.6455</v>
      </c>
      <c r="CI19" s="166">
        <v>-63.180999999999997</v>
      </c>
      <c r="CJ19" s="167"/>
      <c r="CK19" s="167"/>
      <c r="CL19" s="166">
        <v>55.4</v>
      </c>
      <c r="CM19" s="166">
        <v>125.7</v>
      </c>
      <c r="CN19" s="166">
        <v>-14.44</v>
      </c>
      <c r="CO19" s="166">
        <v>26.5185</v>
      </c>
      <c r="CP19" s="166">
        <v>27.242000000000001</v>
      </c>
      <c r="CQ19" s="166">
        <v>27.976700000000001</v>
      </c>
      <c r="CR19" s="166">
        <v>33.817900000000002</v>
      </c>
      <c r="CS19" s="166">
        <v>32.332000000000001</v>
      </c>
      <c r="CT19" s="166">
        <v>1</v>
      </c>
      <c r="CU19" s="166">
        <v>-64.118799999999993</v>
      </c>
      <c r="CV19" s="166">
        <v>-9.4548000000000005</v>
      </c>
      <c r="CW19" s="166">
        <v>11.5543</v>
      </c>
      <c r="CX19" s="166">
        <v>52.54</v>
      </c>
      <c r="CY19" s="166">
        <v>27.43</v>
      </c>
      <c r="CZ19" s="166">
        <v>31.882300000000001</v>
      </c>
      <c r="DA19" s="166">
        <v>30.326799999999999</v>
      </c>
      <c r="DB19" s="166">
        <v>22.276700000000002</v>
      </c>
      <c r="DC19" s="167"/>
      <c r="DD19" s="166">
        <v>62.974299999999999</v>
      </c>
      <c r="DE19" s="166">
        <v>62.790700000000001</v>
      </c>
      <c r="DF19" s="166">
        <v>-21.855699999999999</v>
      </c>
      <c r="DG19" s="167"/>
      <c r="DH19" s="166">
        <v>-12.277699999999999</v>
      </c>
      <c r="DI19" s="166">
        <v>-75</v>
      </c>
      <c r="DJ19" s="166">
        <v>-76.3</v>
      </c>
      <c r="DK19" s="166">
        <v>24.672499999999999</v>
      </c>
      <c r="DL19" s="167"/>
      <c r="DM19" s="166">
        <v>65.295500000000004</v>
      </c>
      <c r="DN19" s="166">
        <v>58.612099999999998</v>
      </c>
      <c r="DO19" s="166">
        <v>41.52</v>
      </c>
      <c r="DP19" s="166">
        <v>0.89</v>
      </c>
      <c r="DQ19" s="166">
        <v>44.082000000000001</v>
      </c>
      <c r="DR19" s="166">
        <v>20.928100000000001</v>
      </c>
      <c r="DS19" s="166">
        <v>-10.82</v>
      </c>
      <c r="DT19" s="166">
        <v>-10.98</v>
      </c>
      <c r="DU19" s="166">
        <v>64.13</v>
      </c>
      <c r="DV19" s="166">
        <v>51.19</v>
      </c>
      <c r="DW19" s="166">
        <v>22.054500000000001</v>
      </c>
      <c r="DX19" s="166">
        <v>21.545500000000001</v>
      </c>
      <c r="DY19" s="166">
        <v>-104.7041</v>
      </c>
      <c r="DZ19" s="166">
        <v>-102.67270000000001</v>
      </c>
      <c r="EA19" s="166">
        <v>95.868099999999998</v>
      </c>
      <c r="EB19" s="166">
        <v>58.026499999999999</v>
      </c>
      <c r="EC19" s="166">
        <v>52.7425</v>
      </c>
      <c r="ED19" s="167"/>
      <c r="EE19" s="166">
        <v>-24.098299999999998</v>
      </c>
      <c r="EF19" s="166">
        <v>-40.049199999999999</v>
      </c>
      <c r="EG19" s="166">
        <v>-30.683</v>
      </c>
      <c r="EH19" s="167"/>
      <c r="EI19" s="166">
        <v>-262.05520000000001</v>
      </c>
      <c r="EJ19" s="167"/>
      <c r="EK19" s="166">
        <v>-31.963000000000001</v>
      </c>
      <c r="EL19" s="166">
        <v>-29.213100000000001</v>
      </c>
      <c r="EM19" s="166">
        <v>105.12269999999999</v>
      </c>
      <c r="EN19" s="166">
        <v>-69.478700000000003</v>
      </c>
      <c r="EO19" s="166">
        <v>-64.5548</v>
      </c>
      <c r="EP19" s="166">
        <v>39.984000000000002</v>
      </c>
      <c r="EQ19" s="166">
        <v>-75.482200000000006</v>
      </c>
      <c r="ER19" s="166">
        <v>-77.204400000000007</v>
      </c>
      <c r="ES19" s="166">
        <v>74.249799999999993</v>
      </c>
      <c r="ET19" s="166">
        <v>0</v>
      </c>
      <c r="EU19" s="166">
        <v>-3.03</v>
      </c>
      <c r="EV19" s="166">
        <v>1</v>
      </c>
      <c r="EW19" s="166">
        <v>13.571400000000001</v>
      </c>
      <c r="EX19" s="166">
        <v>-189.0899</v>
      </c>
      <c r="EY19" s="166">
        <v>-25.105599999999999</v>
      </c>
      <c r="EZ19" s="166">
        <v>-24.259699999999999</v>
      </c>
      <c r="FA19" s="166">
        <v>10.086600000000001</v>
      </c>
      <c r="FB19" s="166">
        <v>42.563099999999999</v>
      </c>
      <c r="FC19" s="166">
        <v>-70.131399999999999</v>
      </c>
      <c r="FD19" s="166">
        <v>10.250400000000001</v>
      </c>
      <c r="FE19" s="166">
        <v>10.067600000000001</v>
      </c>
      <c r="FF19" s="167"/>
      <c r="FG19" s="166">
        <v>39.692999999999998</v>
      </c>
      <c r="FH19" s="166">
        <v>40.450299999999999</v>
      </c>
      <c r="FI19" s="166">
        <v>38.027299999999997</v>
      </c>
      <c r="FJ19" s="166">
        <v>101.646</v>
      </c>
      <c r="FK19" s="166">
        <v>102.6507</v>
      </c>
      <c r="FL19" s="166">
        <v>-117.8892</v>
      </c>
      <c r="FM19" s="166">
        <v>108.6506</v>
      </c>
      <c r="FN19" s="166">
        <v>107.7396</v>
      </c>
      <c r="FO19" s="166">
        <v>-91.806200000000004</v>
      </c>
      <c r="FP19" s="166">
        <v>-76.604399999999998</v>
      </c>
      <c r="FQ19" s="166">
        <v>-39.2346</v>
      </c>
      <c r="FR19" s="166">
        <v>-35.64</v>
      </c>
      <c r="FS19" s="166">
        <v>14.366099999999999</v>
      </c>
      <c r="FT19" s="166">
        <v>0.82189999999999996</v>
      </c>
      <c r="FU19" s="166">
        <v>-9.4600000000000009</v>
      </c>
      <c r="FV19" s="166">
        <v>15.68</v>
      </c>
      <c r="FW19" s="166">
        <v>-40.700200000000002</v>
      </c>
      <c r="FX19" s="167"/>
      <c r="FY19" s="167"/>
      <c r="FZ19" s="166">
        <v>4.2699999999999996</v>
      </c>
      <c r="GA19" s="167"/>
      <c r="GB19" s="166">
        <v>26.83</v>
      </c>
      <c r="GC19" s="166">
        <v>78.877099999999999</v>
      </c>
      <c r="GD19" s="166">
        <v>93.102599999999995</v>
      </c>
      <c r="GE19" s="166">
        <v>14.91</v>
      </c>
      <c r="GF19" s="166">
        <v>88.830699999999993</v>
      </c>
      <c r="GG19" s="166">
        <v>16.5</v>
      </c>
      <c r="GH19" s="166">
        <v>-19.698699999999999</v>
      </c>
      <c r="GI19" s="166">
        <v>2.9969999999999999</v>
      </c>
      <c r="GJ19" s="166">
        <v>3.0958999999999999</v>
      </c>
      <c r="GK19" s="166">
        <v>1.3121</v>
      </c>
      <c r="GL19" s="167"/>
      <c r="GM19" s="167"/>
      <c r="GN19" s="167"/>
      <c r="GO19" s="166">
        <v>-27.643699999999999</v>
      </c>
      <c r="GP19" s="166">
        <v>29.931100000000001</v>
      </c>
      <c r="GQ19" s="166">
        <v>28.718900000000001</v>
      </c>
      <c r="GR19" s="166">
        <v>60.021099999999997</v>
      </c>
      <c r="GS19" s="166">
        <v>59.767200000000003</v>
      </c>
      <c r="GT19" s="166">
        <v>-151.9915</v>
      </c>
      <c r="GU19" s="166">
        <v>-16.471699999999998</v>
      </c>
      <c r="GV19" s="166">
        <v>36.988399999999999</v>
      </c>
      <c r="GW19" s="166">
        <v>-30.554099999999998</v>
      </c>
      <c r="GX19" s="166">
        <v>3.9228000000000001</v>
      </c>
      <c r="GY19" s="166">
        <v>5.4897</v>
      </c>
      <c r="GZ19" s="166">
        <v>5.1048</v>
      </c>
      <c r="HA19" s="167"/>
      <c r="HB19" s="166">
        <v>68.945599999999999</v>
      </c>
      <c r="HC19" s="166">
        <v>71.111400000000003</v>
      </c>
      <c r="HD19" s="166">
        <v>277.8</v>
      </c>
      <c r="HE19" s="166">
        <v>-276.20119999999997</v>
      </c>
      <c r="HF19" s="166">
        <v>-581.3021</v>
      </c>
      <c r="HG19" s="166">
        <v>582.17880000000002</v>
      </c>
      <c r="HH19" s="166">
        <v>161.99289999999999</v>
      </c>
      <c r="HI19" s="166">
        <v>-69.454700000000003</v>
      </c>
      <c r="HJ19" s="166">
        <v>-69.221400000000003</v>
      </c>
      <c r="HK19" s="166">
        <v>-65.938699999999997</v>
      </c>
      <c r="HL19" s="166">
        <v>-58.1053</v>
      </c>
      <c r="HM19" s="166">
        <v>69.198499999999996</v>
      </c>
      <c r="HN19" s="166">
        <v>69.886799999999994</v>
      </c>
      <c r="HO19" s="166">
        <v>-44.98</v>
      </c>
      <c r="HP19" s="166">
        <v>-42.919699999999999</v>
      </c>
      <c r="HQ19" s="166">
        <v>16.5154</v>
      </c>
      <c r="HR19" s="166">
        <v>15.7354</v>
      </c>
      <c r="HS19" s="166">
        <v>-30.197299999999998</v>
      </c>
      <c r="HT19" s="166">
        <v>-30.3719</v>
      </c>
      <c r="HU19" s="166">
        <v>54.72</v>
      </c>
      <c r="HV19" s="166">
        <v>54.55</v>
      </c>
      <c r="HW19" s="166">
        <v>9.3000000000000007</v>
      </c>
      <c r="HX19" s="166">
        <v>10</v>
      </c>
      <c r="HY19" s="166">
        <v>21.391500000000001</v>
      </c>
      <c r="HZ19" s="166">
        <v>36.479999999999997</v>
      </c>
      <c r="IA19" s="166">
        <v>-387.79539999999997</v>
      </c>
      <c r="IB19" s="166">
        <v>105.9614</v>
      </c>
      <c r="IC19" s="166">
        <v>105.7437</v>
      </c>
      <c r="ID19" s="166">
        <v>15.1</v>
      </c>
      <c r="IE19" s="166">
        <v>-43.4</v>
      </c>
      <c r="IF19" s="166">
        <v>-13.9</v>
      </c>
      <c r="IG19" s="166">
        <v>-13.9</v>
      </c>
      <c r="IH19" s="167"/>
      <c r="II19" s="167"/>
      <c r="IJ19" s="166">
        <v>-155.88659999999999</v>
      </c>
      <c r="IK19" s="166">
        <v>289.1234</v>
      </c>
      <c r="IL19" s="166">
        <v>25.046399999999998</v>
      </c>
      <c r="IM19" s="166">
        <v>-62.9848</v>
      </c>
      <c r="IN19" s="166">
        <v>35.731200000000001</v>
      </c>
      <c r="IO19" s="166">
        <v>65.078100000000006</v>
      </c>
      <c r="IP19" s="166">
        <v>-67.538700000000006</v>
      </c>
      <c r="IQ19" s="166">
        <v>-152.93049999999999</v>
      </c>
      <c r="IR19" s="166">
        <v>112.6754</v>
      </c>
      <c r="IS19" s="166">
        <v>74.094700000000003</v>
      </c>
      <c r="IT19" s="166">
        <v>148.87870000000001</v>
      </c>
      <c r="IU19" s="166">
        <v>149.5034</v>
      </c>
      <c r="IV19" s="166">
        <v>156.14680000000001</v>
      </c>
      <c r="IW19" s="166">
        <v>-21.402000000000001</v>
      </c>
      <c r="IX19" s="166">
        <v>-112.40770000000001</v>
      </c>
      <c r="IY19" s="166">
        <v>-133.065</v>
      </c>
      <c r="IZ19" s="166">
        <v>131.4966</v>
      </c>
      <c r="JA19" s="166">
        <v>-11.7844</v>
      </c>
      <c r="JB19" s="166">
        <v>31.843</v>
      </c>
      <c r="JC19" s="166">
        <v>10.64</v>
      </c>
      <c r="JD19" s="166">
        <v>0.82899999999999996</v>
      </c>
      <c r="JE19" s="166">
        <v>0.82699999999999996</v>
      </c>
      <c r="JF19" s="166">
        <v>-10.72</v>
      </c>
      <c r="JG19" s="166">
        <v>-6</v>
      </c>
      <c r="JH19" s="167"/>
      <c r="JI19" s="166">
        <v>6.9169</v>
      </c>
      <c r="JJ19" s="166">
        <v>-20.1556</v>
      </c>
      <c r="JK19" s="166">
        <v>-41.280200000000001</v>
      </c>
      <c r="JL19" s="166">
        <v>25.5</v>
      </c>
      <c r="JM19" s="166">
        <v>54.466999999999999</v>
      </c>
      <c r="JN19" s="166">
        <v>53.972000000000001</v>
      </c>
      <c r="JO19" s="167"/>
      <c r="JP19" s="167"/>
      <c r="JQ19" s="166">
        <v>45.909500000000001</v>
      </c>
      <c r="JR19" s="166">
        <v>45.036900000000003</v>
      </c>
      <c r="JS19" s="166">
        <v>45.407200000000003</v>
      </c>
      <c r="JT19" s="167"/>
      <c r="JU19" s="166">
        <v>45.6</v>
      </c>
      <c r="JV19" s="166">
        <v>22.270299999999999</v>
      </c>
      <c r="JW19" s="166">
        <v>6.09</v>
      </c>
      <c r="JX19" s="167"/>
      <c r="JY19" s="166">
        <v>-60.644300000000001</v>
      </c>
      <c r="JZ19" s="166">
        <v>82.293899999999994</v>
      </c>
      <c r="KA19" s="166">
        <v>68.0976</v>
      </c>
      <c r="KB19" s="166">
        <v>-60.798699999999997</v>
      </c>
      <c r="KC19" s="166">
        <v>-80.893299999999996</v>
      </c>
      <c r="KD19" s="166">
        <v>57.9574</v>
      </c>
      <c r="KE19" s="166">
        <v>22.1922</v>
      </c>
      <c r="KF19" s="166">
        <v>-54.6</v>
      </c>
      <c r="KG19" s="166">
        <v>54.4</v>
      </c>
      <c r="KH19" s="166">
        <v>-411.93180000000001</v>
      </c>
      <c r="KI19" s="166">
        <v>595.44069999999999</v>
      </c>
    </row>
    <row r="20" spans="1:295" ht="18" customHeight="1" x14ac:dyDescent="0.3">
      <c r="A20" s="162" t="s">
        <v>52</v>
      </c>
      <c r="B20" s="162" t="s">
        <v>792</v>
      </c>
      <c r="C20" s="166">
        <v>0</v>
      </c>
      <c r="D20" s="166">
        <v>6.8320999999999996</v>
      </c>
      <c r="E20" s="166">
        <v>-13.3317</v>
      </c>
      <c r="F20" s="166">
        <v>9.4461999999999993</v>
      </c>
      <c r="G20" s="166">
        <v>23.549099999999999</v>
      </c>
      <c r="H20" s="167"/>
      <c r="I20" s="166">
        <v>39.978900000000003</v>
      </c>
      <c r="J20" s="166">
        <v>-111.75830000000001</v>
      </c>
      <c r="K20" s="166">
        <v>47.215200000000003</v>
      </c>
      <c r="L20" s="166">
        <v>23.7193</v>
      </c>
      <c r="M20" s="166">
        <v>23.127400000000002</v>
      </c>
      <c r="N20" s="166">
        <v>-4.4400000000000004</v>
      </c>
      <c r="O20" s="166">
        <v>-26.795999999999999</v>
      </c>
      <c r="P20" s="166">
        <v>19.8</v>
      </c>
      <c r="Q20" s="166">
        <v>9.9359999999999999</v>
      </c>
      <c r="R20" s="167"/>
      <c r="S20" s="166">
        <v>8.2507000000000001</v>
      </c>
      <c r="T20" s="166">
        <v>74.130799999999994</v>
      </c>
      <c r="U20" s="166">
        <v>12.5017</v>
      </c>
      <c r="V20" s="166">
        <v>12.844200000000001</v>
      </c>
      <c r="W20" s="166">
        <v>21.145099999999999</v>
      </c>
      <c r="X20" s="166">
        <v>17.532399999999999</v>
      </c>
      <c r="Y20" s="166">
        <v>6.0811999999999999</v>
      </c>
      <c r="Z20" s="166">
        <v>7.5846</v>
      </c>
      <c r="AA20" s="167"/>
      <c r="AB20" s="167"/>
      <c r="AC20" s="166">
        <v>-71.75</v>
      </c>
      <c r="AD20" s="166">
        <v>-71.17</v>
      </c>
      <c r="AE20" s="167"/>
      <c r="AF20" s="166">
        <v>4.4400000000000004</v>
      </c>
      <c r="AG20" s="166">
        <v>26.4</v>
      </c>
      <c r="AH20" s="166">
        <v>17.146000000000001</v>
      </c>
      <c r="AI20" s="166">
        <v>0.23799999999999999</v>
      </c>
      <c r="AJ20" s="168">
        <v>-54.52</v>
      </c>
      <c r="AK20" s="166">
        <v>-54.19</v>
      </c>
      <c r="AL20" s="166">
        <v>-76.03</v>
      </c>
      <c r="AM20" s="166">
        <v>54.52</v>
      </c>
      <c r="AN20" s="166">
        <v>54.73</v>
      </c>
      <c r="AO20" s="166">
        <v>7.8989000000000003</v>
      </c>
      <c r="AP20" s="166">
        <v>14.504899999999999</v>
      </c>
      <c r="AQ20" s="166">
        <v>61.599499999999999</v>
      </c>
      <c r="AR20" s="166">
        <v>63.0563</v>
      </c>
      <c r="AS20" s="166">
        <v>40.955500000000001</v>
      </c>
      <c r="AT20" s="166">
        <v>-60.407600000000002</v>
      </c>
      <c r="AU20" s="166">
        <v>0</v>
      </c>
      <c r="AV20" s="166">
        <v>8.2605000000000004</v>
      </c>
      <c r="AW20" s="166">
        <v>7.8307000000000002</v>
      </c>
      <c r="AX20" s="166">
        <v>69.180700000000002</v>
      </c>
      <c r="AY20" s="166">
        <v>70.894300000000001</v>
      </c>
      <c r="AZ20" s="166">
        <v>-41.009700000000002</v>
      </c>
      <c r="BA20" s="166">
        <v>-44.086500000000001</v>
      </c>
      <c r="BB20" s="166">
        <v>-344.83080000000001</v>
      </c>
      <c r="BC20" s="166">
        <v>32.402900000000002</v>
      </c>
      <c r="BD20" s="166">
        <v>-16.2</v>
      </c>
      <c r="BE20" s="166">
        <v>-16.2</v>
      </c>
      <c r="BF20" s="166">
        <v>65.002200000000002</v>
      </c>
      <c r="BG20" s="166">
        <v>0</v>
      </c>
      <c r="BH20" s="166">
        <v>-5.1848000000000001</v>
      </c>
      <c r="BI20" s="167"/>
      <c r="BJ20" s="166">
        <v>-32.986899999999999</v>
      </c>
      <c r="BK20" s="166">
        <v>4.3169000000000004</v>
      </c>
      <c r="BL20" s="167"/>
      <c r="BM20" s="166">
        <v>3.3835000000000002</v>
      </c>
      <c r="BN20" s="166">
        <v>379.28390000000002</v>
      </c>
      <c r="BO20" s="166">
        <v>64.760300000000001</v>
      </c>
      <c r="BP20" s="166">
        <v>64.424599999999998</v>
      </c>
      <c r="BQ20" s="167"/>
      <c r="BR20" s="166">
        <v>536.36379999999997</v>
      </c>
      <c r="BS20" s="167"/>
      <c r="BT20" s="166">
        <v>-99.377099999999999</v>
      </c>
      <c r="BU20" s="166">
        <v>101.19670000000001</v>
      </c>
      <c r="BV20" s="166">
        <v>78.1798</v>
      </c>
      <c r="BW20" s="166">
        <v>23.24</v>
      </c>
      <c r="BX20" s="166">
        <v>21.09</v>
      </c>
      <c r="BY20" s="166">
        <v>46.89</v>
      </c>
      <c r="BZ20" s="166">
        <v>70.73</v>
      </c>
      <c r="CA20" s="166">
        <v>-105.554</v>
      </c>
      <c r="CB20" s="166">
        <v>-104.88420000000001</v>
      </c>
      <c r="CC20" s="166">
        <v>166.7098</v>
      </c>
      <c r="CD20" s="166">
        <v>167.22919999999999</v>
      </c>
      <c r="CE20" s="167"/>
      <c r="CF20" s="166">
        <v>-95.5077</v>
      </c>
      <c r="CG20" s="166">
        <v>-95.949100000000001</v>
      </c>
      <c r="CH20" s="166">
        <v>-10.825100000000001</v>
      </c>
      <c r="CI20" s="166">
        <v>-62.514600000000002</v>
      </c>
      <c r="CJ20" s="167"/>
      <c r="CK20" s="167"/>
      <c r="CL20" s="166">
        <v>60.4</v>
      </c>
      <c r="CM20" s="166">
        <v>124.3</v>
      </c>
      <c r="CN20" s="166">
        <v>-14.57</v>
      </c>
      <c r="CO20" s="166">
        <v>28.3491</v>
      </c>
      <c r="CP20" s="166">
        <v>29.2515</v>
      </c>
      <c r="CQ20" s="166">
        <v>30.012599999999999</v>
      </c>
      <c r="CR20" s="166">
        <v>35.152900000000002</v>
      </c>
      <c r="CS20" s="166">
        <v>34.347499999999997</v>
      </c>
      <c r="CT20" s="166">
        <v>-9.8414000000000001</v>
      </c>
      <c r="CU20" s="166">
        <v>-63.529699999999998</v>
      </c>
      <c r="CV20" s="166">
        <v>-11.113899999999999</v>
      </c>
      <c r="CW20" s="166">
        <v>11.5319</v>
      </c>
      <c r="CX20" s="166">
        <v>53.31</v>
      </c>
      <c r="CY20" s="166">
        <v>27.72</v>
      </c>
      <c r="CZ20" s="166">
        <v>32.819800000000001</v>
      </c>
      <c r="DA20" s="166">
        <v>31.2057</v>
      </c>
      <c r="DB20" s="166">
        <v>22.680499999999999</v>
      </c>
      <c r="DC20" s="167"/>
      <c r="DD20" s="166">
        <v>61.654899999999998</v>
      </c>
      <c r="DE20" s="166">
        <v>62.749200000000002</v>
      </c>
      <c r="DF20" s="166">
        <v>-16.801100000000002</v>
      </c>
      <c r="DG20" s="167"/>
      <c r="DH20" s="166">
        <v>-12.3752</v>
      </c>
      <c r="DI20" s="166">
        <v>-80.599999999999994</v>
      </c>
      <c r="DJ20" s="166">
        <v>-79.2</v>
      </c>
      <c r="DK20" s="166">
        <v>24.782399999999999</v>
      </c>
      <c r="DL20" s="167"/>
      <c r="DM20" s="166">
        <v>71.400899999999993</v>
      </c>
      <c r="DN20" s="166">
        <v>64.471400000000003</v>
      </c>
      <c r="DO20" s="166">
        <v>45.84</v>
      </c>
      <c r="DP20" s="166">
        <v>0.78</v>
      </c>
      <c r="DQ20" s="166">
        <v>45.3065</v>
      </c>
      <c r="DR20" s="166">
        <v>17.116599999999998</v>
      </c>
      <c r="DS20" s="166">
        <v>-11.07</v>
      </c>
      <c r="DT20" s="166">
        <v>-11.11</v>
      </c>
      <c r="DU20" s="166">
        <v>66.930000000000007</v>
      </c>
      <c r="DV20" s="166">
        <v>52.88</v>
      </c>
      <c r="DW20" s="166">
        <v>18.5273</v>
      </c>
      <c r="DX20" s="166">
        <v>17.818200000000001</v>
      </c>
      <c r="DY20" s="166">
        <v>-108.54900000000001</v>
      </c>
      <c r="DZ20" s="166">
        <v>-105.8909</v>
      </c>
      <c r="EA20" s="166">
        <v>98.445999999999998</v>
      </c>
      <c r="EB20" s="166">
        <v>59.821399999999997</v>
      </c>
      <c r="EC20" s="166">
        <v>54.840299999999999</v>
      </c>
      <c r="ED20" s="167"/>
      <c r="EE20" s="166">
        <v>-15.5123</v>
      </c>
      <c r="EF20" s="166">
        <v>-31.7165</v>
      </c>
      <c r="EG20" s="166">
        <v>-31.259</v>
      </c>
      <c r="EH20" s="167"/>
      <c r="EI20" s="166">
        <v>-288.52659999999997</v>
      </c>
      <c r="EJ20" s="167"/>
      <c r="EK20" s="166">
        <v>-32.627899999999997</v>
      </c>
      <c r="EL20" s="166">
        <v>-29.442499999999999</v>
      </c>
      <c r="EM20" s="166">
        <v>96.526399999999995</v>
      </c>
      <c r="EN20" s="166">
        <v>-58.677700000000002</v>
      </c>
      <c r="EO20" s="166">
        <v>-54.979500000000002</v>
      </c>
      <c r="EP20" s="166">
        <v>53.808</v>
      </c>
      <c r="EQ20" s="166">
        <v>-83.238100000000003</v>
      </c>
      <c r="ER20" s="166">
        <v>-84.737399999999994</v>
      </c>
      <c r="ES20" s="166">
        <v>64.613</v>
      </c>
      <c r="ET20" s="166">
        <v>15.24</v>
      </c>
      <c r="EU20" s="166">
        <v>-5.36</v>
      </c>
      <c r="EV20" s="166">
        <v>1</v>
      </c>
      <c r="EW20" s="166">
        <v>13.8537</v>
      </c>
      <c r="EX20" s="166">
        <v>-169.1319</v>
      </c>
      <c r="EY20" s="166">
        <v>-20.8003</v>
      </c>
      <c r="EZ20" s="166">
        <v>-20.606999999999999</v>
      </c>
      <c r="FA20" s="166">
        <v>5.5721999999999996</v>
      </c>
      <c r="FB20" s="166">
        <v>34.3521</v>
      </c>
      <c r="FC20" s="166">
        <v>-60.415599999999998</v>
      </c>
      <c r="FD20" s="166">
        <v>9.8414000000000001</v>
      </c>
      <c r="FE20" s="166">
        <v>9.5121000000000002</v>
      </c>
      <c r="FF20" s="167"/>
      <c r="FG20" s="166">
        <v>40.436700000000002</v>
      </c>
      <c r="FH20" s="166">
        <v>40.362000000000002</v>
      </c>
      <c r="FI20" s="166">
        <v>38.533900000000003</v>
      </c>
      <c r="FJ20" s="166">
        <v>104.3253</v>
      </c>
      <c r="FK20" s="166">
        <v>105.6649</v>
      </c>
      <c r="FL20" s="166">
        <v>-121.07089999999999</v>
      </c>
      <c r="FM20" s="166">
        <v>111.53230000000001</v>
      </c>
      <c r="FN20" s="166">
        <v>111.8612</v>
      </c>
      <c r="FO20" s="166">
        <v>-93.378900000000002</v>
      </c>
      <c r="FP20" s="166">
        <v>-76.932400000000001</v>
      </c>
      <c r="FQ20" s="166">
        <v>-39.725299999999997</v>
      </c>
      <c r="FR20" s="166">
        <v>-34.97</v>
      </c>
      <c r="FS20" s="166">
        <v>14.8544</v>
      </c>
      <c r="FT20" s="166">
        <v>0.84499999999999997</v>
      </c>
      <c r="FU20" s="166">
        <v>-9.57</v>
      </c>
      <c r="FV20" s="166">
        <v>14.77</v>
      </c>
      <c r="FW20" s="166">
        <v>-39.424599999999998</v>
      </c>
      <c r="FX20" s="167"/>
      <c r="FY20" s="166">
        <v>-15.488</v>
      </c>
      <c r="FZ20" s="166">
        <v>4.4560000000000004</v>
      </c>
      <c r="GA20" s="167"/>
      <c r="GB20" s="166">
        <v>26.5</v>
      </c>
      <c r="GC20" s="166">
        <v>78.307000000000002</v>
      </c>
      <c r="GD20" s="166">
        <v>95.536199999999994</v>
      </c>
      <c r="GE20" s="166">
        <v>14.88</v>
      </c>
      <c r="GF20" s="166">
        <v>87.957800000000006</v>
      </c>
      <c r="GG20" s="166">
        <v>16.100000000000001</v>
      </c>
      <c r="GH20" s="166">
        <v>-19.821000000000002</v>
      </c>
      <c r="GI20" s="166">
        <v>2.6838000000000002</v>
      </c>
      <c r="GJ20" s="166">
        <v>2.8944000000000001</v>
      </c>
      <c r="GK20" s="166">
        <v>1.3515999999999999</v>
      </c>
      <c r="GL20" s="167"/>
      <c r="GM20" s="167"/>
      <c r="GN20" s="166">
        <v>-12.740600000000001</v>
      </c>
      <c r="GO20" s="166">
        <v>-28.573599999999999</v>
      </c>
      <c r="GP20" s="166">
        <v>29.749500000000001</v>
      </c>
      <c r="GQ20" s="166">
        <v>29.517600000000002</v>
      </c>
      <c r="GR20" s="166">
        <v>56.994900000000001</v>
      </c>
      <c r="GS20" s="166">
        <v>57.681100000000001</v>
      </c>
      <c r="GT20" s="166">
        <v>-153.43899999999999</v>
      </c>
      <c r="GU20" s="166">
        <v>-16.723800000000001</v>
      </c>
      <c r="GV20" s="166">
        <v>37.084099999999999</v>
      </c>
      <c r="GW20" s="166">
        <v>-31.255099999999999</v>
      </c>
      <c r="GX20" s="167"/>
      <c r="GY20" s="166">
        <v>6.0755999999999997</v>
      </c>
      <c r="GZ20" s="166">
        <v>5.7495000000000003</v>
      </c>
      <c r="HA20" s="167"/>
      <c r="HB20" s="166">
        <v>63.889699999999998</v>
      </c>
      <c r="HC20" s="166">
        <v>65.845100000000002</v>
      </c>
      <c r="HD20" s="166">
        <v>281.2</v>
      </c>
      <c r="HE20" s="166">
        <v>-278.73649999999998</v>
      </c>
      <c r="HF20" s="166">
        <v>-579.96389999999997</v>
      </c>
      <c r="HG20" s="166">
        <v>584.80870000000004</v>
      </c>
      <c r="HH20" s="166">
        <v>141.69309999999999</v>
      </c>
      <c r="HI20" s="166">
        <v>-63.3005</v>
      </c>
      <c r="HJ20" s="166">
        <v>-64.864699999999999</v>
      </c>
      <c r="HK20" s="166">
        <v>-66.673900000000003</v>
      </c>
      <c r="HL20" s="166">
        <v>-57.970100000000002</v>
      </c>
      <c r="HM20" s="166">
        <v>71.528099999999995</v>
      </c>
      <c r="HN20" s="166">
        <v>71.617900000000006</v>
      </c>
      <c r="HO20" s="167"/>
      <c r="HP20" s="167"/>
      <c r="HQ20" s="166">
        <v>14.9664</v>
      </c>
      <c r="HR20" s="166">
        <v>14.878500000000001</v>
      </c>
      <c r="HS20" s="166">
        <v>-26.117699999999999</v>
      </c>
      <c r="HT20" s="166">
        <v>-26.0244</v>
      </c>
      <c r="HU20" s="166">
        <v>57.42</v>
      </c>
      <c r="HV20" s="166">
        <v>57</v>
      </c>
      <c r="HW20" s="166">
        <v>8.6999999999999993</v>
      </c>
      <c r="HX20" s="166">
        <v>8.9</v>
      </c>
      <c r="HY20" s="166">
        <v>21.412800000000001</v>
      </c>
      <c r="HZ20" s="166">
        <v>29.76</v>
      </c>
      <c r="IA20" s="166">
        <v>-386.25080000000003</v>
      </c>
      <c r="IB20" s="166">
        <v>106.05370000000001</v>
      </c>
      <c r="IC20" s="166">
        <v>105.8259</v>
      </c>
      <c r="ID20" s="166">
        <v>13.9</v>
      </c>
      <c r="IE20" s="166">
        <v>-46.7</v>
      </c>
      <c r="IF20" s="166">
        <v>-13.9</v>
      </c>
      <c r="IG20" s="166">
        <v>-13.9</v>
      </c>
      <c r="IH20" s="166">
        <v>1.9246000000000001</v>
      </c>
      <c r="II20" s="166">
        <v>1.6564000000000001</v>
      </c>
      <c r="IJ20" s="166">
        <v>-134.34190000000001</v>
      </c>
      <c r="IK20" s="166">
        <v>316.01299999999998</v>
      </c>
      <c r="IL20" s="166">
        <v>0</v>
      </c>
      <c r="IM20" s="166">
        <v>-75.623000000000005</v>
      </c>
      <c r="IN20" s="166">
        <v>43.676400000000001</v>
      </c>
      <c r="IO20" s="166">
        <v>76.330200000000005</v>
      </c>
      <c r="IP20" s="166">
        <v>-81.622600000000006</v>
      </c>
      <c r="IQ20" s="166">
        <v>-152.0043</v>
      </c>
      <c r="IR20" s="166">
        <v>122.93340000000001</v>
      </c>
      <c r="IS20" s="166">
        <v>83.9392</v>
      </c>
      <c r="IT20" s="166">
        <v>150.9948</v>
      </c>
      <c r="IU20" s="166">
        <v>148.4776</v>
      </c>
      <c r="IV20" s="166">
        <v>149.8416</v>
      </c>
      <c r="IW20" s="166">
        <v>-0.54669999999999996</v>
      </c>
      <c r="IX20" s="166">
        <v>-124.4863</v>
      </c>
      <c r="IY20" s="166">
        <v>-125.95610000000001</v>
      </c>
      <c r="IZ20" s="166">
        <v>125.0727</v>
      </c>
      <c r="JA20" s="166">
        <v>-12.3392</v>
      </c>
      <c r="JB20" s="166">
        <v>35.300199999999997</v>
      </c>
      <c r="JC20" s="166">
        <v>9.2799999999999994</v>
      </c>
      <c r="JD20" s="166">
        <v>1.081</v>
      </c>
      <c r="JE20" s="166">
        <v>1.085</v>
      </c>
      <c r="JF20" s="166">
        <v>-9.84</v>
      </c>
      <c r="JG20" s="166">
        <v>-6.48</v>
      </c>
      <c r="JH20" s="167"/>
      <c r="JI20" s="166">
        <v>6.3003999999999998</v>
      </c>
      <c r="JJ20" s="166">
        <v>-19.218699999999998</v>
      </c>
      <c r="JK20" s="166">
        <v>-41.249699999999997</v>
      </c>
      <c r="JL20" s="166">
        <v>27</v>
      </c>
      <c r="JM20" s="166">
        <v>53.582000000000001</v>
      </c>
      <c r="JN20" s="166">
        <v>54.308999999999997</v>
      </c>
      <c r="JO20" s="166">
        <v>10.976800000000001</v>
      </c>
      <c r="JP20" s="166">
        <v>13.2239</v>
      </c>
      <c r="JQ20" s="166">
        <v>45.570999999999998</v>
      </c>
      <c r="JR20" s="166">
        <v>46.039700000000003</v>
      </c>
      <c r="JS20" s="166">
        <v>45.4268</v>
      </c>
      <c r="JT20" s="167"/>
      <c r="JU20" s="166">
        <v>47.1</v>
      </c>
      <c r="JV20" s="166">
        <v>22.0335</v>
      </c>
      <c r="JW20" s="166">
        <v>5.72</v>
      </c>
      <c r="JX20" s="167"/>
      <c r="JY20" s="166">
        <v>-61.364100000000001</v>
      </c>
      <c r="JZ20" s="166">
        <v>81.866200000000006</v>
      </c>
      <c r="KA20" s="166">
        <v>68.442400000000006</v>
      </c>
      <c r="KB20" s="166">
        <v>-61.217199999999998</v>
      </c>
      <c r="KC20" s="166">
        <v>-81.511700000000005</v>
      </c>
      <c r="KD20" s="166">
        <v>58.78</v>
      </c>
      <c r="KE20" s="166">
        <v>22.229399999999998</v>
      </c>
      <c r="KF20" s="166">
        <v>-56.7</v>
      </c>
      <c r="KG20" s="166">
        <v>56.7</v>
      </c>
      <c r="KH20" s="166">
        <v>-434.17619999999999</v>
      </c>
      <c r="KI20" s="166">
        <v>608.89620000000002</v>
      </c>
    </row>
    <row r="21" spans="1:295" ht="18" customHeight="1" x14ac:dyDescent="0.3">
      <c r="A21" s="162" t="s">
        <v>52</v>
      </c>
      <c r="B21" s="162" t="s">
        <v>793</v>
      </c>
      <c r="C21" s="166">
        <v>0</v>
      </c>
      <c r="D21" s="166">
        <v>7.2950999999999997</v>
      </c>
      <c r="E21" s="166">
        <v>-13.175800000000001</v>
      </c>
      <c r="F21" s="166">
        <v>10.0411</v>
      </c>
      <c r="G21" s="166">
        <v>23.726500000000001</v>
      </c>
      <c r="H21" s="167"/>
      <c r="I21" s="166">
        <v>41.3142</v>
      </c>
      <c r="J21" s="166">
        <v>-115.74299999999999</v>
      </c>
      <c r="K21" s="166">
        <v>50.053899999999999</v>
      </c>
      <c r="L21" s="166">
        <v>25.351199999999999</v>
      </c>
      <c r="M21" s="166">
        <v>24.5962</v>
      </c>
      <c r="N21" s="166">
        <v>-8.8800000000000008</v>
      </c>
      <c r="O21" s="166">
        <v>-27.462</v>
      </c>
      <c r="P21" s="166">
        <v>19.8</v>
      </c>
      <c r="Q21" s="166">
        <v>10.763999999999999</v>
      </c>
      <c r="R21" s="167"/>
      <c r="S21" s="166">
        <v>7.7651000000000003</v>
      </c>
      <c r="T21" s="166">
        <v>74.822800000000001</v>
      </c>
      <c r="U21" s="166">
        <v>13.709099999999999</v>
      </c>
      <c r="V21" s="166">
        <v>13.700100000000001</v>
      </c>
      <c r="W21" s="166">
        <v>22.730799999999999</v>
      </c>
      <c r="X21" s="166">
        <v>17.2654</v>
      </c>
      <c r="Y21" s="166">
        <v>5.5918000000000001</v>
      </c>
      <c r="Z21" s="166">
        <v>7.1452</v>
      </c>
      <c r="AA21" s="167"/>
      <c r="AB21" s="167"/>
      <c r="AC21" s="166">
        <v>-75.510000000000005</v>
      </c>
      <c r="AD21" s="166">
        <v>-75.2</v>
      </c>
      <c r="AE21" s="167"/>
      <c r="AF21" s="166">
        <v>8.8800000000000008</v>
      </c>
      <c r="AG21" s="166">
        <v>26.4</v>
      </c>
      <c r="AH21" s="166">
        <v>17.582000000000001</v>
      </c>
      <c r="AI21" s="166">
        <v>0.23400000000000001</v>
      </c>
      <c r="AJ21" s="168">
        <v>-64.650000000000006</v>
      </c>
      <c r="AK21" s="166">
        <v>-64.599999999999994</v>
      </c>
      <c r="AL21" s="166">
        <v>-60.65</v>
      </c>
      <c r="AM21" s="166">
        <v>64.650000000000006</v>
      </c>
      <c r="AN21" s="166">
        <v>64.84</v>
      </c>
      <c r="AO21" s="166">
        <v>9.1745999999999999</v>
      </c>
      <c r="AP21" s="166">
        <v>7.6901999999999999</v>
      </c>
      <c r="AQ21" s="166">
        <v>63.465000000000003</v>
      </c>
      <c r="AR21" s="166">
        <v>64.773799999999994</v>
      </c>
      <c r="AS21" s="166">
        <v>43.786700000000003</v>
      </c>
      <c r="AT21" s="166">
        <v>-70.202699999999993</v>
      </c>
      <c r="AU21" s="166">
        <v>0</v>
      </c>
      <c r="AV21" s="166">
        <v>33.238500000000002</v>
      </c>
      <c r="AW21" s="166">
        <v>25.629000000000001</v>
      </c>
      <c r="AX21" s="166">
        <v>69.627399999999994</v>
      </c>
      <c r="AY21" s="166">
        <v>71.060100000000006</v>
      </c>
      <c r="AZ21" s="166">
        <v>-22.837299999999999</v>
      </c>
      <c r="BA21" s="166">
        <v>-20.284099999999999</v>
      </c>
      <c r="BB21" s="166">
        <v>-389.77190000000002</v>
      </c>
      <c r="BC21" s="166">
        <v>32.377699999999997</v>
      </c>
      <c r="BD21" s="166">
        <v>-16.3</v>
      </c>
      <c r="BE21" s="166">
        <v>-16.2</v>
      </c>
      <c r="BF21" s="166">
        <v>73.921400000000006</v>
      </c>
      <c r="BG21" s="166">
        <v>0</v>
      </c>
      <c r="BH21" s="166">
        <v>-5.1051000000000002</v>
      </c>
      <c r="BI21" s="167"/>
      <c r="BJ21" s="166">
        <v>-38.4041</v>
      </c>
      <c r="BK21" s="166">
        <v>3.6897000000000002</v>
      </c>
      <c r="BL21" s="166">
        <v>9.5188000000000006</v>
      </c>
      <c r="BM21" s="166">
        <v>6.4573999999999998</v>
      </c>
      <c r="BN21" s="166">
        <v>422.22340000000003</v>
      </c>
      <c r="BO21" s="166">
        <v>55.421599999999998</v>
      </c>
      <c r="BP21" s="166">
        <v>55.360599999999998</v>
      </c>
      <c r="BQ21" s="167"/>
      <c r="BR21" s="166">
        <v>546.47260000000006</v>
      </c>
      <c r="BS21" s="167"/>
      <c r="BT21" s="166">
        <v>-110.3039</v>
      </c>
      <c r="BU21" s="166">
        <v>112.06780000000001</v>
      </c>
      <c r="BV21" s="166">
        <v>72.072299999999998</v>
      </c>
      <c r="BW21" s="166">
        <v>20.62</v>
      </c>
      <c r="BX21" s="166">
        <v>18.57</v>
      </c>
      <c r="BY21" s="166">
        <v>44.94</v>
      </c>
      <c r="BZ21" s="166">
        <v>66.5</v>
      </c>
      <c r="CA21" s="166">
        <v>-103.54470000000001</v>
      </c>
      <c r="CB21" s="166">
        <v>-102.8749</v>
      </c>
      <c r="CC21" s="166">
        <v>173.01009999999999</v>
      </c>
      <c r="CD21" s="166">
        <v>172.09530000000001</v>
      </c>
      <c r="CE21" s="167"/>
      <c r="CF21" s="166">
        <v>-98.232799999999997</v>
      </c>
      <c r="CG21" s="166">
        <v>-98.081500000000005</v>
      </c>
      <c r="CH21" s="166">
        <v>-8.9884000000000004</v>
      </c>
      <c r="CI21" s="166">
        <v>-64.224599999999995</v>
      </c>
      <c r="CJ21" s="167"/>
      <c r="CK21" s="167"/>
      <c r="CL21" s="166">
        <v>69.900000000000006</v>
      </c>
      <c r="CM21" s="166">
        <v>128.30000000000001</v>
      </c>
      <c r="CN21" s="166">
        <v>-14.75</v>
      </c>
      <c r="CO21" s="166">
        <v>26.834599999999998</v>
      </c>
      <c r="CP21" s="166">
        <v>27.813300000000002</v>
      </c>
      <c r="CQ21" s="166">
        <v>28.0518</v>
      </c>
      <c r="CR21" s="166">
        <v>31.0533</v>
      </c>
      <c r="CS21" s="166">
        <v>29.212</v>
      </c>
      <c r="CT21" s="166">
        <v>1</v>
      </c>
      <c r="CU21" s="166">
        <v>-57.520299999999999</v>
      </c>
      <c r="CV21" s="166">
        <v>-9.5640999999999998</v>
      </c>
      <c r="CW21" s="166">
        <v>11.2902</v>
      </c>
      <c r="CX21" s="166">
        <v>54.05</v>
      </c>
      <c r="CY21" s="166">
        <v>27.96</v>
      </c>
      <c r="CZ21" s="166">
        <v>34.226100000000002</v>
      </c>
      <c r="DA21" s="166">
        <v>32.084699999999998</v>
      </c>
      <c r="DB21" s="166">
        <v>22.3735</v>
      </c>
      <c r="DC21" s="167"/>
      <c r="DD21" s="166">
        <v>63.366599999999998</v>
      </c>
      <c r="DE21" s="166">
        <v>63.999899999999997</v>
      </c>
      <c r="DF21" s="166">
        <v>-14.7523</v>
      </c>
      <c r="DG21" s="167"/>
      <c r="DH21" s="166">
        <v>-12.2445</v>
      </c>
      <c r="DI21" s="166">
        <v>-76.900000000000006</v>
      </c>
      <c r="DJ21" s="166">
        <v>-77.400000000000006</v>
      </c>
      <c r="DK21" s="166">
        <v>25.0351</v>
      </c>
      <c r="DL21" s="167"/>
      <c r="DM21" s="166">
        <v>78.915199999999999</v>
      </c>
      <c r="DN21" s="166">
        <v>71.502700000000004</v>
      </c>
      <c r="DO21" s="166">
        <v>50.14</v>
      </c>
      <c r="DP21" s="166">
        <v>1.21</v>
      </c>
      <c r="DQ21" s="166">
        <v>42.919499999999999</v>
      </c>
      <c r="DR21" s="166">
        <v>13.8689</v>
      </c>
      <c r="DS21" s="166">
        <v>-11.25</v>
      </c>
      <c r="DT21" s="166">
        <v>-11.39</v>
      </c>
      <c r="DU21" s="166">
        <v>64.7</v>
      </c>
      <c r="DV21" s="166">
        <v>52.66</v>
      </c>
      <c r="DW21" s="166">
        <v>15.436400000000001</v>
      </c>
      <c r="DX21" s="166">
        <v>16.581800000000001</v>
      </c>
      <c r="DY21" s="166">
        <v>-108.96469999999999</v>
      </c>
      <c r="DZ21" s="166">
        <v>-107.0909</v>
      </c>
      <c r="EA21" s="166">
        <v>99.247200000000007</v>
      </c>
      <c r="EB21" s="166">
        <v>62.310499999999998</v>
      </c>
      <c r="EC21" s="166">
        <v>57.776600000000002</v>
      </c>
      <c r="ED21" s="167"/>
      <c r="EE21" s="166">
        <v>-12.8157</v>
      </c>
      <c r="EF21" s="166">
        <v>-27.109100000000002</v>
      </c>
      <c r="EG21" s="166">
        <v>-28.4</v>
      </c>
      <c r="EH21" s="167"/>
      <c r="EI21" s="166">
        <v>-310.3272</v>
      </c>
      <c r="EJ21" s="167"/>
      <c r="EK21" s="166">
        <v>-33.830100000000002</v>
      </c>
      <c r="EL21" s="166">
        <v>-31.241099999999999</v>
      </c>
      <c r="EM21" s="166">
        <v>94.062399999999997</v>
      </c>
      <c r="EN21" s="166">
        <v>-56.414499999999997</v>
      </c>
      <c r="EO21" s="166">
        <v>-53.321399999999997</v>
      </c>
      <c r="EP21" s="166">
        <v>52.271999999999998</v>
      </c>
      <c r="EQ21" s="166">
        <v>-82.412199999999999</v>
      </c>
      <c r="ER21" s="166">
        <v>-83.635999999999996</v>
      </c>
      <c r="ES21" s="166">
        <v>61.246899999999997</v>
      </c>
      <c r="ET21" s="166">
        <v>16.510000000000002</v>
      </c>
      <c r="EU21" s="166">
        <v>-2.94</v>
      </c>
      <c r="EV21" s="166">
        <v>1</v>
      </c>
      <c r="EW21" s="166">
        <v>13.662100000000001</v>
      </c>
      <c r="EX21" s="166">
        <v>-165.83529999999999</v>
      </c>
      <c r="EY21" s="166">
        <v>-21.134799999999998</v>
      </c>
      <c r="EZ21" s="166">
        <v>-20.517299999999999</v>
      </c>
      <c r="FA21" s="166">
        <v>4.91</v>
      </c>
      <c r="FB21" s="166">
        <v>30.153400000000001</v>
      </c>
      <c r="FC21" s="166">
        <v>-55.524799999999999</v>
      </c>
      <c r="FD21" s="166">
        <v>10.005000000000001</v>
      </c>
      <c r="FE21" s="166">
        <v>9.9284999999999997</v>
      </c>
      <c r="FF21" s="167"/>
      <c r="FG21" s="166">
        <v>40.348199999999999</v>
      </c>
      <c r="FH21" s="166">
        <v>40.706800000000001</v>
      </c>
      <c r="FI21" s="166">
        <v>38.288499999999999</v>
      </c>
      <c r="FJ21" s="166">
        <v>102.98560000000001</v>
      </c>
      <c r="FK21" s="166">
        <v>102.98560000000001</v>
      </c>
      <c r="FL21" s="166">
        <v>-142.1704</v>
      </c>
      <c r="FM21" s="166">
        <v>112.5218</v>
      </c>
      <c r="FN21" s="166">
        <v>112.1755</v>
      </c>
      <c r="FO21" s="166">
        <v>-98.173900000000003</v>
      </c>
      <c r="FP21" s="166">
        <v>-79.383799999999994</v>
      </c>
      <c r="FQ21" s="166">
        <v>-50.741100000000003</v>
      </c>
      <c r="FR21" s="166">
        <v>-33.479999999999997</v>
      </c>
      <c r="FS21" s="166">
        <v>18.367599999999999</v>
      </c>
      <c r="FT21" s="166">
        <v>0.71930000000000005</v>
      </c>
      <c r="FU21" s="166">
        <v>-12.41</v>
      </c>
      <c r="FV21" s="166">
        <v>13.26</v>
      </c>
      <c r="FW21" s="166">
        <v>-51.5946</v>
      </c>
      <c r="FX21" s="167"/>
      <c r="FY21" s="166">
        <v>-15.680999999999999</v>
      </c>
      <c r="FZ21" s="166">
        <v>4.4530000000000003</v>
      </c>
      <c r="GA21" s="167"/>
      <c r="GB21" s="166">
        <v>23.24</v>
      </c>
      <c r="GC21" s="166">
        <v>80.443799999999996</v>
      </c>
      <c r="GD21" s="166">
        <v>99.971299999999999</v>
      </c>
      <c r="GE21" s="166">
        <v>14.54</v>
      </c>
      <c r="GF21" s="166">
        <v>85.417299999999997</v>
      </c>
      <c r="GG21" s="166">
        <v>15.4</v>
      </c>
      <c r="GH21" s="166">
        <v>-21.793800000000001</v>
      </c>
      <c r="GI21" s="166">
        <v>2.6858</v>
      </c>
      <c r="GJ21" s="166">
        <v>2.8431999999999999</v>
      </c>
      <c r="GK21" s="166">
        <v>1.4463999999999999</v>
      </c>
      <c r="GL21" s="167"/>
      <c r="GM21" s="167"/>
      <c r="GN21" s="166">
        <v>-13.3491</v>
      </c>
      <c r="GO21" s="166">
        <v>-31.983699999999999</v>
      </c>
      <c r="GP21" s="166">
        <v>29.380500000000001</v>
      </c>
      <c r="GQ21" s="166">
        <v>33.423400000000001</v>
      </c>
      <c r="GR21" s="166">
        <v>55.705500000000001</v>
      </c>
      <c r="GS21" s="166">
        <v>56.798200000000001</v>
      </c>
      <c r="GT21" s="166">
        <v>-159.5934</v>
      </c>
      <c r="GU21" s="166">
        <v>-17.4162</v>
      </c>
      <c r="GV21" s="166">
        <v>38.690100000000001</v>
      </c>
      <c r="GW21" s="166">
        <v>-32.396999999999998</v>
      </c>
      <c r="GX21" s="166">
        <v>4.6207000000000003</v>
      </c>
      <c r="GY21" s="166">
        <v>6.6224999999999996</v>
      </c>
      <c r="GZ21" s="166">
        <v>6.2873999999999999</v>
      </c>
      <c r="HA21" s="166">
        <v>5.8372000000000002</v>
      </c>
      <c r="HB21" s="166">
        <v>52.573799999999999</v>
      </c>
      <c r="HC21" s="166">
        <v>53.607599999999998</v>
      </c>
      <c r="HD21" s="166">
        <v>213.7</v>
      </c>
      <c r="HE21" s="166">
        <v>-215.7013</v>
      </c>
      <c r="HF21" s="166">
        <v>-495.10820000000001</v>
      </c>
      <c r="HG21" s="166">
        <v>501.5677</v>
      </c>
      <c r="HH21" s="166">
        <v>79.200500000000005</v>
      </c>
      <c r="HI21" s="166">
        <v>-51.453499999999998</v>
      </c>
      <c r="HJ21" s="166">
        <v>-51.557099999999998</v>
      </c>
      <c r="HK21" s="166">
        <v>-68.333200000000005</v>
      </c>
      <c r="HL21" s="166">
        <v>-61.911799999999999</v>
      </c>
      <c r="HM21" s="166">
        <v>68.914500000000004</v>
      </c>
      <c r="HN21" s="166">
        <v>68.390199999999993</v>
      </c>
      <c r="HO21" s="167"/>
      <c r="HP21" s="167"/>
      <c r="HQ21" s="166">
        <v>14.0984</v>
      </c>
      <c r="HR21" s="166">
        <v>13.307399999999999</v>
      </c>
      <c r="HS21" s="166">
        <v>-18.9069</v>
      </c>
      <c r="HT21" s="166">
        <v>-18.387599999999999</v>
      </c>
      <c r="HU21" s="166">
        <v>39.29</v>
      </c>
      <c r="HV21" s="166">
        <v>39.31</v>
      </c>
      <c r="HW21" s="166">
        <v>8.1</v>
      </c>
      <c r="HX21" s="166">
        <v>8.4</v>
      </c>
      <c r="HY21" s="166">
        <v>21.002700000000001</v>
      </c>
      <c r="HZ21" s="166">
        <v>11.68</v>
      </c>
      <c r="IA21" s="166">
        <v>-361.9975</v>
      </c>
      <c r="IB21" s="166">
        <v>99.735399999999998</v>
      </c>
      <c r="IC21" s="166">
        <v>99.513099999999994</v>
      </c>
      <c r="ID21" s="166">
        <v>12.3</v>
      </c>
      <c r="IE21" s="166">
        <v>-43.9</v>
      </c>
      <c r="IF21" s="166">
        <v>-13</v>
      </c>
      <c r="IG21" s="166">
        <v>-13</v>
      </c>
      <c r="IH21" s="166">
        <v>1.8428</v>
      </c>
      <c r="II21" s="167"/>
      <c r="IJ21" s="166">
        <v>-72.270499999999998</v>
      </c>
      <c r="IK21" s="166">
        <v>328.20960000000002</v>
      </c>
      <c r="IL21" s="166">
        <v>-26.209199999999999</v>
      </c>
      <c r="IM21" s="166">
        <v>-112.4926</v>
      </c>
      <c r="IN21" s="166">
        <v>46.512300000000003</v>
      </c>
      <c r="IO21" s="166">
        <v>114.8002</v>
      </c>
      <c r="IP21" s="166">
        <v>-118.4264</v>
      </c>
      <c r="IQ21" s="166">
        <v>-196.0515</v>
      </c>
      <c r="IR21" s="166">
        <v>122.92400000000001</v>
      </c>
      <c r="IS21" s="166">
        <v>119.0164</v>
      </c>
      <c r="IT21" s="166">
        <v>166.39869999999999</v>
      </c>
      <c r="IU21" s="166">
        <v>166.3279</v>
      </c>
      <c r="IV21" s="166">
        <v>200.19649999999999</v>
      </c>
      <c r="IW21" s="166">
        <v>35.603400000000001</v>
      </c>
      <c r="IX21" s="166">
        <v>-120.4601</v>
      </c>
      <c r="IY21" s="166">
        <v>-87.218699999999998</v>
      </c>
      <c r="IZ21" s="166">
        <v>88.053700000000006</v>
      </c>
      <c r="JA21" s="166">
        <v>-12.9984</v>
      </c>
      <c r="JB21" s="166">
        <v>31.585999999999999</v>
      </c>
      <c r="JC21" s="166">
        <v>11.04</v>
      </c>
      <c r="JD21" s="166">
        <v>0.997</v>
      </c>
      <c r="JE21" s="166">
        <v>0.99399999999999999</v>
      </c>
      <c r="JF21" s="166">
        <v>-11.28</v>
      </c>
      <c r="JG21" s="166">
        <v>-4.8</v>
      </c>
      <c r="JH21" s="167"/>
      <c r="JI21" s="166">
        <v>6.0655000000000001</v>
      </c>
      <c r="JJ21" s="166">
        <v>-18.953199999999999</v>
      </c>
      <c r="JK21" s="166">
        <v>-40.782800000000002</v>
      </c>
      <c r="JL21" s="166">
        <v>25.8</v>
      </c>
      <c r="JM21" s="166">
        <v>52.634999999999998</v>
      </c>
      <c r="JN21" s="166">
        <v>52.121000000000002</v>
      </c>
      <c r="JO21" s="166">
        <v>10.9925</v>
      </c>
      <c r="JP21" s="167"/>
      <c r="JQ21" s="166">
        <v>45.511699999999998</v>
      </c>
      <c r="JR21" s="166">
        <v>45.215299999999999</v>
      </c>
      <c r="JS21" s="166">
        <v>45.013399999999997</v>
      </c>
      <c r="JT21" s="167"/>
      <c r="JU21" s="166">
        <v>46.3</v>
      </c>
      <c r="JV21" s="166">
        <v>21.6402</v>
      </c>
      <c r="JW21" s="166">
        <v>6.22</v>
      </c>
      <c r="JX21" s="167"/>
      <c r="JY21" s="166">
        <v>-64.560699999999997</v>
      </c>
      <c r="JZ21" s="166">
        <v>83.625900000000001</v>
      </c>
      <c r="KA21" s="166">
        <v>70.7864</v>
      </c>
      <c r="KB21" s="166">
        <v>-63.410600000000002</v>
      </c>
      <c r="KC21" s="166">
        <v>-81.703699999999998</v>
      </c>
      <c r="KD21" s="166">
        <v>61.981900000000003</v>
      </c>
      <c r="KE21" s="166">
        <v>20.128699999999998</v>
      </c>
      <c r="KF21" s="166">
        <v>-55.9</v>
      </c>
      <c r="KG21" s="166">
        <v>56.2</v>
      </c>
      <c r="KH21" s="166">
        <v>-410.31490000000002</v>
      </c>
      <c r="KI21" s="166">
        <v>600.69330000000002</v>
      </c>
    </row>
    <row r="22" spans="1:295" ht="18" customHeight="1" x14ac:dyDescent="0.3">
      <c r="A22" s="162" t="s">
        <v>52</v>
      </c>
      <c r="B22" s="162" t="s">
        <v>794</v>
      </c>
      <c r="C22" s="166">
        <v>0</v>
      </c>
      <c r="D22" s="166">
        <v>7.1839000000000004</v>
      </c>
      <c r="E22" s="166">
        <v>-13.0944</v>
      </c>
      <c r="F22" s="166">
        <v>10.0319</v>
      </c>
      <c r="G22" s="166">
        <v>21.8828</v>
      </c>
      <c r="H22" s="167"/>
      <c r="I22" s="166">
        <v>41.835799999999999</v>
      </c>
      <c r="J22" s="166">
        <v>-119.0226</v>
      </c>
      <c r="K22" s="166">
        <v>50.520699999999998</v>
      </c>
      <c r="L22" s="166">
        <v>25.737200000000001</v>
      </c>
      <c r="M22" s="166">
        <v>25.247199999999999</v>
      </c>
      <c r="N22" s="166">
        <v>-11.1</v>
      </c>
      <c r="O22" s="166">
        <v>-29.614000000000001</v>
      </c>
      <c r="P22" s="166">
        <v>22</v>
      </c>
      <c r="Q22" s="166">
        <v>11.592000000000001</v>
      </c>
      <c r="R22" s="166">
        <v>-22</v>
      </c>
      <c r="S22" s="166">
        <v>7.2952000000000004</v>
      </c>
      <c r="T22" s="166">
        <v>75.94</v>
      </c>
      <c r="U22" s="166">
        <v>13.1972</v>
      </c>
      <c r="V22" s="166">
        <v>13.5718</v>
      </c>
      <c r="W22" s="166">
        <v>22.445</v>
      </c>
      <c r="X22" s="166">
        <v>17.017399999999999</v>
      </c>
      <c r="Y22" s="166">
        <v>5.9267000000000003</v>
      </c>
      <c r="Z22" s="166">
        <v>7.3438999999999997</v>
      </c>
      <c r="AA22" s="167"/>
      <c r="AB22" s="167"/>
      <c r="AC22" s="166">
        <v>-75.98</v>
      </c>
      <c r="AD22" s="166">
        <v>-75.16</v>
      </c>
      <c r="AE22" s="167"/>
      <c r="AF22" s="166">
        <v>11.1</v>
      </c>
      <c r="AG22" s="166">
        <v>28.6</v>
      </c>
      <c r="AH22" s="166">
        <v>19.228999999999999</v>
      </c>
      <c r="AI22" s="166">
        <v>0.246</v>
      </c>
      <c r="AJ22" s="168">
        <v>-62.45</v>
      </c>
      <c r="AK22" s="166">
        <v>-63.24</v>
      </c>
      <c r="AL22" s="166">
        <v>-62.02</v>
      </c>
      <c r="AM22" s="166">
        <v>62.45</v>
      </c>
      <c r="AN22" s="166">
        <v>62.65</v>
      </c>
      <c r="AO22" s="166">
        <v>8.1748999999999992</v>
      </c>
      <c r="AP22" s="166">
        <v>12.2613</v>
      </c>
      <c r="AQ22" s="166">
        <v>62.372799999999998</v>
      </c>
      <c r="AR22" s="166">
        <v>64.483599999999996</v>
      </c>
      <c r="AS22" s="166">
        <v>44.826500000000003</v>
      </c>
      <c r="AT22" s="166">
        <v>-68.330600000000004</v>
      </c>
      <c r="AU22" s="166">
        <v>0</v>
      </c>
      <c r="AV22" s="166">
        <v>32.089300000000001</v>
      </c>
      <c r="AW22" s="166">
        <v>35.922400000000003</v>
      </c>
      <c r="AX22" s="166">
        <v>69.905299999999997</v>
      </c>
      <c r="AY22" s="166">
        <v>71.407799999999995</v>
      </c>
      <c r="AZ22" s="166">
        <v>-26.859300000000001</v>
      </c>
      <c r="BA22" s="166">
        <v>-26.045300000000001</v>
      </c>
      <c r="BB22" s="166">
        <v>-387.98469999999998</v>
      </c>
      <c r="BC22" s="166">
        <v>32.223199999999999</v>
      </c>
      <c r="BD22" s="166">
        <v>-16.2</v>
      </c>
      <c r="BE22" s="166">
        <v>-16.3</v>
      </c>
      <c r="BF22" s="166">
        <v>71.2346</v>
      </c>
      <c r="BG22" s="166">
        <v>0</v>
      </c>
      <c r="BH22" s="166">
        <v>-5.1497000000000002</v>
      </c>
      <c r="BI22" s="167"/>
      <c r="BJ22" s="166">
        <v>-34.131399999999999</v>
      </c>
      <c r="BK22" s="166">
        <v>4.0419</v>
      </c>
      <c r="BL22" s="166">
        <v>8.8632000000000009</v>
      </c>
      <c r="BM22" s="166">
        <v>5.8678999999999997</v>
      </c>
      <c r="BN22" s="166">
        <v>420.5754</v>
      </c>
      <c r="BO22" s="166">
        <v>72.817099999999996</v>
      </c>
      <c r="BP22" s="166">
        <v>72.542500000000004</v>
      </c>
      <c r="BQ22" s="166">
        <v>0.52969999999999995</v>
      </c>
      <c r="BR22" s="166">
        <v>579.67460000000005</v>
      </c>
      <c r="BS22" s="167"/>
      <c r="BT22" s="166">
        <v>-98.796599999999998</v>
      </c>
      <c r="BU22" s="166">
        <v>100.3878</v>
      </c>
      <c r="BV22" s="166">
        <v>76.134</v>
      </c>
      <c r="BW22" s="166">
        <v>21.16</v>
      </c>
      <c r="BX22" s="166">
        <v>19.7</v>
      </c>
      <c r="BY22" s="166">
        <v>46.8</v>
      </c>
      <c r="BZ22" s="166">
        <v>67.900000000000006</v>
      </c>
      <c r="CA22" s="166">
        <v>-114.3952</v>
      </c>
      <c r="CB22" s="166">
        <v>-114.12730000000001</v>
      </c>
      <c r="CC22" s="166">
        <v>169.86199999999999</v>
      </c>
      <c r="CD22" s="166">
        <v>171.5292</v>
      </c>
      <c r="CE22" s="167"/>
      <c r="CF22" s="166">
        <v>-98.683700000000002</v>
      </c>
      <c r="CG22" s="166">
        <v>-98.298500000000004</v>
      </c>
      <c r="CH22" s="166">
        <v>-10.142099999999999</v>
      </c>
      <c r="CI22" s="166">
        <v>-63.433300000000003</v>
      </c>
      <c r="CJ22" s="167"/>
      <c r="CK22" s="167"/>
      <c r="CL22" s="166">
        <v>74.5</v>
      </c>
      <c r="CM22" s="166">
        <v>125.3</v>
      </c>
      <c r="CN22" s="166">
        <v>-14.87</v>
      </c>
      <c r="CO22" s="166">
        <v>30.533899999999999</v>
      </c>
      <c r="CP22" s="166">
        <v>31.320499999999999</v>
      </c>
      <c r="CQ22" s="166">
        <v>31.581199999999999</v>
      </c>
      <c r="CR22" s="166">
        <v>37.214500000000001</v>
      </c>
      <c r="CS22" s="166">
        <v>36.250300000000003</v>
      </c>
      <c r="CT22" s="166">
        <v>1</v>
      </c>
      <c r="CU22" s="166">
        <v>-69.363699999999994</v>
      </c>
      <c r="CV22" s="166">
        <v>-6.1026999999999996</v>
      </c>
      <c r="CW22" s="166">
        <v>12.0555</v>
      </c>
      <c r="CX22" s="166">
        <v>58.32</v>
      </c>
      <c r="CY22" s="166">
        <v>29.95</v>
      </c>
      <c r="CZ22" s="166">
        <v>37.038600000000002</v>
      </c>
      <c r="DA22" s="166">
        <v>35.160800000000002</v>
      </c>
      <c r="DB22" s="166">
        <v>23.180599999999998</v>
      </c>
      <c r="DC22" s="167"/>
      <c r="DD22" s="166">
        <v>62.5959</v>
      </c>
      <c r="DE22" s="166">
        <v>62.565800000000003</v>
      </c>
      <c r="DF22" s="166">
        <v>-15.301600000000001</v>
      </c>
      <c r="DG22" s="167"/>
      <c r="DH22" s="166">
        <v>-12.6465</v>
      </c>
      <c r="DI22" s="166">
        <v>-84.7</v>
      </c>
      <c r="DJ22" s="166">
        <v>-83.8</v>
      </c>
      <c r="DK22" s="166">
        <v>25.260300000000001</v>
      </c>
      <c r="DL22" s="167"/>
      <c r="DM22" s="166">
        <v>88.308099999999996</v>
      </c>
      <c r="DN22" s="166">
        <v>79.705799999999996</v>
      </c>
      <c r="DO22" s="166">
        <v>56.39</v>
      </c>
      <c r="DP22" s="166">
        <v>0.85</v>
      </c>
      <c r="DQ22" s="166">
        <v>42.036000000000001</v>
      </c>
      <c r="DR22" s="166">
        <v>15.207100000000001</v>
      </c>
      <c r="DS22" s="166">
        <v>-9.23</v>
      </c>
      <c r="DT22" s="166">
        <v>-9.52</v>
      </c>
      <c r="DU22" s="166">
        <v>63</v>
      </c>
      <c r="DV22" s="166">
        <v>55.65</v>
      </c>
      <c r="DW22" s="166">
        <v>16.654499999999999</v>
      </c>
      <c r="DX22" s="166">
        <v>16</v>
      </c>
      <c r="DY22" s="166">
        <v>-115.9091</v>
      </c>
      <c r="DZ22" s="166">
        <v>-113.2</v>
      </c>
      <c r="EA22" s="166">
        <v>103.5183</v>
      </c>
      <c r="EB22" s="166">
        <v>67.705200000000005</v>
      </c>
      <c r="EC22" s="166">
        <v>62.499699999999997</v>
      </c>
      <c r="ED22" s="167"/>
      <c r="EE22" s="166">
        <v>0.59950000000000003</v>
      </c>
      <c r="EF22" s="166">
        <v>-15.2522</v>
      </c>
      <c r="EG22" s="166">
        <v>-26.547999999999998</v>
      </c>
      <c r="EH22" s="166">
        <v>11.730600000000001</v>
      </c>
      <c r="EI22" s="166">
        <v>-392.23970000000003</v>
      </c>
      <c r="EJ22" s="167"/>
      <c r="EK22" s="166">
        <v>-35.442599999999999</v>
      </c>
      <c r="EL22" s="166">
        <v>-32.138500000000001</v>
      </c>
      <c r="EM22" s="166">
        <v>72.836799999999997</v>
      </c>
      <c r="EN22" s="166">
        <v>-69.464600000000004</v>
      </c>
      <c r="EO22" s="166">
        <v>-64.216099999999997</v>
      </c>
      <c r="EP22" s="166">
        <v>104.496</v>
      </c>
      <c r="EQ22" s="166">
        <v>-98.613399999999999</v>
      </c>
      <c r="ER22" s="166">
        <v>-100.5153</v>
      </c>
      <c r="ES22" s="166">
        <v>46.823</v>
      </c>
      <c r="ET22" s="166">
        <v>0</v>
      </c>
      <c r="EU22" s="166">
        <v>-2.59</v>
      </c>
      <c r="EV22" s="166">
        <v>74.900000000000006</v>
      </c>
      <c r="EW22" s="166">
        <v>13.5351</v>
      </c>
      <c r="EX22" s="166">
        <v>-190.16980000000001</v>
      </c>
      <c r="EY22" s="166">
        <v>-21.837599999999998</v>
      </c>
      <c r="EZ22" s="166">
        <v>-21.243300000000001</v>
      </c>
      <c r="FA22" s="166">
        <v>4.2411000000000003</v>
      </c>
      <c r="FB22" s="166">
        <v>17.5627</v>
      </c>
      <c r="FC22" s="166">
        <v>-43.2438</v>
      </c>
      <c r="FD22" s="166">
        <v>10.9153</v>
      </c>
      <c r="FE22" s="166">
        <v>10.9345</v>
      </c>
      <c r="FF22" s="167"/>
      <c r="FG22" s="166">
        <v>39.061</v>
      </c>
      <c r="FH22" s="166">
        <v>39.3934</v>
      </c>
      <c r="FI22" s="166">
        <v>38.078400000000002</v>
      </c>
      <c r="FJ22" s="166">
        <v>115.0425</v>
      </c>
      <c r="FK22" s="166">
        <v>115.7123</v>
      </c>
      <c r="FL22" s="166">
        <v>-134.63489999999999</v>
      </c>
      <c r="FM22" s="166">
        <v>119.4555</v>
      </c>
      <c r="FN22" s="166">
        <v>119.7206</v>
      </c>
      <c r="FO22" s="166">
        <v>-97.170900000000003</v>
      </c>
      <c r="FP22" s="166">
        <v>-75.87</v>
      </c>
      <c r="FQ22" s="166">
        <v>-54.4619</v>
      </c>
      <c r="FR22" s="166">
        <v>-32.1</v>
      </c>
      <c r="FS22" s="166">
        <v>18.311399999999999</v>
      </c>
      <c r="FT22" s="166">
        <v>0.82189999999999996</v>
      </c>
      <c r="FU22" s="166">
        <v>-12.3</v>
      </c>
      <c r="FV22" s="166">
        <v>10.89</v>
      </c>
      <c r="FW22" s="166">
        <v>-54.956800000000001</v>
      </c>
      <c r="FX22" s="167"/>
      <c r="FY22" s="166">
        <v>-15.505000000000001</v>
      </c>
      <c r="FZ22" s="166">
        <v>4.3289999999999997</v>
      </c>
      <c r="GA22" s="167"/>
      <c r="GB22" s="166">
        <v>22.74</v>
      </c>
      <c r="GC22" s="166">
        <v>77.520300000000006</v>
      </c>
      <c r="GD22" s="166">
        <v>97.49</v>
      </c>
      <c r="GE22" s="166">
        <v>14.3</v>
      </c>
      <c r="GF22" s="166">
        <v>79.331800000000001</v>
      </c>
      <c r="GG22" s="166">
        <v>15.6</v>
      </c>
      <c r="GH22" s="166">
        <v>-21.960699999999999</v>
      </c>
      <c r="GI22" s="166">
        <v>2.5512999999999999</v>
      </c>
      <c r="GJ22" s="166">
        <v>2.7946</v>
      </c>
      <c r="GK22" s="166">
        <v>1.4608000000000001</v>
      </c>
      <c r="GL22" s="167"/>
      <c r="GM22" s="167"/>
      <c r="GN22" s="166">
        <v>-12.9061</v>
      </c>
      <c r="GO22" s="166">
        <v>-32.686</v>
      </c>
      <c r="GP22" s="166">
        <v>27.515899999999998</v>
      </c>
      <c r="GQ22" s="166">
        <v>34.121200000000002</v>
      </c>
      <c r="GR22" s="166">
        <v>56.892899999999997</v>
      </c>
      <c r="GS22" s="166">
        <v>57.238599999999998</v>
      </c>
      <c r="GT22" s="166">
        <v>-160.82679999999999</v>
      </c>
      <c r="GU22" s="166">
        <v>-18.820699999999999</v>
      </c>
      <c r="GV22" s="166">
        <v>39.609299999999998</v>
      </c>
      <c r="GW22" s="166">
        <v>-35.651400000000002</v>
      </c>
      <c r="GX22" s="166">
        <v>4.2041000000000004</v>
      </c>
      <c r="GY22" s="166">
        <v>7.8041999999999998</v>
      </c>
      <c r="GZ22" s="166">
        <v>7.4476000000000004</v>
      </c>
      <c r="HA22" s="166">
        <v>5.6125999999999996</v>
      </c>
      <c r="HB22" s="166">
        <v>31.400099999999998</v>
      </c>
      <c r="HC22" s="166">
        <v>32.253799999999998</v>
      </c>
      <c r="HD22" s="166">
        <v>234.3</v>
      </c>
      <c r="HE22" s="166">
        <v>-236.1026</v>
      </c>
      <c r="HF22" s="166">
        <v>-512.86080000000004</v>
      </c>
      <c r="HG22" s="166">
        <v>512.28629999999998</v>
      </c>
      <c r="HH22" s="166">
        <v>15.7425</v>
      </c>
      <c r="HI22" s="166">
        <v>-32.134300000000003</v>
      </c>
      <c r="HJ22" s="166">
        <v>-31.9998</v>
      </c>
      <c r="HK22" s="166">
        <v>-68.869399999999999</v>
      </c>
      <c r="HL22" s="166">
        <v>-60.556199999999997</v>
      </c>
      <c r="HM22" s="166">
        <v>66.944999999999993</v>
      </c>
      <c r="HN22" s="166">
        <v>66.313299999999998</v>
      </c>
      <c r="HO22" s="166">
        <v>0</v>
      </c>
      <c r="HP22" s="166">
        <v>-22.562799999999999</v>
      </c>
      <c r="HQ22" s="166">
        <v>7.3087999999999997</v>
      </c>
      <c r="HR22" s="166">
        <v>6.5617000000000001</v>
      </c>
      <c r="HS22" s="166">
        <v>-4.0388000000000002</v>
      </c>
      <c r="HT22" s="166">
        <v>-4.3334999999999999</v>
      </c>
      <c r="HU22" s="166">
        <v>13.88</v>
      </c>
      <c r="HV22" s="166">
        <v>13.47</v>
      </c>
      <c r="HW22" s="166">
        <v>9.6</v>
      </c>
      <c r="HX22" s="166">
        <v>9.6999999999999993</v>
      </c>
      <c r="HY22" s="166">
        <v>20.900099999999998</v>
      </c>
      <c r="HZ22" s="166">
        <v>-18.559999999999999</v>
      </c>
      <c r="IA22" s="166">
        <v>-334.82979999999998</v>
      </c>
      <c r="IB22" s="166">
        <v>81.3934</v>
      </c>
      <c r="IC22" s="166">
        <v>81.150599999999997</v>
      </c>
      <c r="ID22" s="166">
        <v>9.4</v>
      </c>
      <c r="IE22" s="166">
        <v>-41.1</v>
      </c>
      <c r="IF22" s="166">
        <v>-5.4</v>
      </c>
      <c r="IG22" s="166">
        <v>-5.3</v>
      </c>
      <c r="IH22" s="167"/>
      <c r="II22" s="167"/>
      <c r="IJ22" s="166">
        <v>0</v>
      </c>
      <c r="IK22" s="166">
        <v>415.55079999999998</v>
      </c>
      <c r="IL22" s="166">
        <v>-133.29140000000001</v>
      </c>
      <c r="IM22" s="166">
        <v>-207.13810000000001</v>
      </c>
      <c r="IN22" s="166">
        <v>24.6569</v>
      </c>
      <c r="IO22" s="166">
        <v>212.386</v>
      </c>
      <c r="IP22" s="166">
        <v>-208.7253</v>
      </c>
      <c r="IQ22" s="166">
        <v>-209.458</v>
      </c>
      <c r="IR22" s="166">
        <v>182.5968</v>
      </c>
      <c r="IS22" s="166">
        <v>219.92490000000001</v>
      </c>
      <c r="IT22" s="166">
        <v>187.4684</v>
      </c>
      <c r="IU22" s="166">
        <v>187.90729999999999</v>
      </c>
      <c r="IV22" s="166">
        <v>210.80449999999999</v>
      </c>
      <c r="IW22" s="166">
        <v>140.5438</v>
      </c>
      <c r="IX22" s="166">
        <v>-178.13460000000001</v>
      </c>
      <c r="IY22" s="166">
        <v>-11.561</v>
      </c>
      <c r="IZ22" s="166">
        <v>35.947000000000003</v>
      </c>
      <c r="JA22" s="166">
        <v>-12.523199999999999</v>
      </c>
      <c r="JB22" s="166">
        <v>25.763000000000002</v>
      </c>
      <c r="JC22" s="166">
        <v>12.4</v>
      </c>
      <c r="JD22" s="166">
        <v>0.998</v>
      </c>
      <c r="JE22" s="166">
        <v>0.97899999999999998</v>
      </c>
      <c r="JF22" s="166">
        <v>-12.64</v>
      </c>
      <c r="JG22" s="166">
        <v>-2.8</v>
      </c>
      <c r="JH22" s="167"/>
      <c r="JI22" s="166">
        <v>3.2822</v>
      </c>
      <c r="JJ22" s="166">
        <v>-15.086600000000001</v>
      </c>
      <c r="JK22" s="166">
        <v>-40.782800000000002</v>
      </c>
      <c r="JL22" s="166">
        <v>26.1</v>
      </c>
      <c r="JM22" s="166">
        <v>54.951000000000001</v>
      </c>
      <c r="JN22" s="166">
        <v>54.783000000000001</v>
      </c>
      <c r="JO22" s="167"/>
      <c r="JP22" s="167"/>
      <c r="JQ22" s="166">
        <v>44.076300000000003</v>
      </c>
      <c r="JR22" s="166">
        <v>43.909100000000002</v>
      </c>
      <c r="JS22" s="166">
        <v>43.940899999999999</v>
      </c>
      <c r="JT22" s="167"/>
      <c r="JU22" s="166">
        <v>42</v>
      </c>
      <c r="JV22" s="166">
        <v>21.013500000000001</v>
      </c>
      <c r="JW22" s="166">
        <v>6.37</v>
      </c>
      <c r="JX22" s="167"/>
      <c r="JY22" s="166">
        <v>-63.628799999999998</v>
      </c>
      <c r="JZ22" s="166">
        <v>83.948499999999996</v>
      </c>
      <c r="KA22" s="166">
        <v>69.475899999999996</v>
      </c>
      <c r="KB22" s="166">
        <v>-63.084299999999999</v>
      </c>
      <c r="KC22" s="166">
        <v>-81.998500000000007</v>
      </c>
      <c r="KD22" s="166">
        <v>61.027500000000003</v>
      </c>
      <c r="KE22" s="166">
        <v>21.114799999999999</v>
      </c>
      <c r="KF22" s="166">
        <v>-51.9</v>
      </c>
      <c r="KG22" s="166">
        <v>51.3</v>
      </c>
      <c r="KH22" s="166">
        <v>-486.80540000000002</v>
      </c>
      <c r="KI22" s="166">
        <v>675.53189999999995</v>
      </c>
    </row>
    <row r="23" spans="1:295" ht="18" customHeight="1" x14ac:dyDescent="0.3">
      <c r="A23" s="162" t="s">
        <v>52</v>
      </c>
      <c r="B23" s="162" t="s">
        <v>795</v>
      </c>
      <c r="C23" s="166">
        <v>0</v>
      </c>
      <c r="D23" s="166">
        <v>6.6493000000000002</v>
      </c>
      <c r="E23" s="166">
        <v>-12.883800000000001</v>
      </c>
      <c r="F23" s="166">
        <v>10.1241</v>
      </c>
      <c r="G23" s="166">
        <v>23.5045</v>
      </c>
      <c r="H23" s="167"/>
      <c r="I23" s="166">
        <v>43.781700000000001</v>
      </c>
      <c r="J23" s="166">
        <v>-119.4199</v>
      </c>
      <c r="K23" s="166">
        <v>54.705399999999997</v>
      </c>
      <c r="L23" s="166">
        <v>27.475200000000001</v>
      </c>
      <c r="M23" s="166">
        <v>26.790199999999999</v>
      </c>
      <c r="N23" s="166">
        <v>-8.8800000000000008</v>
      </c>
      <c r="O23" s="166">
        <v>-36.134999999999998</v>
      </c>
      <c r="P23" s="166">
        <v>28.6</v>
      </c>
      <c r="Q23" s="166">
        <v>12.42</v>
      </c>
      <c r="R23" s="166">
        <v>-28.6</v>
      </c>
      <c r="S23" s="166">
        <v>6.5308000000000002</v>
      </c>
      <c r="T23" s="166">
        <v>76.202799999999996</v>
      </c>
      <c r="U23" s="166">
        <v>14.910600000000001</v>
      </c>
      <c r="V23" s="166">
        <v>14.971399999999999</v>
      </c>
      <c r="W23" s="166">
        <v>24.4026</v>
      </c>
      <c r="X23" s="166">
        <v>16.9282</v>
      </c>
      <c r="Y23" s="166">
        <v>5.4442000000000004</v>
      </c>
      <c r="Z23" s="166">
        <v>7.4945000000000004</v>
      </c>
      <c r="AA23" s="167"/>
      <c r="AB23" s="167"/>
      <c r="AC23" s="166">
        <v>-76.91</v>
      </c>
      <c r="AD23" s="166">
        <v>-76.5</v>
      </c>
      <c r="AE23" s="167"/>
      <c r="AF23" s="166">
        <v>8.8800000000000008</v>
      </c>
      <c r="AG23" s="166">
        <v>35.200000000000003</v>
      </c>
      <c r="AH23" s="166">
        <v>20.484999999999999</v>
      </c>
      <c r="AI23" s="166">
        <v>0.253</v>
      </c>
      <c r="AJ23" s="168">
        <v>-59.75</v>
      </c>
      <c r="AK23" s="166">
        <v>-58.76</v>
      </c>
      <c r="AL23" s="166">
        <v>-73.41</v>
      </c>
      <c r="AM23" s="166">
        <v>59.75</v>
      </c>
      <c r="AN23" s="166">
        <v>59.14</v>
      </c>
      <c r="AO23" s="166">
        <v>8.7516999999999996</v>
      </c>
      <c r="AP23" s="166">
        <v>13.956799999999999</v>
      </c>
      <c r="AQ23" s="166">
        <v>63.020699999999998</v>
      </c>
      <c r="AR23" s="166">
        <v>64.913799999999995</v>
      </c>
      <c r="AS23" s="166">
        <v>47.170299999999997</v>
      </c>
      <c r="AT23" s="166">
        <v>-62.101199999999999</v>
      </c>
      <c r="AU23" s="166">
        <v>0</v>
      </c>
      <c r="AV23" s="166">
        <v>10.763999999999999</v>
      </c>
      <c r="AW23" s="166">
        <v>10.703200000000001</v>
      </c>
      <c r="AX23" s="166">
        <v>73.582400000000007</v>
      </c>
      <c r="AY23" s="166">
        <v>75.287400000000005</v>
      </c>
      <c r="AZ23" s="166">
        <v>-36.441600000000001</v>
      </c>
      <c r="BA23" s="166">
        <v>-39.317399999999999</v>
      </c>
      <c r="BB23" s="166">
        <v>-395.34589999999997</v>
      </c>
      <c r="BC23" s="166">
        <v>31.4618</v>
      </c>
      <c r="BD23" s="166">
        <v>-15.7</v>
      </c>
      <c r="BE23" s="166">
        <v>-15.7</v>
      </c>
      <c r="BF23" s="166">
        <v>66.9054</v>
      </c>
      <c r="BG23" s="166">
        <v>0</v>
      </c>
      <c r="BH23" s="166">
        <v>-5.0346000000000002</v>
      </c>
      <c r="BI23" s="167"/>
      <c r="BJ23" s="166">
        <v>-34.6783</v>
      </c>
      <c r="BK23" s="166">
        <v>5.6112000000000002</v>
      </c>
      <c r="BL23" s="166">
        <v>5.7126000000000001</v>
      </c>
      <c r="BM23" s="166">
        <v>3.9647000000000001</v>
      </c>
      <c r="BN23" s="166">
        <v>427.04539999999997</v>
      </c>
      <c r="BO23" s="166">
        <v>92.471100000000007</v>
      </c>
      <c r="BP23" s="166">
        <v>92.104799999999997</v>
      </c>
      <c r="BQ23" s="166">
        <v>-11.870100000000001</v>
      </c>
      <c r="BR23" s="166">
        <v>619.15840000000003</v>
      </c>
      <c r="BS23" s="167"/>
      <c r="BT23" s="166">
        <v>-84.225099999999998</v>
      </c>
      <c r="BU23" s="166">
        <v>86.050299999999993</v>
      </c>
      <c r="BV23" s="166">
        <v>82.480999999999995</v>
      </c>
      <c r="BW23" s="166">
        <v>23.01</v>
      </c>
      <c r="BX23" s="166">
        <v>21.93</v>
      </c>
      <c r="BY23" s="166">
        <v>50.38</v>
      </c>
      <c r="BZ23" s="166">
        <v>71.650000000000006</v>
      </c>
      <c r="CA23" s="166">
        <v>-116.2706</v>
      </c>
      <c r="CB23" s="166">
        <v>-115.8687</v>
      </c>
      <c r="CC23" s="166">
        <v>182.2731</v>
      </c>
      <c r="CD23" s="166">
        <v>183.2182</v>
      </c>
      <c r="CE23" s="167"/>
      <c r="CF23" s="166">
        <v>-104.4427</v>
      </c>
      <c r="CG23" s="166">
        <v>-105.1964</v>
      </c>
      <c r="CH23" s="166">
        <v>-8.2924000000000007</v>
      </c>
      <c r="CI23" s="166">
        <v>-65.420199999999994</v>
      </c>
      <c r="CJ23" s="167"/>
      <c r="CK23" s="167"/>
      <c r="CL23" s="166">
        <v>74.599999999999994</v>
      </c>
      <c r="CM23" s="166">
        <v>128.6</v>
      </c>
      <c r="CN23" s="166">
        <v>-15.7</v>
      </c>
      <c r="CO23" s="166">
        <v>30.820599999999999</v>
      </c>
      <c r="CP23" s="166">
        <v>32.022199999999998</v>
      </c>
      <c r="CQ23" s="166">
        <v>32.284500000000001</v>
      </c>
      <c r="CR23" s="166">
        <v>43.100099999999998</v>
      </c>
      <c r="CS23" s="166">
        <v>42.071300000000001</v>
      </c>
      <c r="CT23" s="166">
        <v>1</v>
      </c>
      <c r="CU23" s="166">
        <v>-84.577699999999993</v>
      </c>
      <c r="CV23" s="166">
        <v>1.5637000000000001</v>
      </c>
      <c r="CW23" s="166">
        <v>12.2858</v>
      </c>
      <c r="CX23" s="166">
        <v>64.2</v>
      </c>
      <c r="CY23" s="166">
        <v>33.17</v>
      </c>
      <c r="CZ23" s="166">
        <v>40.788600000000002</v>
      </c>
      <c r="DA23" s="166">
        <v>38.676499999999997</v>
      </c>
      <c r="DB23" s="166">
        <v>24.927299999999999</v>
      </c>
      <c r="DC23" s="167"/>
      <c r="DD23" s="166">
        <v>64.713999999999999</v>
      </c>
      <c r="DE23" s="166">
        <v>64.325800000000001</v>
      </c>
      <c r="DF23" s="166">
        <v>-20.366700000000002</v>
      </c>
      <c r="DG23" s="167"/>
      <c r="DH23" s="166">
        <v>-13.6578</v>
      </c>
      <c r="DI23" s="166">
        <v>-89.8</v>
      </c>
      <c r="DJ23" s="166">
        <v>-91</v>
      </c>
      <c r="DK23" s="166">
        <v>26.331499999999998</v>
      </c>
      <c r="DL23" s="167"/>
      <c r="DM23" s="166">
        <v>98.170699999999997</v>
      </c>
      <c r="DN23" s="166">
        <v>89.080799999999996</v>
      </c>
      <c r="DO23" s="166">
        <v>62.84</v>
      </c>
      <c r="DP23" s="166">
        <v>-0.23</v>
      </c>
      <c r="DQ23" s="166">
        <v>41.85</v>
      </c>
      <c r="DR23" s="166">
        <v>19.892399999999999</v>
      </c>
      <c r="DS23" s="166">
        <v>-9.32</v>
      </c>
      <c r="DT23" s="166">
        <v>-9.4600000000000009</v>
      </c>
      <c r="DU23" s="166">
        <v>69.62</v>
      </c>
      <c r="DV23" s="166">
        <v>59.47</v>
      </c>
      <c r="DW23" s="166">
        <v>22.8</v>
      </c>
      <c r="DX23" s="166">
        <v>21.4909</v>
      </c>
      <c r="DY23" s="166">
        <v>-120.6905</v>
      </c>
      <c r="DZ23" s="166">
        <v>-117.3182</v>
      </c>
      <c r="EA23" s="166">
        <v>99.726299999999995</v>
      </c>
      <c r="EB23" s="166">
        <v>60.093400000000003</v>
      </c>
      <c r="EC23" s="166">
        <v>57.734499999999997</v>
      </c>
      <c r="ED23" s="166">
        <v>59.304699999999997</v>
      </c>
      <c r="EE23" s="166">
        <v>-3.544</v>
      </c>
      <c r="EF23" s="166">
        <v>-16.8443</v>
      </c>
      <c r="EG23" s="166">
        <v>-27.289000000000001</v>
      </c>
      <c r="EH23" s="166">
        <v>23.706600000000002</v>
      </c>
      <c r="EI23" s="166">
        <v>-518.37379999999996</v>
      </c>
      <c r="EJ23" s="167"/>
      <c r="EK23" s="166">
        <v>-35.314700000000002</v>
      </c>
      <c r="EL23" s="166">
        <v>-32.329700000000003</v>
      </c>
      <c r="EM23" s="166">
        <v>82.177999999999997</v>
      </c>
      <c r="EN23" s="166">
        <v>-62.336599999999997</v>
      </c>
      <c r="EO23" s="166">
        <v>-58.887700000000002</v>
      </c>
      <c r="EP23" s="166">
        <v>99.888000000000005</v>
      </c>
      <c r="EQ23" s="166">
        <v>-108.27760000000001</v>
      </c>
      <c r="ER23" s="166">
        <v>-109.2856</v>
      </c>
      <c r="ES23" s="166">
        <v>50.254300000000001</v>
      </c>
      <c r="ET23" s="166">
        <v>0</v>
      </c>
      <c r="EU23" s="166">
        <v>0</v>
      </c>
      <c r="EV23" s="166">
        <v>71.900000000000006</v>
      </c>
      <c r="EW23" s="166">
        <v>14.521000000000001</v>
      </c>
      <c r="EX23" s="166">
        <v>-182.10929999999999</v>
      </c>
      <c r="EY23" s="166">
        <v>-23.212399999999999</v>
      </c>
      <c r="EZ23" s="166">
        <v>-22.539300000000001</v>
      </c>
      <c r="FA23" s="166">
        <v>5.7526999999999999</v>
      </c>
      <c r="FB23" s="166">
        <v>19.769400000000001</v>
      </c>
      <c r="FC23" s="166">
        <v>-44.969799999999999</v>
      </c>
      <c r="FD23" s="166">
        <v>11.353199999999999</v>
      </c>
      <c r="FE23" s="166">
        <v>10.612399999999999</v>
      </c>
      <c r="FF23" s="167"/>
      <c r="FG23" s="166">
        <v>39.008099999999999</v>
      </c>
      <c r="FH23" s="166">
        <v>39.095599999999997</v>
      </c>
      <c r="FI23" s="166">
        <v>37.869700000000002</v>
      </c>
      <c r="FJ23" s="166">
        <v>117.3869</v>
      </c>
      <c r="FK23" s="166">
        <v>117.05200000000001</v>
      </c>
      <c r="FL23" s="166">
        <v>-117.8892</v>
      </c>
      <c r="FM23" s="166">
        <v>122.892</v>
      </c>
      <c r="FN23" s="166">
        <v>123.08320000000001</v>
      </c>
      <c r="FO23" s="166">
        <v>-83.415599999999998</v>
      </c>
      <c r="FP23" s="166">
        <v>-61.6372</v>
      </c>
      <c r="FQ23" s="166">
        <v>-50.616599999999998</v>
      </c>
      <c r="FR23" s="166">
        <v>-30.09</v>
      </c>
      <c r="FS23" s="166">
        <v>18.181999999999999</v>
      </c>
      <c r="FT23" s="166">
        <v>0.82189999999999996</v>
      </c>
      <c r="FU23" s="166">
        <v>-12.04</v>
      </c>
      <c r="FV23" s="166">
        <v>11.19</v>
      </c>
      <c r="FW23" s="166">
        <v>-50.857500000000002</v>
      </c>
      <c r="FX23" s="166">
        <v>9.3028999999999993</v>
      </c>
      <c r="FY23" s="167"/>
      <c r="FZ23" s="166">
        <v>4.4859999999999998</v>
      </c>
      <c r="GA23" s="167"/>
      <c r="GB23" s="166">
        <v>23.96</v>
      </c>
      <c r="GC23" s="166">
        <v>62.779499999999999</v>
      </c>
      <c r="GD23" s="166">
        <v>83.867099999999994</v>
      </c>
      <c r="GE23" s="166">
        <v>15.66</v>
      </c>
      <c r="GF23" s="166">
        <v>80.580200000000005</v>
      </c>
      <c r="GG23" s="166">
        <v>15.1</v>
      </c>
      <c r="GH23" s="166">
        <v>-23.772300000000001</v>
      </c>
      <c r="GI23" s="166">
        <v>2.5735999999999999</v>
      </c>
      <c r="GJ23" s="166">
        <v>2.8873000000000002</v>
      </c>
      <c r="GK23" s="166">
        <v>1.5861000000000001</v>
      </c>
      <c r="GL23" s="167"/>
      <c r="GM23" s="167"/>
      <c r="GN23" s="166">
        <v>-12.283300000000001</v>
      </c>
      <c r="GO23" s="166">
        <v>-35.055599999999998</v>
      </c>
      <c r="GP23" s="166">
        <v>24.5473</v>
      </c>
      <c r="GQ23" s="166">
        <v>36.368899999999996</v>
      </c>
      <c r="GR23" s="166">
        <v>59.560699999999997</v>
      </c>
      <c r="GS23" s="166">
        <v>62.092199999999998</v>
      </c>
      <c r="GT23" s="166">
        <v>-165.1634</v>
      </c>
      <c r="GU23" s="166">
        <v>-22.094899999999999</v>
      </c>
      <c r="GV23" s="166">
        <v>40.211500000000001</v>
      </c>
      <c r="GW23" s="166">
        <v>-42.254199999999997</v>
      </c>
      <c r="GX23" s="166">
        <v>7.0952000000000002</v>
      </c>
      <c r="GY23" s="166">
        <v>8.6538000000000004</v>
      </c>
      <c r="GZ23" s="166">
        <v>8.2809000000000008</v>
      </c>
      <c r="HA23" s="166">
        <v>8</v>
      </c>
      <c r="HB23" s="166">
        <v>0</v>
      </c>
      <c r="HC23" s="166">
        <v>0</v>
      </c>
      <c r="HD23" s="166">
        <v>211.6</v>
      </c>
      <c r="HE23" s="166">
        <v>-211.26070000000001</v>
      </c>
      <c r="HF23" s="166">
        <v>-456.02710000000002</v>
      </c>
      <c r="HG23" s="166">
        <v>453.12389999999999</v>
      </c>
      <c r="HH23" s="166">
        <v>-125.47069999999999</v>
      </c>
      <c r="HI23" s="166">
        <v>0</v>
      </c>
      <c r="HJ23" s="166">
        <v>0</v>
      </c>
      <c r="HK23" s="166">
        <v>-68.905699999999996</v>
      </c>
      <c r="HL23" s="166">
        <v>-61.167000000000002</v>
      </c>
      <c r="HM23" s="166">
        <v>67.811800000000005</v>
      </c>
      <c r="HN23" s="166">
        <v>67.229500000000002</v>
      </c>
      <c r="HO23" s="167"/>
      <c r="HP23" s="166">
        <v>0</v>
      </c>
      <c r="HQ23" s="166">
        <v>-1.3046</v>
      </c>
      <c r="HR23" s="166">
        <v>-2.1067</v>
      </c>
      <c r="HS23" s="166">
        <v>4.992</v>
      </c>
      <c r="HT23" s="166">
        <v>5.6986999999999997</v>
      </c>
      <c r="HU23" s="166">
        <v>-27.35</v>
      </c>
      <c r="HV23" s="166">
        <v>-26.62</v>
      </c>
      <c r="HW23" s="166">
        <v>11.5</v>
      </c>
      <c r="HX23" s="166">
        <v>10.6</v>
      </c>
      <c r="HY23" s="166">
        <v>21.002700000000001</v>
      </c>
      <c r="HZ23" s="166">
        <v>-42.16</v>
      </c>
      <c r="IA23" s="166">
        <v>-320.16520000000003</v>
      </c>
      <c r="IB23" s="166">
        <v>65.542699999999996</v>
      </c>
      <c r="IC23" s="166">
        <v>65.255499999999998</v>
      </c>
      <c r="ID23" s="166">
        <v>9.9</v>
      </c>
      <c r="IE23" s="166">
        <v>-34.200000000000003</v>
      </c>
      <c r="IF23" s="166">
        <v>3.1</v>
      </c>
      <c r="IG23" s="166">
        <v>3.1</v>
      </c>
      <c r="IH23" s="167"/>
      <c r="II23" s="166">
        <v>1.7625999999999999</v>
      </c>
      <c r="IJ23" s="166">
        <v>133.83629999999999</v>
      </c>
      <c r="IK23" s="166">
        <v>541.20839999999998</v>
      </c>
      <c r="IL23" s="166">
        <v>-282.62240000000003</v>
      </c>
      <c r="IM23" s="166">
        <v>-329.7919</v>
      </c>
      <c r="IN23" s="166">
        <v>21.474499999999999</v>
      </c>
      <c r="IO23" s="166">
        <v>344.81569999999999</v>
      </c>
      <c r="IP23" s="166">
        <v>-344.07780000000002</v>
      </c>
      <c r="IQ23" s="166">
        <v>-215.06129999999999</v>
      </c>
      <c r="IR23" s="166">
        <v>271.28120000000001</v>
      </c>
      <c r="IS23" s="166">
        <v>349.0865</v>
      </c>
      <c r="IT23" s="166">
        <v>224.86930000000001</v>
      </c>
      <c r="IU23" s="166">
        <v>224.56700000000001</v>
      </c>
      <c r="IV23" s="166">
        <v>218.03559999999999</v>
      </c>
      <c r="IW23" s="166">
        <v>287.91419999999999</v>
      </c>
      <c r="IX23" s="166">
        <v>-269.53980000000001</v>
      </c>
      <c r="IY23" s="166">
        <v>0</v>
      </c>
      <c r="IZ23" s="166">
        <v>-19.2181</v>
      </c>
      <c r="JA23" s="166">
        <v>-12.155200000000001</v>
      </c>
      <c r="JB23" s="166">
        <v>18.888000000000002</v>
      </c>
      <c r="JC23" s="166">
        <v>15.6</v>
      </c>
      <c r="JD23" s="166">
        <v>0.90700000000000003</v>
      </c>
      <c r="JE23" s="166">
        <v>0.90200000000000002</v>
      </c>
      <c r="JF23" s="166">
        <v>-14.96</v>
      </c>
      <c r="JG23" s="166">
        <v>0</v>
      </c>
      <c r="JH23" s="167"/>
      <c r="JI23" s="166">
        <v>0.23649999999999999</v>
      </c>
      <c r="JJ23" s="166">
        <v>-10.2525</v>
      </c>
      <c r="JK23" s="166">
        <v>-41.045200000000001</v>
      </c>
      <c r="JL23" s="166">
        <v>23.4</v>
      </c>
      <c r="JM23" s="166">
        <v>52.456000000000003</v>
      </c>
      <c r="JN23" s="166">
        <v>57.54</v>
      </c>
      <c r="JO23" s="167"/>
      <c r="JP23" s="167"/>
      <c r="JQ23" s="166">
        <v>43.507100000000001</v>
      </c>
      <c r="JR23" s="166">
        <v>43.695</v>
      </c>
      <c r="JS23" s="166">
        <v>44.4694</v>
      </c>
      <c r="JT23" s="167"/>
      <c r="JU23" s="166">
        <v>34.799999999999997</v>
      </c>
      <c r="JV23" s="166">
        <v>19.423999999999999</v>
      </c>
      <c r="JW23" s="166">
        <v>6.64</v>
      </c>
      <c r="JX23" s="167"/>
      <c r="JY23" s="166">
        <v>-63.988999999999997</v>
      </c>
      <c r="JZ23" s="166">
        <v>84.387799999999999</v>
      </c>
      <c r="KA23" s="166">
        <v>70.916499999999999</v>
      </c>
      <c r="KB23" s="166">
        <v>-63.679200000000002</v>
      </c>
      <c r="KC23" s="166">
        <v>-83.352599999999995</v>
      </c>
      <c r="KD23" s="166">
        <v>61.235399999999998</v>
      </c>
      <c r="KE23" s="166">
        <v>20.994900000000001</v>
      </c>
      <c r="KF23" s="166">
        <v>-44.2</v>
      </c>
      <c r="KG23" s="166">
        <v>44.5</v>
      </c>
      <c r="KH23" s="166">
        <v>-570.89580000000001</v>
      </c>
      <c r="KI23" s="166">
        <v>734.4751</v>
      </c>
    </row>
    <row r="24" spans="1:295" ht="18" customHeight="1" x14ac:dyDescent="0.3">
      <c r="A24" s="162" t="s">
        <v>52</v>
      </c>
      <c r="B24" s="162" t="s">
        <v>796</v>
      </c>
      <c r="C24" s="169">
        <v>0</v>
      </c>
      <c r="D24" s="169">
        <v>7.6718000000000002</v>
      </c>
      <c r="E24" s="169">
        <v>-13.172499999999999</v>
      </c>
      <c r="F24" s="169">
        <v>10.6289</v>
      </c>
      <c r="G24" s="169">
        <v>24.1206</v>
      </c>
      <c r="H24" s="170"/>
      <c r="I24" s="169">
        <v>47.503399999999999</v>
      </c>
      <c r="J24" s="169">
        <v>-128.3142</v>
      </c>
      <c r="K24" s="169">
        <v>58.311700000000002</v>
      </c>
      <c r="L24" s="169">
        <v>29.457100000000001</v>
      </c>
      <c r="M24" s="169">
        <v>28.6266</v>
      </c>
      <c r="N24" s="169">
        <v>-8.8800000000000008</v>
      </c>
      <c r="O24" s="169">
        <v>-51.481999999999999</v>
      </c>
      <c r="P24" s="169">
        <v>44</v>
      </c>
      <c r="Q24" s="169">
        <v>13.247999999999999</v>
      </c>
      <c r="R24" s="169">
        <v>-44</v>
      </c>
      <c r="S24" s="169">
        <v>5.3354999999999997</v>
      </c>
      <c r="T24" s="169">
        <v>82.314800000000005</v>
      </c>
      <c r="U24" s="169">
        <v>14.7858</v>
      </c>
      <c r="V24" s="169">
        <v>14.5938</v>
      </c>
      <c r="W24" s="169">
        <v>24.4176</v>
      </c>
      <c r="X24" s="169">
        <v>15.7409</v>
      </c>
      <c r="Y24" s="169">
        <v>5.4607000000000001</v>
      </c>
      <c r="Z24" s="169">
        <v>7.9180000000000001</v>
      </c>
      <c r="AA24" s="170"/>
      <c r="AB24" s="170"/>
      <c r="AC24" s="169">
        <v>-82.84</v>
      </c>
      <c r="AD24" s="169">
        <v>-82.61</v>
      </c>
      <c r="AE24" s="170"/>
      <c r="AF24" s="169">
        <v>8.8800000000000008</v>
      </c>
      <c r="AG24" s="169">
        <v>50.6</v>
      </c>
      <c r="AH24" s="169">
        <v>19.741</v>
      </c>
      <c r="AI24" s="169">
        <v>0.248</v>
      </c>
      <c r="AJ24" s="171">
        <v>-70.98</v>
      </c>
      <c r="AK24" s="169">
        <v>-70.48</v>
      </c>
      <c r="AL24" s="169">
        <v>-63.19</v>
      </c>
      <c r="AM24" s="169">
        <v>70.98</v>
      </c>
      <c r="AN24" s="169">
        <v>71.05</v>
      </c>
      <c r="AO24" s="169">
        <v>9.07</v>
      </c>
      <c r="AP24" s="169">
        <v>14.0807</v>
      </c>
      <c r="AQ24" s="169">
        <v>65.586699999999993</v>
      </c>
      <c r="AR24" s="169">
        <v>67.455100000000002</v>
      </c>
      <c r="AS24" s="169">
        <v>50.5379</v>
      </c>
      <c r="AT24" s="169">
        <v>-78.562700000000007</v>
      </c>
      <c r="AU24" s="169">
        <v>0</v>
      </c>
      <c r="AV24" s="169">
        <v>30.659400000000002</v>
      </c>
      <c r="AW24" s="169">
        <v>27.434899999999999</v>
      </c>
      <c r="AX24" s="169">
        <v>75.88</v>
      </c>
      <c r="AY24" s="169">
        <v>76.951599999999999</v>
      </c>
      <c r="AZ24" s="169">
        <v>-19.781500000000001</v>
      </c>
      <c r="BA24" s="169">
        <v>-22.703600000000002</v>
      </c>
      <c r="BB24" s="169">
        <v>-437.47109999999998</v>
      </c>
      <c r="BC24" s="169">
        <v>30.959099999999999</v>
      </c>
      <c r="BD24" s="169">
        <v>-15.5</v>
      </c>
      <c r="BE24" s="169">
        <v>-15.6</v>
      </c>
      <c r="BF24" s="169">
        <v>83.983999999999995</v>
      </c>
      <c r="BG24" s="169">
        <v>0</v>
      </c>
      <c r="BH24" s="169">
        <v>-5.0270000000000001</v>
      </c>
      <c r="BI24" s="170"/>
      <c r="BJ24" s="169">
        <v>-44.936799999999998</v>
      </c>
      <c r="BK24" s="169">
        <v>6.7483000000000004</v>
      </c>
      <c r="BL24" s="169">
        <v>5.9633000000000003</v>
      </c>
      <c r="BM24" s="169">
        <v>4.0311000000000003</v>
      </c>
      <c r="BN24" s="169">
        <v>475.20359999999999</v>
      </c>
      <c r="BO24" s="169">
        <v>92.501599999999996</v>
      </c>
      <c r="BP24" s="169">
        <v>92.3185</v>
      </c>
      <c r="BQ24" s="169">
        <v>-24.935700000000001</v>
      </c>
      <c r="BR24" s="169">
        <v>659.69230000000005</v>
      </c>
      <c r="BS24" s="170"/>
      <c r="BT24" s="169">
        <v>-106.03570000000001</v>
      </c>
      <c r="BU24" s="169">
        <v>106.32850000000001</v>
      </c>
      <c r="BV24" s="169">
        <v>87.780100000000004</v>
      </c>
      <c r="BW24" s="169">
        <v>24.38</v>
      </c>
      <c r="BX24" s="169">
        <v>23.18</v>
      </c>
      <c r="BY24" s="169">
        <v>52.64</v>
      </c>
      <c r="BZ24" s="169">
        <v>74.17</v>
      </c>
      <c r="CA24" s="169">
        <v>-121.093</v>
      </c>
      <c r="CB24" s="169">
        <v>-120.95910000000001</v>
      </c>
      <c r="CC24" s="169">
        <v>186.54900000000001</v>
      </c>
      <c r="CD24" s="169">
        <v>187.43989999999999</v>
      </c>
      <c r="CE24" s="170"/>
      <c r="CF24" s="169">
        <v>-113.83069999999999</v>
      </c>
      <c r="CG24" s="169">
        <v>-114.654</v>
      </c>
      <c r="CH24" s="169">
        <v>3.8405999999999998</v>
      </c>
      <c r="CI24" s="169">
        <v>-69.411100000000005</v>
      </c>
      <c r="CJ24" s="170"/>
      <c r="CK24" s="170"/>
      <c r="CL24" s="169">
        <v>84.4</v>
      </c>
      <c r="CM24" s="169">
        <v>138.1</v>
      </c>
      <c r="CN24" s="169">
        <v>-16.5</v>
      </c>
      <c r="CO24" s="169">
        <v>24.035699999999999</v>
      </c>
      <c r="CP24" s="169">
        <v>24.5839</v>
      </c>
      <c r="CQ24" s="169">
        <v>24.7041</v>
      </c>
      <c r="CR24" s="169">
        <v>46.789299999999997</v>
      </c>
      <c r="CS24" s="169">
        <v>45.918700000000001</v>
      </c>
      <c r="CT24" s="169">
        <v>-8.6708999999999996</v>
      </c>
      <c r="CU24" s="169">
        <v>-83.140699999999995</v>
      </c>
      <c r="CV24" s="169">
        <v>-6.8582999999999998</v>
      </c>
      <c r="CW24" s="169">
        <v>12.5283</v>
      </c>
      <c r="CX24" s="169">
        <v>70.430000000000007</v>
      </c>
      <c r="CY24" s="169">
        <v>35.69</v>
      </c>
      <c r="CZ24" s="169">
        <v>44.069800000000001</v>
      </c>
      <c r="DA24" s="169">
        <v>41.752600000000001</v>
      </c>
      <c r="DB24" s="169">
        <v>26.6097</v>
      </c>
      <c r="DC24" s="170"/>
      <c r="DD24" s="169">
        <v>68.582499999999996</v>
      </c>
      <c r="DE24" s="169">
        <v>68.494799999999998</v>
      </c>
      <c r="DF24" s="169">
        <v>-21.977799999999998</v>
      </c>
      <c r="DG24" s="170"/>
      <c r="DH24" s="169">
        <v>-14.429</v>
      </c>
      <c r="DI24" s="169">
        <v>-95.3</v>
      </c>
      <c r="DJ24" s="169">
        <v>-93.5</v>
      </c>
      <c r="DK24" s="169">
        <v>26.611599999999999</v>
      </c>
      <c r="DL24" s="170"/>
      <c r="DM24" s="169">
        <v>105.2154</v>
      </c>
      <c r="DN24" s="169">
        <v>96.112099999999998</v>
      </c>
      <c r="DO24" s="169">
        <v>67.650000000000006</v>
      </c>
      <c r="DP24" s="169">
        <v>-0.66</v>
      </c>
      <c r="DQ24" s="169">
        <v>45.616500000000002</v>
      </c>
      <c r="DR24" s="169">
        <v>20.4499</v>
      </c>
      <c r="DS24" s="169">
        <v>-9.5500000000000007</v>
      </c>
      <c r="DT24" s="169">
        <v>-9.68</v>
      </c>
      <c r="DU24" s="169">
        <v>80.27</v>
      </c>
      <c r="DV24" s="169">
        <v>62.94</v>
      </c>
      <c r="DW24" s="169">
        <v>23.5091</v>
      </c>
      <c r="DX24" s="169">
        <v>21.690899999999999</v>
      </c>
      <c r="DY24" s="169">
        <v>-123.9821</v>
      </c>
      <c r="DZ24" s="169">
        <v>-121.5</v>
      </c>
      <c r="EA24" s="169">
        <v>106.9341</v>
      </c>
      <c r="EB24" s="169">
        <v>67.878799999999998</v>
      </c>
      <c r="EC24" s="169">
        <v>64.899100000000004</v>
      </c>
      <c r="ED24" s="169">
        <v>66.4208</v>
      </c>
      <c r="EE24" s="169">
        <v>-1.5528999999999999</v>
      </c>
      <c r="EF24" s="169">
        <v>-16.962599999999998</v>
      </c>
      <c r="EG24" s="169">
        <v>-24.742999999999999</v>
      </c>
      <c r="EH24" s="169">
        <v>35.855400000000003</v>
      </c>
      <c r="EI24" s="169">
        <v>-534.69910000000004</v>
      </c>
      <c r="EJ24" s="170"/>
      <c r="EK24" s="169">
        <v>-34.658099999999997</v>
      </c>
      <c r="EL24" s="169">
        <v>-31.278300000000002</v>
      </c>
      <c r="EM24" s="169">
        <v>70.887299999999996</v>
      </c>
      <c r="EN24" s="169">
        <v>-57.921100000000003</v>
      </c>
      <c r="EO24" s="169">
        <v>-54.954300000000003</v>
      </c>
      <c r="EP24" s="169">
        <v>116.78400000000001</v>
      </c>
      <c r="EQ24" s="169">
        <v>-112.206</v>
      </c>
      <c r="ER24" s="169">
        <v>-113.5731</v>
      </c>
      <c r="ES24" s="169">
        <v>47.219700000000003</v>
      </c>
      <c r="ET24" s="169">
        <v>0</v>
      </c>
      <c r="EU24" s="169">
        <v>-2.62</v>
      </c>
      <c r="EV24" s="169">
        <v>87.9</v>
      </c>
      <c r="EW24" s="169">
        <v>15.292899999999999</v>
      </c>
      <c r="EX24" s="169">
        <v>-175.59989999999999</v>
      </c>
      <c r="EY24" s="169">
        <v>-24.3065</v>
      </c>
      <c r="EZ24" s="169">
        <v>-23.661899999999999</v>
      </c>
      <c r="FA24" s="169">
        <v>6.3238000000000003</v>
      </c>
      <c r="FB24" s="169">
        <v>18.293399999999998</v>
      </c>
      <c r="FC24" s="169">
        <v>-43.872799999999998</v>
      </c>
      <c r="FD24" s="169">
        <v>11.9626</v>
      </c>
      <c r="FE24" s="169">
        <v>11.858000000000001</v>
      </c>
      <c r="FF24" s="170"/>
      <c r="FG24" s="169">
        <v>37.750700000000002</v>
      </c>
      <c r="FH24" s="169">
        <v>38.152099999999997</v>
      </c>
      <c r="FI24" s="169">
        <v>36.641599999999997</v>
      </c>
      <c r="FJ24" s="169">
        <v>122.2431</v>
      </c>
      <c r="FK24" s="169">
        <v>122.0757</v>
      </c>
      <c r="FL24" s="169">
        <v>-120.4011</v>
      </c>
      <c r="FM24" s="169">
        <v>127.63930000000001</v>
      </c>
      <c r="FN24" s="169">
        <v>127.57470000000001</v>
      </c>
      <c r="FO24" s="169">
        <v>-86.206299999999999</v>
      </c>
      <c r="FP24" s="169">
        <v>-65.559799999999996</v>
      </c>
      <c r="FQ24" s="169">
        <v>-48.4559</v>
      </c>
      <c r="FR24" s="169">
        <v>-31.03</v>
      </c>
      <c r="FS24" s="169">
        <v>18.252800000000001</v>
      </c>
      <c r="FT24" s="169">
        <v>0.89270000000000005</v>
      </c>
      <c r="FU24" s="169">
        <v>-12.2</v>
      </c>
      <c r="FV24" s="169">
        <v>12.73</v>
      </c>
      <c r="FW24" s="169">
        <v>-48.6205</v>
      </c>
      <c r="FX24" s="170"/>
      <c r="FY24" s="170"/>
      <c r="FZ24" s="169">
        <v>4.367</v>
      </c>
      <c r="GA24" s="170"/>
      <c r="GB24" s="169">
        <v>23.96</v>
      </c>
      <c r="GC24" s="169">
        <v>66.810699999999997</v>
      </c>
      <c r="GD24" s="169">
        <v>88.146900000000002</v>
      </c>
      <c r="GE24" s="169">
        <v>15.22</v>
      </c>
      <c r="GF24" s="169">
        <v>79.698400000000007</v>
      </c>
      <c r="GG24" s="169">
        <v>15.9</v>
      </c>
      <c r="GH24" s="169">
        <v>-20.040400000000002</v>
      </c>
      <c r="GI24" s="169">
        <v>7.3387000000000002</v>
      </c>
      <c r="GJ24" s="169">
        <v>8.0861000000000001</v>
      </c>
      <c r="GK24" s="169">
        <v>1.5784</v>
      </c>
      <c r="GL24" s="170"/>
      <c r="GM24" s="170"/>
      <c r="GN24" s="169">
        <v>-12.146800000000001</v>
      </c>
      <c r="GO24" s="169">
        <v>-32.265000000000001</v>
      </c>
      <c r="GP24" s="169">
        <v>23.265799999999999</v>
      </c>
      <c r="GQ24" s="169">
        <v>33.856699999999996</v>
      </c>
      <c r="GR24" s="169">
        <v>58.039400000000001</v>
      </c>
      <c r="GS24" s="169">
        <v>58.402999999999999</v>
      </c>
      <c r="GT24" s="169">
        <v>-169.5633</v>
      </c>
      <c r="GU24" s="169">
        <v>-24.209499999999998</v>
      </c>
      <c r="GV24" s="169">
        <v>27.222000000000001</v>
      </c>
      <c r="GW24" s="169">
        <v>-37.741</v>
      </c>
      <c r="GX24" s="169">
        <v>7.3898000000000001</v>
      </c>
      <c r="GY24" s="169">
        <v>8.9369999999999994</v>
      </c>
      <c r="GZ24" s="169">
        <v>8.5867000000000004</v>
      </c>
      <c r="HA24" s="169">
        <v>9</v>
      </c>
      <c r="HB24" s="169">
        <v>-7.2454999999999998</v>
      </c>
      <c r="HC24" s="169">
        <v>-5.5938999999999997</v>
      </c>
      <c r="HD24" s="169">
        <v>216.7</v>
      </c>
      <c r="HE24" s="169">
        <v>-215.06639999999999</v>
      </c>
      <c r="HF24" s="169">
        <v>-458.07569999999998</v>
      </c>
      <c r="HG24" s="169">
        <v>457.35919999999999</v>
      </c>
      <c r="HH24" s="169">
        <v>-136.75980000000001</v>
      </c>
      <c r="HI24" s="169">
        <v>0</v>
      </c>
      <c r="HJ24" s="169">
        <v>0</v>
      </c>
      <c r="HK24" s="169">
        <v>-67.733999999999995</v>
      </c>
      <c r="HL24" s="169">
        <v>-59.4758</v>
      </c>
      <c r="HM24" s="169">
        <v>53.916800000000002</v>
      </c>
      <c r="HN24" s="169">
        <v>53.128500000000003</v>
      </c>
      <c r="HO24" s="170"/>
      <c r="HP24" s="170"/>
      <c r="HQ24" s="169">
        <v>-5.4245999999999999</v>
      </c>
      <c r="HR24" s="169">
        <v>-5.6333000000000002</v>
      </c>
      <c r="HS24" s="169">
        <v>11.3871</v>
      </c>
      <c r="HT24" s="169">
        <v>11.280200000000001</v>
      </c>
      <c r="HU24" s="169">
        <v>-22.14</v>
      </c>
      <c r="HV24" s="169">
        <v>-22.61</v>
      </c>
      <c r="HW24" s="169">
        <v>12.9</v>
      </c>
      <c r="HX24" s="169">
        <v>13.4</v>
      </c>
      <c r="HY24" s="169">
        <v>21.310300000000002</v>
      </c>
      <c r="HZ24" s="169">
        <v>-53.6</v>
      </c>
      <c r="IA24" s="169">
        <v>-302.57490000000001</v>
      </c>
      <c r="IB24" s="169">
        <v>58.563400000000001</v>
      </c>
      <c r="IC24" s="169">
        <v>58.2727</v>
      </c>
      <c r="ID24" s="169">
        <v>9.9</v>
      </c>
      <c r="IE24" s="169">
        <v>-34.200000000000003</v>
      </c>
      <c r="IF24" s="169">
        <v>6.5</v>
      </c>
      <c r="IG24" s="169">
        <v>6.8</v>
      </c>
      <c r="IH24" s="169">
        <v>1.9349000000000001</v>
      </c>
      <c r="II24" s="169">
        <v>1.6359999999999999</v>
      </c>
      <c r="IJ24" s="169">
        <v>141.14189999999999</v>
      </c>
      <c r="IK24" s="169">
        <v>558.52290000000005</v>
      </c>
      <c r="IL24" s="169">
        <v>-304.13819999999998</v>
      </c>
      <c r="IM24" s="169">
        <v>-344.91419999999999</v>
      </c>
      <c r="IN24" s="169">
        <v>19.200199999999999</v>
      </c>
      <c r="IO24" s="169">
        <v>350.6207</v>
      </c>
      <c r="IP24" s="169">
        <v>-351.26319999999998</v>
      </c>
      <c r="IQ24" s="169">
        <v>-185.39670000000001</v>
      </c>
      <c r="IR24" s="169">
        <v>285.66230000000002</v>
      </c>
      <c r="IS24" s="169">
        <v>355.50209999999998</v>
      </c>
      <c r="IT24" s="169">
        <v>226.68369999999999</v>
      </c>
      <c r="IU24" s="169">
        <v>225.8253</v>
      </c>
      <c r="IV24" s="169">
        <v>188.4034</v>
      </c>
      <c r="IW24" s="169">
        <v>310.94130000000001</v>
      </c>
      <c r="IX24" s="169">
        <v>-284.33609999999999</v>
      </c>
      <c r="IY24" s="169">
        <v>14.3482</v>
      </c>
      <c r="IZ24" s="169">
        <v>-35.471400000000003</v>
      </c>
      <c r="JA24" s="169">
        <v>-12.259600000000001</v>
      </c>
      <c r="JB24" s="169">
        <v>14.061</v>
      </c>
      <c r="JC24" s="169">
        <v>18.32</v>
      </c>
      <c r="JD24" s="169">
        <v>0.85699999999999998</v>
      </c>
      <c r="JE24" s="169">
        <v>0.85799999999999998</v>
      </c>
      <c r="JF24" s="169">
        <v>-17.28</v>
      </c>
      <c r="JG24" s="169">
        <v>0</v>
      </c>
      <c r="JH24" s="170"/>
      <c r="JI24" s="169">
        <v>0.09</v>
      </c>
      <c r="JJ24" s="169">
        <v>-10.371600000000001</v>
      </c>
      <c r="JK24" s="169">
        <v>-41.222200000000001</v>
      </c>
      <c r="JL24" s="169">
        <v>23.3</v>
      </c>
      <c r="JM24" s="169">
        <v>55.896999999999998</v>
      </c>
      <c r="JN24" s="169">
        <v>58.167999999999999</v>
      </c>
      <c r="JO24" s="169">
        <v>10.9872</v>
      </c>
      <c r="JP24" s="170"/>
      <c r="JQ24" s="169">
        <v>35.540100000000002</v>
      </c>
      <c r="JR24" s="169">
        <v>35.7836</v>
      </c>
      <c r="JS24" s="169">
        <v>35.8812</v>
      </c>
      <c r="JT24" s="170"/>
      <c r="JU24" s="169">
        <v>33.6</v>
      </c>
      <c r="JV24" s="169">
        <v>20.407800000000002</v>
      </c>
      <c r="JW24" s="169">
        <v>6.84</v>
      </c>
      <c r="JX24" s="170"/>
      <c r="JY24" s="169">
        <v>-62.332500000000003</v>
      </c>
      <c r="JZ24" s="169">
        <v>83.209500000000006</v>
      </c>
      <c r="KA24" s="169">
        <v>68.339399999999998</v>
      </c>
      <c r="KB24" s="169">
        <v>-61.488799999999998</v>
      </c>
      <c r="KC24" s="169">
        <v>-82.142600000000002</v>
      </c>
      <c r="KD24" s="169">
        <v>58.981400000000001</v>
      </c>
      <c r="KE24" s="169">
        <v>21.5913</v>
      </c>
      <c r="KF24" s="169">
        <v>-43.1</v>
      </c>
      <c r="KG24" s="169">
        <v>43.7</v>
      </c>
      <c r="KH24" s="169">
        <v>-583.95699999999999</v>
      </c>
      <c r="KI24" s="169">
        <v>753.96190000000001</v>
      </c>
    </row>
    <row r="25" spans="1:295" ht="18" customHeight="1" x14ac:dyDescent="0.3">
      <c r="A25" s="162" t="s">
        <v>52</v>
      </c>
      <c r="B25" s="162" t="s">
        <v>797</v>
      </c>
      <c r="C25" s="163">
        <v>0</v>
      </c>
      <c r="D25" s="163">
        <v>8.3589000000000002</v>
      </c>
      <c r="E25" s="163">
        <v>-14.148899999999999</v>
      </c>
      <c r="F25" s="163">
        <v>10.9184</v>
      </c>
      <c r="G25" s="163">
        <v>26.929200000000002</v>
      </c>
      <c r="H25" s="164"/>
      <c r="I25" s="163">
        <v>51.5548</v>
      </c>
      <c r="J25" s="163">
        <v>-136.47579999999999</v>
      </c>
      <c r="K25" s="163">
        <v>62.476799999999997</v>
      </c>
      <c r="L25" s="163">
        <v>31.565000000000001</v>
      </c>
      <c r="M25" s="163">
        <v>31.082999999999998</v>
      </c>
      <c r="N25" s="163">
        <v>-13.32</v>
      </c>
      <c r="O25" s="163">
        <v>-57.51</v>
      </c>
      <c r="P25" s="163">
        <v>48.4</v>
      </c>
      <c r="Q25" s="163">
        <v>14.904</v>
      </c>
      <c r="R25" s="163">
        <v>-48.4</v>
      </c>
      <c r="S25" s="163">
        <v>4.5025000000000004</v>
      </c>
      <c r="T25" s="163">
        <v>86.688199999999995</v>
      </c>
      <c r="U25" s="163">
        <v>15.623799999999999</v>
      </c>
      <c r="V25" s="163">
        <v>16.140999999999998</v>
      </c>
      <c r="W25" s="163">
        <v>26.139900000000001</v>
      </c>
      <c r="X25" s="163">
        <v>17.124700000000001</v>
      </c>
      <c r="Y25" s="163">
        <v>5.9245999999999999</v>
      </c>
      <c r="Z25" s="163">
        <v>7.5076000000000001</v>
      </c>
      <c r="AA25" s="164"/>
      <c r="AB25" s="164"/>
      <c r="AC25" s="163">
        <v>-87.4</v>
      </c>
      <c r="AD25" s="163">
        <v>-86.98</v>
      </c>
      <c r="AE25" s="164"/>
      <c r="AF25" s="163">
        <v>13.32</v>
      </c>
      <c r="AG25" s="163">
        <v>55</v>
      </c>
      <c r="AH25" s="163">
        <v>20.283999999999999</v>
      </c>
      <c r="AI25" s="163">
        <v>0.249</v>
      </c>
      <c r="AJ25" s="165">
        <v>-74.900000000000006</v>
      </c>
      <c r="AK25" s="163">
        <v>-74.180000000000007</v>
      </c>
      <c r="AL25" s="163">
        <v>-64.53</v>
      </c>
      <c r="AM25" s="163">
        <v>74.900000000000006</v>
      </c>
      <c r="AN25" s="163">
        <v>74.72</v>
      </c>
      <c r="AO25" s="163">
        <v>10.886900000000001</v>
      </c>
      <c r="AP25" s="163">
        <v>13.893599999999999</v>
      </c>
      <c r="AQ25" s="163">
        <v>69.502700000000004</v>
      </c>
      <c r="AR25" s="163">
        <v>72.032499999999999</v>
      </c>
      <c r="AS25" s="163">
        <v>55.912199999999999</v>
      </c>
      <c r="AT25" s="163">
        <v>-78.349000000000004</v>
      </c>
      <c r="AU25" s="163">
        <v>0</v>
      </c>
      <c r="AV25" s="163">
        <v>25.817499999999999</v>
      </c>
      <c r="AW25" s="163">
        <v>26.662299999999998</v>
      </c>
      <c r="AX25" s="163">
        <v>82.7958</v>
      </c>
      <c r="AY25" s="163">
        <v>83.527299999999997</v>
      </c>
      <c r="AZ25" s="163">
        <v>-29.264099999999999</v>
      </c>
      <c r="BA25" s="163">
        <v>-31.424199999999999</v>
      </c>
      <c r="BB25" s="163">
        <v>-479.7321</v>
      </c>
      <c r="BC25" s="163">
        <v>31.764600000000002</v>
      </c>
      <c r="BD25" s="163">
        <v>-15.9</v>
      </c>
      <c r="BE25" s="163">
        <v>-15.9</v>
      </c>
      <c r="BF25" s="163">
        <v>83.778300000000002</v>
      </c>
      <c r="BG25" s="163">
        <v>0</v>
      </c>
      <c r="BH25" s="163">
        <v>-5.4607000000000001</v>
      </c>
      <c r="BI25" s="164"/>
      <c r="BJ25" s="163">
        <v>-47.465400000000002</v>
      </c>
      <c r="BK25" s="163">
        <v>8.5218000000000007</v>
      </c>
      <c r="BL25" s="163">
        <v>7.3202999999999996</v>
      </c>
      <c r="BM25" s="163">
        <v>4.8258999999999999</v>
      </c>
      <c r="BN25" s="163">
        <v>508.80439999999999</v>
      </c>
      <c r="BO25" s="163">
        <v>110.5685</v>
      </c>
      <c r="BP25" s="163">
        <v>110.72110000000001</v>
      </c>
      <c r="BQ25" s="163">
        <v>-62.116799999999998</v>
      </c>
      <c r="BR25" s="163">
        <v>723.21600000000001</v>
      </c>
      <c r="BS25" s="164"/>
      <c r="BT25" s="163">
        <v>-106.35120000000001</v>
      </c>
      <c r="BU25" s="163">
        <v>108.6908</v>
      </c>
      <c r="BV25" s="163">
        <v>96.392499999999998</v>
      </c>
      <c r="BW25" s="163">
        <v>26.65</v>
      </c>
      <c r="BX25" s="163">
        <v>26.05</v>
      </c>
      <c r="BY25" s="163">
        <v>57.87</v>
      </c>
      <c r="BZ25" s="163">
        <v>79.290000000000006</v>
      </c>
      <c r="CA25" s="163">
        <v>-121.8968</v>
      </c>
      <c r="CB25" s="163">
        <v>-120.95910000000001</v>
      </c>
      <c r="CC25" s="163">
        <v>188.89230000000001</v>
      </c>
      <c r="CD25" s="163">
        <v>190.43340000000001</v>
      </c>
      <c r="CE25" s="164"/>
      <c r="CF25" s="163">
        <v>-126.10720000000001</v>
      </c>
      <c r="CG25" s="163">
        <v>-126.1147</v>
      </c>
      <c r="CH25" s="163">
        <v>8.2128999999999994</v>
      </c>
      <c r="CI25" s="163">
        <v>-78.001499999999993</v>
      </c>
      <c r="CJ25" s="164"/>
      <c r="CK25" s="164"/>
      <c r="CL25" s="163">
        <v>82.3</v>
      </c>
      <c r="CM25" s="163">
        <v>155.30000000000001</v>
      </c>
      <c r="CN25" s="163">
        <v>-17.489999999999998</v>
      </c>
      <c r="CO25" s="163">
        <v>21.849900000000002</v>
      </c>
      <c r="CP25" s="163">
        <v>23.0809</v>
      </c>
      <c r="CQ25" s="163">
        <v>22.4636</v>
      </c>
      <c r="CR25" s="163">
        <v>49.173699999999997</v>
      </c>
      <c r="CS25" s="163">
        <v>48.427100000000003</v>
      </c>
      <c r="CT25" s="163">
        <v>1</v>
      </c>
      <c r="CU25" s="163">
        <v>-100.4687</v>
      </c>
      <c r="CV25" s="163">
        <v>5.5582000000000003</v>
      </c>
      <c r="CW25" s="163">
        <v>13.3538</v>
      </c>
      <c r="CX25" s="163">
        <v>72.84</v>
      </c>
      <c r="CY25" s="163">
        <v>37.770000000000003</v>
      </c>
      <c r="CZ25" s="163">
        <v>48.288600000000002</v>
      </c>
      <c r="DA25" s="163">
        <v>45.707700000000003</v>
      </c>
      <c r="DB25" s="163">
        <v>28.679099999999998</v>
      </c>
      <c r="DC25" s="164"/>
      <c r="DD25" s="163">
        <v>77.275999999999996</v>
      </c>
      <c r="DE25" s="163">
        <v>78.241699999999994</v>
      </c>
      <c r="DF25" s="163">
        <v>-33.301200000000001</v>
      </c>
      <c r="DG25" s="164"/>
      <c r="DH25" s="163">
        <v>-15.674099999999999</v>
      </c>
      <c r="DI25" s="163">
        <v>-98.5</v>
      </c>
      <c r="DJ25" s="163">
        <v>-98</v>
      </c>
      <c r="DK25" s="163">
        <v>28.786899999999999</v>
      </c>
      <c r="DL25" s="163">
        <v>0.30209999999999998</v>
      </c>
      <c r="DM25" s="163">
        <v>114.1387</v>
      </c>
      <c r="DN25" s="163">
        <v>103.1433</v>
      </c>
      <c r="DO25" s="163">
        <v>73.040000000000006</v>
      </c>
      <c r="DP25" s="163">
        <v>-0.79</v>
      </c>
      <c r="DQ25" s="163">
        <v>48.390999999999998</v>
      </c>
      <c r="DR25" s="163">
        <v>34.656999999999996</v>
      </c>
      <c r="DS25" s="163">
        <v>-10.25</v>
      </c>
      <c r="DT25" s="163">
        <v>-10.4</v>
      </c>
      <c r="DU25" s="163">
        <v>73.44</v>
      </c>
      <c r="DV25" s="163">
        <v>70.78</v>
      </c>
      <c r="DW25" s="163">
        <v>34.636400000000002</v>
      </c>
      <c r="DX25" s="163">
        <v>33.618200000000002</v>
      </c>
      <c r="DY25" s="163">
        <v>-120.9937</v>
      </c>
      <c r="DZ25" s="163">
        <v>-119.3182</v>
      </c>
      <c r="EA25" s="163">
        <v>125.0514</v>
      </c>
      <c r="EB25" s="163">
        <v>82.447100000000006</v>
      </c>
      <c r="EC25" s="163">
        <v>79.325199999999995</v>
      </c>
      <c r="ED25" s="163">
        <v>80.1036</v>
      </c>
      <c r="EE25" s="163">
        <v>-22.011299999999999</v>
      </c>
      <c r="EF25" s="163">
        <v>-38.057499999999997</v>
      </c>
      <c r="EG25" s="163">
        <v>-26.53</v>
      </c>
      <c r="EH25" s="163">
        <v>72.373900000000006</v>
      </c>
      <c r="EI25" s="163">
        <v>-579.09680000000003</v>
      </c>
      <c r="EJ25" s="164"/>
      <c r="EK25" s="163">
        <v>-34.978400000000001</v>
      </c>
      <c r="EL25" s="163">
        <v>-31.977</v>
      </c>
      <c r="EM25" s="163">
        <v>94.824299999999994</v>
      </c>
      <c r="EN25" s="163">
        <v>-73.153899999999993</v>
      </c>
      <c r="EO25" s="163">
        <v>-68.805800000000005</v>
      </c>
      <c r="EP25" s="163">
        <v>49.2</v>
      </c>
      <c r="EQ25" s="163">
        <v>-99.774299999999997</v>
      </c>
      <c r="ER25" s="163">
        <v>-100.99930000000001</v>
      </c>
      <c r="ES25" s="163">
        <v>71.803600000000003</v>
      </c>
      <c r="ET25" s="163">
        <v>16.62</v>
      </c>
      <c r="EU25" s="163">
        <v>-4.79</v>
      </c>
      <c r="EV25" s="163">
        <v>0.9</v>
      </c>
      <c r="EW25" s="163">
        <v>16.421299999999999</v>
      </c>
      <c r="EX25" s="163">
        <v>-209.02289999999999</v>
      </c>
      <c r="EY25" s="163">
        <v>-26.205100000000002</v>
      </c>
      <c r="EZ25" s="163">
        <v>-25.511600000000001</v>
      </c>
      <c r="FA25" s="163">
        <v>8.6042000000000005</v>
      </c>
      <c r="FB25" s="163">
        <v>41.219499999999996</v>
      </c>
      <c r="FC25" s="163">
        <v>-68.563599999999994</v>
      </c>
      <c r="FD25" s="163">
        <v>11.9597</v>
      </c>
      <c r="FE25" s="163">
        <v>11.874000000000001</v>
      </c>
      <c r="FF25" s="164"/>
      <c r="FG25" s="163">
        <v>41.247900000000001</v>
      </c>
      <c r="FH25" s="163">
        <v>41.2331</v>
      </c>
      <c r="FI25" s="163">
        <v>39.968600000000002</v>
      </c>
      <c r="FJ25" s="163">
        <v>122.91289999999999</v>
      </c>
      <c r="FK25" s="163">
        <v>121.7407</v>
      </c>
      <c r="FL25" s="163">
        <v>-86.742400000000004</v>
      </c>
      <c r="FM25" s="163">
        <v>125.3164</v>
      </c>
      <c r="FN25" s="163">
        <v>124.247</v>
      </c>
      <c r="FO25" s="163">
        <v>-73.025800000000004</v>
      </c>
      <c r="FP25" s="163">
        <v>-54.931600000000003</v>
      </c>
      <c r="FQ25" s="163">
        <v>-29.529900000000001</v>
      </c>
      <c r="FR25" s="163">
        <v>-14.93</v>
      </c>
      <c r="FS25" s="163">
        <v>18.189399999999999</v>
      </c>
      <c r="FT25" s="163">
        <v>0.91579999999999995</v>
      </c>
      <c r="FU25" s="163">
        <v>-12.22</v>
      </c>
      <c r="FV25" s="163">
        <v>14.34</v>
      </c>
      <c r="FW25" s="163">
        <v>-30.206800000000001</v>
      </c>
      <c r="FX25" s="164"/>
      <c r="FY25" s="163">
        <v>-15.183999999999999</v>
      </c>
      <c r="FZ25" s="163">
        <v>4.4450000000000003</v>
      </c>
      <c r="GA25" s="164"/>
      <c r="GB25" s="163">
        <v>36.71</v>
      </c>
      <c r="GC25" s="163">
        <v>57.377499999999998</v>
      </c>
      <c r="GD25" s="163">
        <v>72.749499999999998</v>
      </c>
      <c r="GE25" s="163">
        <v>15.02</v>
      </c>
      <c r="GF25" s="163">
        <v>86.806299999999993</v>
      </c>
      <c r="GG25" s="163">
        <v>16.7</v>
      </c>
      <c r="GH25" s="163">
        <v>-22.028199999999998</v>
      </c>
      <c r="GI25" s="163">
        <v>6.4031000000000002</v>
      </c>
      <c r="GJ25" s="163">
        <v>7.0228000000000002</v>
      </c>
      <c r="GK25" s="163">
        <v>1.7745</v>
      </c>
      <c r="GL25" s="164"/>
      <c r="GM25" s="164"/>
      <c r="GN25" s="163">
        <v>-14.584899999999999</v>
      </c>
      <c r="GO25" s="163">
        <v>-35.300400000000003</v>
      </c>
      <c r="GP25" s="163">
        <v>21.1829</v>
      </c>
      <c r="GQ25" s="163">
        <v>37.219700000000003</v>
      </c>
      <c r="GR25" s="163">
        <v>58.300600000000003</v>
      </c>
      <c r="GS25" s="163">
        <v>57.8309</v>
      </c>
      <c r="GT25" s="163">
        <v>-178.63829999999999</v>
      </c>
      <c r="GU25" s="163">
        <v>-26.206399999999999</v>
      </c>
      <c r="GV25" s="163">
        <v>29.7103</v>
      </c>
      <c r="GW25" s="163">
        <v>-43.153500000000001</v>
      </c>
      <c r="GX25" s="163">
        <v>7.8459000000000003</v>
      </c>
      <c r="GY25" s="163">
        <v>10.2371</v>
      </c>
      <c r="GZ25" s="163">
        <v>9.8523999999999994</v>
      </c>
      <c r="HA25" s="163">
        <v>9.2504000000000008</v>
      </c>
      <c r="HB25" s="163">
        <v>-9.7850999999999999</v>
      </c>
      <c r="HC25" s="163">
        <v>-8.7066999999999997</v>
      </c>
      <c r="HD25" s="163">
        <v>243.9</v>
      </c>
      <c r="HE25" s="163">
        <v>-242.61799999999999</v>
      </c>
      <c r="HF25" s="163">
        <v>-485.8143</v>
      </c>
      <c r="HG25" s="163">
        <v>487.47579999999999</v>
      </c>
      <c r="HH25" s="163">
        <v>-160.0692</v>
      </c>
      <c r="HI25" s="163">
        <v>0</v>
      </c>
      <c r="HJ25" s="163">
        <v>0</v>
      </c>
      <c r="HK25" s="163">
        <v>-63.906599999999997</v>
      </c>
      <c r="HL25" s="163">
        <v>-55.228400000000001</v>
      </c>
      <c r="HM25" s="163">
        <v>56.027000000000001</v>
      </c>
      <c r="HN25" s="163">
        <v>55.0488</v>
      </c>
      <c r="HO25" s="164"/>
      <c r="HP25" s="164"/>
      <c r="HQ25" s="163">
        <v>-8.8084000000000007</v>
      </c>
      <c r="HR25" s="163">
        <v>-9.0172000000000008</v>
      </c>
      <c r="HS25" s="163">
        <v>-5.1496000000000004</v>
      </c>
      <c r="HT25" s="163">
        <v>-5.3529</v>
      </c>
      <c r="HU25" s="163">
        <v>-39.4</v>
      </c>
      <c r="HV25" s="163">
        <v>-39.26</v>
      </c>
      <c r="HW25" s="163">
        <v>12.9</v>
      </c>
      <c r="HX25" s="163">
        <v>11.8</v>
      </c>
      <c r="HY25" s="163">
        <v>21.1052</v>
      </c>
      <c r="HZ25" s="163">
        <v>-58.16</v>
      </c>
      <c r="IA25" s="163">
        <v>-313.13040000000001</v>
      </c>
      <c r="IB25" s="163">
        <v>57.052399999999999</v>
      </c>
      <c r="IC25" s="163">
        <v>56.756100000000004</v>
      </c>
      <c r="ID25" s="163">
        <v>10.5</v>
      </c>
      <c r="IE25" s="163">
        <v>-30.9</v>
      </c>
      <c r="IF25" s="163">
        <v>10.8</v>
      </c>
      <c r="IG25" s="163">
        <v>10.8</v>
      </c>
      <c r="IH25" s="164"/>
      <c r="II25" s="163">
        <v>1.7967</v>
      </c>
      <c r="IJ25" s="163">
        <v>165.23429999999999</v>
      </c>
      <c r="IK25" s="163">
        <v>595.17909999999995</v>
      </c>
      <c r="IL25" s="163">
        <v>-320.98090000000002</v>
      </c>
      <c r="IM25" s="163">
        <v>-371.07859999999999</v>
      </c>
      <c r="IN25" s="163">
        <v>29.162400000000002</v>
      </c>
      <c r="IO25" s="163">
        <v>380.89299999999997</v>
      </c>
      <c r="IP25" s="163">
        <v>-379.88869999999997</v>
      </c>
      <c r="IQ25" s="163">
        <v>-216.36410000000001</v>
      </c>
      <c r="IR25" s="163">
        <v>311.71620000000001</v>
      </c>
      <c r="IS25" s="163">
        <v>382.35759999999999</v>
      </c>
      <c r="IT25" s="163">
        <v>242.47620000000001</v>
      </c>
      <c r="IU25" s="163">
        <v>240.77070000000001</v>
      </c>
      <c r="IV25" s="163">
        <v>218.10290000000001</v>
      </c>
      <c r="IW25" s="163">
        <v>334.25580000000002</v>
      </c>
      <c r="IX25" s="163">
        <v>-307.19349999999997</v>
      </c>
      <c r="IY25" s="163">
        <v>12.975099999999999</v>
      </c>
      <c r="IZ25" s="163">
        <v>-28.008199999999999</v>
      </c>
      <c r="JA25" s="163">
        <v>-11.5756</v>
      </c>
      <c r="JB25" s="163">
        <v>11.023999999999999</v>
      </c>
      <c r="JC25" s="163">
        <v>13.92</v>
      </c>
      <c r="JD25" s="163">
        <v>0.80600000000000005</v>
      </c>
      <c r="JE25" s="163">
        <v>0.81399999999999995</v>
      </c>
      <c r="JF25" s="163">
        <v>-14.32</v>
      </c>
      <c r="JG25" s="163">
        <v>-4.88</v>
      </c>
      <c r="JH25" s="164"/>
      <c r="JI25" s="163">
        <v>4.2801999999999998</v>
      </c>
      <c r="JJ25" s="163">
        <v>-7.2923</v>
      </c>
      <c r="JK25" s="163">
        <v>-41.866199999999999</v>
      </c>
      <c r="JL25" s="163">
        <v>18.2</v>
      </c>
      <c r="JM25" s="163">
        <v>55.536000000000001</v>
      </c>
      <c r="JN25" s="163">
        <v>53.764000000000003</v>
      </c>
      <c r="JO25" s="163">
        <v>11.015499999999999</v>
      </c>
      <c r="JP25" s="164"/>
      <c r="JQ25" s="163">
        <v>35.231699999999996</v>
      </c>
      <c r="JR25" s="163">
        <v>34.882800000000003</v>
      </c>
      <c r="JS25" s="163">
        <v>35.116100000000003</v>
      </c>
      <c r="JT25" s="164"/>
      <c r="JU25" s="163">
        <v>32</v>
      </c>
      <c r="JV25" s="163">
        <v>20.3644</v>
      </c>
      <c r="JW25" s="163">
        <v>7.48</v>
      </c>
      <c r="JX25" s="164"/>
      <c r="JY25" s="163">
        <v>-58.438400000000001</v>
      </c>
      <c r="JZ25" s="163">
        <v>82.286100000000005</v>
      </c>
      <c r="KA25" s="163">
        <v>65.694000000000003</v>
      </c>
      <c r="KB25" s="163">
        <v>-57.578099999999999</v>
      </c>
      <c r="KC25" s="163">
        <v>-80.009900000000002</v>
      </c>
      <c r="KD25" s="163">
        <v>54.514600000000002</v>
      </c>
      <c r="KE25" s="163">
        <v>24.203099999999999</v>
      </c>
      <c r="KF25" s="163">
        <v>-40.9</v>
      </c>
      <c r="KG25" s="163">
        <v>41.2</v>
      </c>
      <c r="KH25" s="163">
        <v>-639.65880000000004</v>
      </c>
      <c r="KI25" s="163">
        <v>803.72569999999996</v>
      </c>
    </row>
    <row r="26" spans="1:295" ht="18" customHeight="1" x14ac:dyDescent="0.3">
      <c r="A26" s="162" t="s">
        <v>52</v>
      </c>
      <c r="B26" s="162" t="s">
        <v>798</v>
      </c>
      <c r="C26" s="166">
        <v>0</v>
      </c>
      <c r="D26" s="166">
        <v>9.0998999999999999</v>
      </c>
      <c r="E26" s="166">
        <v>-15.027200000000001</v>
      </c>
      <c r="F26" s="166">
        <v>11.139799999999999</v>
      </c>
      <c r="G26" s="166">
        <v>27.518000000000001</v>
      </c>
      <c r="H26" s="167"/>
      <c r="I26" s="166">
        <v>54.8446</v>
      </c>
      <c r="J26" s="166">
        <v>-143.6634</v>
      </c>
      <c r="K26" s="166">
        <v>66.099500000000006</v>
      </c>
      <c r="L26" s="166">
        <v>33.447000000000003</v>
      </c>
      <c r="M26" s="166">
        <v>32.738199999999999</v>
      </c>
      <c r="N26" s="166">
        <v>-11.1</v>
      </c>
      <c r="O26" s="166">
        <v>-61.616999999999997</v>
      </c>
      <c r="P26" s="166">
        <v>52.8</v>
      </c>
      <c r="Q26" s="166">
        <v>16.559999999999999</v>
      </c>
      <c r="R26" s="166">
        <v>-52.8</v>
      </c>
      <c r="S26" s="166">
        <v>4.5107999999999997</v>
      </c>
      <c r="T26" s="166">
        <v>89.712599999999995</v>
      </c>
      <c r="U26" s="166">
        <v>16.5624</v>
      </c>
      <c r="V26" s="166">
        <v>16.590399999999999</v>
      </c>
      <c r="W26" s="166">
        <v>27.850899999999999</v>
      </c>
      <c r="X26" s="166">
        <v>17.0364</v>
      </c>
      <c r="Y26" s="166">
        <v>5.5735999999999999</v>
      </c>
      <c r="Z26" s="166">
        <v>8.2114999999999991</v>
      </c>
      <c r="AA26" s="167"/>
      <c r="AB26" s="167"/>
      <c r="AC26" s="166">
        <v>-83.7</v>
      </c>
      <c r="AD26" s="166">
        <v>-83.9</v>
      </c>
      <c r="AE26" s="167"/>
      <c r="AF26" s="166">
        <v>11.1</v>
      </c>
      <c r="AG26" s="166">
        <v>59.4</v>
      </c>
      <c r="AH26" s="166">
        <v>20.077000000000002</v>
      </c>
      <c r="AI26" s="166">
        <v>0.24299999999999999</v>
      </c>
      <c r="AJ26" s="168">
        <v>-66.47</v>
      </c>
      <c r="AK26" s="166">
        <v>-65.23</v>
      </c>
      <c r="AL26" s="166">
        <v>-72.53</v>
      </c>
      <c r="AM26" s="166">
        <v>66.47</v>
      </c>
      <c r="AN26" s="166">
        <v>67.239999999999995</v>
      </c>
      <c r="AO26" s="166">
        <v>11.647500000000001</v>
      </c>
      <c r="AP26" s="166">
        <v>13.523</v>
      </c>
      <c r="AQ26" s="166">
        <v>73.895499999999998</v>
      </c>
      <c r="AR26" s="166">
        <v>75.864400000000003</v>
      </c>
      <c r="AS26" s="166">
        <v>58.860300000000002</v>
      </c>
      <c r="AT26" s="166">
        <v>-77.641999999999996</v>
      </c>
      <c r="AU26" s="166">
        <v>0</v>
      </c>
      <c r="AV26" s="166">
        <v>24.249600000000001</v>
      </c>
      <c r="AW26" s="166">
        <v>25.1723</v>
      </c>
      <c r="AX26" s="166">
        <v>86.180400000000006</v>
      </c>
      <c r="AY26" s="166">
        <v>86.277600000000007</v>
      </c>
      <c r="AZ26" s="166">
        <v>-10.467499999999999</v>
      </c>
      <c r="BA26" s="166">
        <v>-22.8491</v>
      </c>
      <c r="BB26" s="166">
        <v>-534.01229999999998</v>
      </c>
      <c r="BC26" s="166">
        <v>32.447899999999997</v>
      </c>
      <c r="BD26" s="166">
        <v>-16.100000000000001</v>
      </c>
      <c r="BE26" s="166">
        <v>-16.2</v>
      </c>
      <c r="BF26" s="166">
        <v>83.456000000000003</v>
      </c>
      <c r="BG26" s="166">
        <v>0</v>
      </c>
      <c r="BH26" s="166">
        <v>-5.1529999999999996</v>
      </c>
      <c r="BI26" s="167"/>
      <c r="BJ26" s="166">
        <v>-64.113900000000001</v>
      </c>
      <c r="BK26" s="166">
        <v>8.4068000000000005</v>
      </c>
      <c r="BL26" s="166">
        <v>8.4723000000000006</v>
      </c>
      <c r="BM26" s="166">
        <v>5.7906000000000004</v>
      </c>
      <c r="BN26" s="166">
        <v>563.1884</v>
      </c>
      <c r="BO26" s="166">
        <v>134.22040000000001</v>
      </c>
      <c r="BP26" s="166">
        <v>133.9152</v>
      </c>
      <c r="BQ26" s="166">
        <v>-105.7403</v>
      </c>
      <c r="BR26" s="166">
        <v>781.57759999999996</v>
      </c>
      <c r="BS26" s="167"/>
      <c r="BT26" s="166">
        <v>-93.950699999999998</v>
      </c>
      <c r="BU26" s="166">
        <v>94.661000000000001</v>
      </c>
      <c r="BV26" s="166">
        <v>100.5839</v>
      </c>
      <c r="BW26" s="166">
        <v>29.55</v>
      </c>
      <c r="BX26" s="166">
        <v>28.11</v>
      </c>
      <c r="BY26" s="166">
        <v>60.29</v>
      </c>
      <c r="BZ26" s="166">
        <v>81.83</v>
      </c>
      <c r="CA26" s="166">
        <v>-116.8064</v>
      </c>
      <c r="CB26" s="166">
        <v>-115.065</v>
      </c>
      <c r="CC26" s="166">
        <v>169.7895</v>
      </c>
      <c r="CD26" s="166">
        <v>170.5812</v>
      </c>
      <c r="CE26" s="167"/>
      <c r="CF26" s="166">
        <v>-130.82159999999999</v>
      </c>
      <c r="CG26" s="166">
        <v>-130.29419999999999</v>
      </c>
      <c r="CH26" s="166">
        <v>13.9429</v>
      </c>
      <c r="CI26" s="166">
        <v>-87.947800000000001</v>
      </c>
      <c r="CJ26" s="167"/>
      <c r="CK26" s="167"/>
      <c r="CL26" s="166">
        <v>77.099999999999994</v>
      </c>
      <c r="CM26" s="166">
        <v>177.2</v>
      </c>
      <c r="CN26" s="166">
        <v>-17.920000000000002</v>
      </c>
      <c r="CO26" s="166">
        <v>22.247800000000002</v>
      </c>
      <c r="CP26" s="166">
        <v>22.435300000000002</v>
      </c>
      <c r="CQ26" s="166">
        <v>22.534800000000001</v>
      </c>
      <c r="CR26" s="166">
        <v>50.414299999999997</v>
      </c>
      <c r="CS26" s="166">
        <v>49.589300000000001</v>
      </c>
      <c r="CT26" s="166">
        <v>16.306100000000001</v>
      </c>
      <c r="CU26" s="166">
        <v>-120.7</v>
      </c>
      <c r="CV26" s="166">
        <v>22.209</v>
      </c>
      <c r="CW26" s="166">
        <v>13.802300000000001</v>
      </c>
      <c r="CX26" s="166">
        <v>69.19</v>
      </c>
      <c r="CY26" s="166">
        <v>36.4</v>
      </c>
      <c r="CZ26" s="166">
        <v>50.3979</v>
      </c>
      <c r="DA26" s="166">
        <v>48.051499999999997</v>
      </c>
      <c r="DB26" s="166">
        <v>30.369499999999999</v>
      </c>
      <c r="DC26" s="167"/>
      <c r="DD26" s="166">
        <v>87.231899999999996</v>
      </c>
      <c r="DE26" s="166">
        <v>88.718299999999999</v>
      </c>
      <c r="DF26" s="166">
        <v>-43.348799999999997</v>
      </c>
      <c r="DG26" s="167"/>
      <c r="DH26" s="166">
        <v>-16.410900000000002</v>
      </c>
      <c r="DI26" s="166">
        <v>-106.5</v>
      </c>
      <c r="DJ26" s="166">
        <v>-105.9</v>
      </c>
      <c r="DK26" s="166">
        <v>27.9849</v>
      </c>
      <c r="DL26" s="167"/>
      <c r="DM26" s="166">
        <v>119.7744</v>
      </c>
      <c r="DN26" s="166">
        <v>109.0027</v>
      </c>
      <c r="DO26" s="166">
        <v>76.16</v>
      </c>
      <c r="DP26" s="166">
        <v>-1.54</v>
      </c>
      <c r="DQ26" s="166">
        <v>51.475499999999997</v>
      </c>
      <c r="DR26" s="166">
        <v>42.834899999999998</v>
      </c>
      <c r="DS26" s="166">
        <v>-8.66</v>
      </c>
      <c r="DT26" s="166">
        <v>-8.7899999999999991</v>
      </c>
      <c r="DU26" s="166">
        <v>75.23</v>
      </c>
      <c r="DV26" s="166">
        <v>72.92</v>
      </c>
      <c r="DW26" s="166">
        <v>44.054499999999997</v>
      </c>
      <c r="DX26" s="166">
        <v>42.7455</v>
      </c>
      <c r="DY26" s="166">
        <v>-109.91670000000001</v>
      </c>
      <c r="DZ26" s="166">
        <v>-107.3909</v>
      </c>
      <c r="EA26" s="166">
        <v>142.4794</v>
      </c>
      <c r="EB26" s="166">
        <v>97.650199999999998</v>
      </c>
      <c r="EC26" s="166">
        <v>93.333299999999994</v>
      </c>
      <c r="ED26" s="166">
        <v>95.287899999999993</v>
      </c>
      <c r="EE26" s="166">
        <v>-40.705100000000002</v>
      </c>
      <c r="EF26" s="166">
        <v>-57.405099999999997</v>
      </c>
      <c r="EG26" s="166">
        <v>-26.39</v>
      </c>
      <c r="EH26" s="166">
        <v>112.4795</v>
      </c>
      <c r="EI26" s="166">
        <v>-714.43240000000003</v>
      </c>
      <c r="EJ26" s="167"/>
      <c r="EK26" s="166">
        <v>-35.107799999999997</v>
      </c>
      <c r="EL26" s="166">
        <v>-31.9969</v>
      </c>
      <c r="EM26" s="166">
        <v>115.8095</v>
      </c>
      <c r="EN26" s="166">
        <v>-97.834900000000005</v>
      </c>
      <c r="EO26" s="166">
        <v>-91.374099999999999</v>
      </c>
      <c r="EP26" s="166">
        <v>27.696000000000002</v>
      </c>
      <c r="EQ26" s="166">
        <v>-95.651499999999999</v>
      </c>
      <c r="ER26" s="166">
        <v>-96.829599999999999</v>
      </c>
      <c r="ES26" s="166">
        <v>91.411600000000007</v>
      </c>
      <c r="ET26" s="166">
        <v>0</v>
      </c>
      <c r="EU26" s="166">
        <v>-3.45</v>
      </c>
      <c r="EV26" s="166">
        <v>1</v>
      </c>
      <c r="EW26" s="166">
        <v>16.794899999999998</v>
      </c>
      <c r="EX26" s="166">
        <v>-257.31630000000001</v>
      </c>
      <c r="EY26" s="166">
        <v>-25.913699999999999</v>
      </c>
      <c r="EZ26" s="166">
        <v>-24.942599999999999</v>
      </c>
      <c r="FA26" s="166">
        <v>6.1150000000000002</v>
      </c>
      <c r="FB26" s="166">
        <v>60.911999999999999</v>
      </c>
      <c r="FC26" s="166">
        <v>-87.167199999999994</v>
      </c>
      <c r="FD26" s="166">
        <v>12.897399999999999</v>
      </c>
      <c r="FE26" s="166">
        <v>12.567600000000001</v>
      </c>
      <c r="FF26" s="167"/>
      <c r="FG26" s="166">
        <v>40.136000000000003</v>
      </c>
      <c r="FH26" s="166">
        <v>41.095799999999997</v>
      </c>
      <c r="FI26" s="166">
        <v>39.279000000000003</v>
      </c>
      <c r="FJ26" s="166">
        <v>116.717</v>
      </c>
      <c r="FK26" s="166">
        <v>116.0472</v>
      </c>
      <c r="FL26" s="166">
        <v>2.6793</v>
      </c>
      <c r="FM26" s="166">
        <v>112.44499999999999</v>
      </c>
      <c r="FN26" s="166">
        <v>112.4616</v>
      </c>
      <c r="FO26" s="166">
        <v>-3.3792</v>
      </c>
      <c r="FP26" s="166">
        <v>18.775200000000002</v>
      </c>
      <c r="FQ26" s="166">
        <v>-17.254300000000001</v>
      </c>
      <c r="FR26" s="166">
        <v>-20.309999999999999</v>
      </c>
      <c r="FS26" s="166">
        <v>10.6746</v>
      </c>
      <c r="FT26" s="166">
        <v>0.91710000000000003</v>
      </c>
      <c r="FU26" s="166">
        <v>-6.8</v>
      </c>
      <c r="FV26" s="166">
        <v>13.91</v>
      </c>
      <c r="FW26" s="166">
        <v>-16.989000000000001</v>
      </c>
      <c r="FX26" s="166">
        <v>11.2325</v>
      </c>
      <c r="FY26" s="166">
        <v>-15.025</v>
      </c>
      <c r="FZ26" s="166">
        <v>4.5739999999999998</v>
      </c>
      <c r="GA26" s="166">
        <v>11.2593</v>
      </c>
      <c r="GB26" s="166">
        <v>28.03</v>
      </c>
      <c r="GC26" s="166">
        <v>-19.4255</v>
      </c>
      <c r="GD26" s="166">
        <v>2.76</v>
      </c>
      <c r="GE26" s="166">
        <v>16.78</v>
      </c>
      <c r="GF26" s="166">
        <v>75.971999999999994</v>
      </c>
      <c r="GG26" s="166">
        <v>16.399999999999999</v>
      </c>
      <c r="GH26" s="166">
        <v>-21.107500000000002</v>
      </c>
      <c r="GI26" s="166">
        <v>5.4516</v>
      </c>
      <c r="GJ26" s="166">
        <v>5.9164000000000003</v>
      </c>
      <c r="GK26" s="166">
        <v>1.8697999999999999</v>
      </c>
      <c r="GL26" s="167"/>
      <c r="GM26" s="167"/>
      <c r="GN26" s="166">
        <v>-13.5205</v>
      </c>
      <c r="GO26" s="166">
        <v>-35.514099999999999</v>
      </c>
      <c r="GP26" s="166">
        <v>21.001300000000001</v>
      </c>
      <c r="GQ26" s="166">
        <v>37.130899999999997</v>
      </c>
      <c r="GR26" s="166">
        <v>60.870100000000001</v>
      </c>
      <c r="GS26" s="166">
        <v>62.641399999999997</v>
      </c>
      <c r="GT26" s="166">
        <v>-157.6027</v>
      </c>
      <c r="GU26" s="166">
        <v>-27.930099999999999</v>
      </c>
      <c r="GV26" s="166">
        <v>30.719000000000001</v>
      </c>
      <c r="GW26" s="166">
        <v>-49.096400000000003</v>
      </c>
      <c r="GX26" s="166">
        <v>7.2344999999999997</v>
      </c>
      <c r="GY26" s="166">
        <v>11.008599999999999</v>
      </c>
      <c r="GZ26" s="166">
        <v>10.7384</v>
      </c>
      <c r="HA26" s="166">
        <v>8.7042000000000002</v>
      </c>
      <c r="HB26" s="166">
        <v>-55.081899999999997</v>
      </c>
      <c r="HC26" s="166">
        <v>-53.385599999999997</v>
      </c>
      <c r="HD26" s="166">
        <v>216.7</v>
      </c>
      <c r="HE26" s="166">
        <v>-216.15360000000001</v>
      </c>
      <c r="HF26" s="166">
        <v>-415.61189999999999</v>
      </c>
      <c r="HG26" s="166">
        <v>418.2473</v>
      </c>
      <c r="HH26" s="166">
        <v>-349.072</v>
      </c>
      <c r="HI26" s="166">
        <v>53.750599999999999</v>
      </c>
      <c r="HJ26" s="166">
        <v>54.984999999999999</v>
      </c>
      <c r="HK26" s="166">
        <v>-65.509799999999998</v>
      </c>
      <c r="HL26" s="166">
        <v>-56.956600000000002</v>
      </c>
      <c r="HM26" s="166">
        <v>52.929400000000001</v>
      </c>
      <c r="HN26" s="166">
        <v>52.822600000000001</v>
      </c>
      <c r="HO26" s="166">
        <v>38.526699999999998</v>
      </c>
      <c r="HP26" s="166">
        <v>38.1387</v>
      </c>
      <c r="HQ26" s="166">
        <v>-27.474499999999999</v>
      </c>
      <c r="HR26" s="166">
        <v>-27.771100000000001</v>
      </c>
      <c r="HS26" s="166">
        <v>-9.4647000000000006</v>
      </c>
      <c r="HT26" s="166">
        <v>-9.8536999999999999</v>
      </c>
      <c r="HU26" s="166">
        <v>-71.02</v>
      </c>
      <c r="HV26" s="166">
        <v>-69.760000000000005</v>
      </c>
      <c r="HW26" s="166">
        <v>12.4</v>
      </c>
      <c r="HX26" s="166">
        <v>13.7</v>
      </c>
      <c r="HY26" s="166">
        <v>21.124400000000001</v>
      </c>
      <c r="HZ26" s="166">
        <v>-63.2</v>
      </c>
      <c r="IA26" s="166">
        <v>-371.70549999999997</v>
      </c>
      <c r="IB26" s="166">
        <v>59.792999999999999</v>
      </c>
      <c r="IC26" s="166">
        <v>61.525100000000002</v>
      </c>
      <c r="ID26" s="166">
        <v>9.9</v>
      </c>
      <c r="IE26" s="166">
        <v>-22.7</v>
      </c>
      <c r="IF26" s="166">
        <v>29.6</v>
      </c>
      <c r="IG26" s="166">
        <v>30.5</v>
      </c>
      <c r="IH26" s="166">
        <v>2.6185999999999998</v>
      </c>
      <c r="II26" s="166">
        <v>2.5619999999999998</v>
      </c>
      <c r="IJ26" s="166">
        <v>359.75599999999997</v>
      </c>
      <c r="IK26" s="166">
        <v>745.21810000000005</v>
      </c>
      <c r="IL26" s="166">
        <v>-550.09</v>
      </c>
      <c r="IM26" s="166">
        <v>-561.33360000000005</v>
      </c>
      <c r="IN26" s="166">
        <v>-3.8995000000000002</v>
      </c>
      <c r="IO26" s="166">
        <v>573.59140000000002</v>
      </c>
      <c r="IP26" s="166">
        <v>-575.25220000000002</v>
      </c>
      <c r="IQ26" s="166">
        <v>-144.50890000000001</v>
      </c>
      <c r="IR26" s="166">
        <v>540.31719999999996</v>
      </c>
      <c r="IS26" s="166">
        <v>578.64260000000002</v>
      </c>
      <c r="IT26" s="166">
        <v>264.27260000000001</v>
      </c>
      <c r="IU26" s="166">
        <v>263.76170000000002</v>
      </c>
      <c r="IV26" s="166">
        <v>143.40620000000001</v>
      </c>
      <c r="IW26" s="166">
        <v>569.92650000000003</v>
      </c>
      <c r="IX26" s="166">
        <v>-544.3501</v>
      </c>
      <c r="IY26" s="166">
        <v>37.5428</v>
      </c>
      <c r="IZ26" s="166">
        <v>-38.363</v>
      </c>
      <c r="JA26" s="166">
        <v>-11.020799999999999</v>
      </c>
      <c r="JB26" s="166">
        <v>9.9969999999999999</v>
      </c>
      <c r="JC26" s="166">
        <v>13.76</v>
      </c>
      <c r="JD26" s="166">
        <v>0.70099999999999996</v>
      </c>
      <c r="JE26" s="166">
        <v>0.7</v>
      </c>
      <c r="JF26" s="166">
        <v>-14.56</v>
      </c>
      <c r="JG26" s="166">
        <v>-5.52</v>
      </c>
      <c r="JH26" s="167"/>
      <c r="JI26" s="166">
        <v>5.4794999999999998</v>
      </c>
      <c r="JJ26" s="166">
        <v>-1.2009000000000001</v>
      </c>
      <c r="JK26" s="166">
        <v>-42.775599999999997</v>
      </c>
      <c r="JL26" s="166">
        <v>13.7</v>
      </c>
      <c r="JM26" s="166">
        <v>53.716999999999999</v>
      </c>
      <c r="JN26" s="166">
        <v>55.040999999999997</v>
      </c>
      <c r="JO26" s="166">
        <v>11.0708</v>
      </c>
      <c r="JP26" s="166">
        <v>13.2888</v>
      </c>
      <c r="JQ26" s="166">
        <v>34.764200000000002</v>
      </c>
      <c r="JR26" s="166">
        <v>34.696100000000001</v>
      </c>
      <c r="JS26" s="166">
        <v>35.001600000000003</v>
      </c>
      <c r="JT26" s="167"/>
      <c r="JU26" s="166">
        <v>23</v>
      </c>
      <c r="JV26" s="166">
        <v>19.1219</v>
      </c>
      <c r="JW26" s="166">
        <v>7.61</v>
      </c>
      <c r="JX26" s="167"/>
      <c r="JY26" s="166">
        <v>-59.3797</v>
      </c>
      <c r="JZ26" s="166">
        <v>83.597499999999997</v>
      </c>
      <c r="KA26" s="166">
        <v>67.545699999999997</v>
      </c>
      <c r="KB26" s="166">
        <v>-59.355400000000003</v>
      </c>
      <c r="KC26" s="166">
        <v>-82.061199999999999</v>
      </c>
      <c r="KD26" s="166">
        <v>57.380200000000002</v>
      </c>
      <c r="KE26" s="166">
        <v>24.523599999999998</v>
      </c>
      <c r="KF26" s="166">
        <v>-32.799999999999997</v>
      </c>
      <c r="KG26" s="166">
        <v>32.299999999999997</v>
      </c>
      <c r="KH26" s="166">
        <v>-748.92489999999998</v>
      </c>
      <c r="KI26" s="166">
        <v>876.07619999999997</v>
      </c>
    </row>
    <row r="27" spans="1:295" ht="18" customHeight="1" x14ac:dyDescent="0.3">
      <c r="A27" s="162" t="s">
        <v>52</v>
      </c>
      <c r="B27" s="162" t="s">
        <v>799</v>
      </c>
      <c r="C27" s="166">
        <v>0</v>
      </c>
      <c r="D27" s="166">
        <v>9.4389000000000003</v>
      </c>
      <c r="E27" s="166">
        <v>-15.245900000000001</v>
      </c>
      <c r="F27" s="166">
        <v>12.0722</v>
      </c>
      <c r="G27" s="166">
        <v>27.285499999999999</v>
      </c>
      <c r="H27" s="167"/>
      <c r="I27" s="166">
        <v>56.140799999999999</v>
      </c>
      <c r="J27" s="166">
        <v>-146.21969999999999</v>
      </c>
      <c r="K27" s="166">
        <v>70.016300000000001</v>
      </c>
      <c r="L27" s="166">
        <v>35.600900000000003</v>
      </c>
      <c r="M27" s="166">
        <v>34.280299999999997</v>
      </c>
      <c r="N27" s="166">
        <v>-15.54</v>
      </c>
      <c r="O27" s="166">
        <v>-64.933000000000007</v>
      </c>
      <c r="P27" s="166">
        <v>57.2</v>
      </c>
      <c r="Q27" s="166">
        <v>17.388000000000002</v>
      </c>
      <c r="R27" s="166">
        <v>-55</v>
      </c>
      <c r="S27" s="166">
        <v>3.8187000000000002</v>
      </c>
      <c r="T27" s="166">
        <v>93.464600000000004</v>
      </c>
      <c r="U27" s="166">
        <v>16.821999999999999</v>
      </c>
      <c r="V27" s="166">
        <v>17.0608</v>
      </c>
      <c r="W27" s="166">
        <v>28.0749</v>
      </c>
      <c r="X27" s="166">
        <v>17.012</v>
      </c>
      <c r="Y27" s="166">
        <v>5.7477</v>
      </c>
      <c r="Z27" s="166">
        <v>7.8026999999999997</v>
      </c>
      <c r="AA27" s="167"/>
      <c r="AB27" s="167"/>
      <c r="AC27" s="166">
        <v>-86.11</v>
      </c>
      <c r="AD27" s="166">
        <v>-86.99</v>
      </c>
      <c r="AE27" s="167"/>
      <c r="AF27" s="166">
        <v>17.760000000000002</v>
      </c>
      <c r="AG27" s="166">
        <v>63.8</v>
      </c>
      <c r="AH27" s="166">
        <v>20.742000000000001</v>
      </c>
      <c r="AI27" s="166">
        <v>0.245</v>
      </c>
      <c r="AJ27" s="168">
        <v>-69.67</v>
      </c>
      <c r="AK27" s="166">
        <v>-69.150000000000006</v>
      </c>
      <c r="AL27" s="166">
        <v>-74.36</v>
      </c>
      <c r="AM27" s="166">
        <v>69.67</v>
      </c>
      <c r="AN27" s="166">
        <v>69.83</v>
      </c>
      <c r="AO27" s="166">
        <v>12.188000000000001</v>
      </c>
      <c r="AP27" s="166">
        <v>13.7197</v>
      </c>
      <c r="AQ27" s="166">
        <v>76.251499999999993</v>
      </c>
      <c r="AR27" s="166">
        <v>79.2684</v>
      </c>
      <c r="AS27" s="166">
        <v>63.034799999999997</v>
      </c>
      <c r="AT27" s="166">
        <v>-81.474699999999999</v>
      </c>
      <c r="AU27" s="166">
        <v>0</v>
      </c>
      <c r="AV27" s="166">
        <v>25.700299999999999</v>
      </c>
      <c r="AW27" s="166">
        <v>28.364799999999999</v>
      </c>
      <c r="AX27" s="166">
        <v>89.536299999999997</v>
      </c>
      <c r="AY27" s="166">
        <v>92.875799999999998</v>
      </c>
      <c r="AZ27" s="166">
        <v>-10.9171</v>
      </c>
      <c r="BA27" s="166">
        <v>-14.8917</v>
      </c>
      <c r="BB27" s="166">
        <v>-578.95370000000003</v>
      </c>
      <c r="BC27" s="166">
        <v>31.6646</v>
      </c>
      <c r="BD27" s="166">
        <v>-15.9</v>
      </c>
      <c r="BE27" s="166">
        <v>-15.9</v>
      </c>
      <c r="BF27" s="166">
        <v>89.609300000000005</v>
      </c>
      <c r="BG27" s="166">
        <v>0</v>
      </c>
      <c r="BH27" s="166">
        <v>-4.8810000000000002</v>
      </c>
      <c r="BI27" s="167"/>
      <c r="BJ27" s="166">
        <v>-71.6905</v>
      </c>
      <c r="BK27" s="166">
        <v>8.5835000000000008</v>
      </c>
      <c r="BL27" s="166">
        <v>9.6579999999999995</v>
      </c>
      <c r="BM27" s="166">
        <v>6.7911000000000001</v>
      </c>
      <c r="BN27" s="166">
        <v>600.02419999999995</v>
      </c>
      <c r="BO27" s="166">
        <v>139.0728</v>
      </c>
      <c r="BP27" s="166">
        <v>139.5916</v>
      </c>
      <c r="BQ27" s="166">
        <v>-105.9991</v>
      </c>
      <c r="BR27" s="166">
        <v>826.06700000000001</v>
      </c>
      <c r="BS27" s="167"/>
      <c r="BT27" s="166">
        <v>-101.7296</v>
      </c>
      <c r="BU27" s="166">
        <v>106.5548</v>
      </c>
      <c r="BV27" s="166">
        <v>104.33620000000001</v>
      </c>
      <c r="BW27" s="166">
        <v>30.92</v>
      </c>
      <c r="BX27" s="166">
        <v>29.47</v>
      </c>
      <c r="BY27" s="166">
        <v>62.93</v>
      </c>
      <c r="BZ27" s="166">
        <v>84.58</v>
      </c>
      <c r="CA27" s="166">
        <v>-113.0556</v>
      </c>
      <c r="CB27" s="166">
        <v>-111.5821</v>
      </c>
      <c r="CC27" s="166">
        <v>168.8306</v>
      </c>
      <c r="CD27" s="166">
        <v>171.0933</v>
      </c>
      <c r="CE27" s="167"/>
      <c r="CF27" s="166">
        <v>-139.46799999999999</v>
      </c>
      <c r="CG27" s="166">
        <v>-139.70590000000001</v>
      </c>
      <c r="CH27" s="166">
        <v>11.0144</v>
      </c>
      <c r="CI27" s="166">
        <v>-101.1217</v>
      </c>
      <c r="CJ27" s="167"/>
      <c r="CK27" s="167"/>
      <c r="CL27" s="166">
        <v>76.099999999999994</v>
      </c>
      <c r="CM27" s="166">
        <v>200.9</v>
      </c>
      <c r="CN27" s="166">
        <v>-18.23</v>
      </c>
      <c r="CO27" s="166">
        <v>20.4984</v>
      </c>
      <c r="CP27" s="166">
        <v>21.434100000000001</v>
      </c>
      <c r="CQ27" s="166">
        <v>20.216799999999999</v>
      </c>
      <c r="CR27" s="166">
        <v>48.2851</v>
      </c>
      <c r="CS27" s="166">
        <v>47.445700000000002</v>
      </c>
      <c r="CT27" s="166">
        <v>19.196400000000001</v>
      </c>
      <c r="CU27" s="166">
        <v>-124.417</v>
      </c>
      <c r="CV27" s="166">
        <v>25.9482</v>
      </c>
      <c r="CW27" s="166">
        <v>14.2989</v>
      </c>
      <c r="CX27" s="166">
        <v>68.56</v>
      </c>
      <c r="CY27" s="166">
        <v>35.979999999999997</v>
      </c>
      <c r="CZ27" s="166">
        <v>52.507300000000001</v>
      </c>
      <c r="DA27" s="166">
        <v>50.395200000000003</v>
      </c>
      <c r="DB27" s="166">
        <v>31.346900000000002</v>
      </c>
      <c r="DC27" s="167"/>
      <c r="DD27" s="166">
        <v>98.596699999999998</v>
      </c>
      <c r="DE27" s="166">
        <v>99.575800000000001</v>
      </c>
      <c r="DF27" s="166">
        <v>-25.972799999999999</v>
      </c>
      <c r="DG27" s="167"/>
      <c r="DH27" s="166">
        <v>-17.003</v>
      </c>
      <c r="DI27" s="166">
        <v>-106.4</v>
      </c>
      <c r="DJ27" s="166">
        <v>-107.4</v>
      </c>
      <c r="DK27" s="166">
        <v>28.473800000000001</v>
      </c>
      <c r="DL27" s="167"/>
      <c r="DM27" s="166">
        <v>122.59229999999999</v>
      </c>
      <c r="DN27" s="166">
        <v>112.5183</v>
      </c>
      <c r="DO27" s="166">
        <v>78.53</v>
      </c>
      <c r="DP27" s="166">
        <v>-1.1499999999999999</v>
      </c>
      <c r="DQ27" s="166">
        <v>54.125999999999998</v>
      </c>
      <c r="DR27" s="166">
        <v>25.043299999999999</v>
      </c>
      <c r="DS27" s="166">
        <v>-10.95</v>
      </c>
      <c r="DT27" s="166">
        <v>-11.1</v>
      </c>
      <c r="DU27" s="166">
        <v>77.5</v>
      </c>
      <c r="DV27" s="166">
        <v>75.05</v>
      </c>
      <c r="DW27" s="166">
        <v>22.2182</v>
      </c>
      <c r="DX27" s="166">
        <v>28.636399999999998</v>
      </c>
      <c r="DY27" s="166">
        <v>-108.75530000000001</v>
      </c>
      <c r="DZ27" s="166">
        <v>-109.0455</v>
      </c>
      <c r="EA27" s="166">
        <v>139.40049999999999</v>
      </c>
      <c r="EB27" s="166">
        <v>93.400400000000005</v>
      </c>
      <c r="EC27" s="166">
        <v>89.0852</v>
      </c>
      <c r="ED27" s="166">
        <v>92.581599999999995</v>
      </c>
      <c r="EE27" s="166">
        <v>-17.978100000000001</v>
      </c>
      <c r="EF27" s="166">
        <v>-34.482999999999997</v>
      </c>
      <c r="EG27" s="166">
        <v>-25.794</v>
      </c>
      <c r="EH27" s="166">
        <v>116.6313</v>
      </c>
      <c r="EI27" s="166">
        <v>-772.68100000000004</v>
      </c>
      <c r="EJ27" s="167"/>
      <c r="EK27" s="166">
        <v>-36.203699999999998</v>
      </c>
      <c r="EL27" s="166">
        <v>-32.719700000000003</v>
      </c>
      <c r="EM27" s="166">
        <v>90.552899999999994</v>
      </c>
      <c r="EN27" s="166">
        <v>-70.268199999999993</v>
      </c>
      <c r="EO27" s="166">
        <v>-65.011600000000001</v>
      </c>
      <c r="EP27" s="166">
        <v>59.951999999999998</v>
      </c>
      <c r="EQ27" s="166">
        <v>-109.7868</v>
      </c>
      <c r="ER27" s="166">
        <v>-111.8836</v>
      </c>
      <c r="ES27" s="166">
        <v>70.155000000000001</v>
      </c>
      <c r="ET27" s="166">
        <v>0</v>
      </c>
      <c r="EU27" s="166">
        <v>-2.57</v>
      </c>
      <c r="EV27" s="166">
        <v>51.6</v>
      </c>
      <c r="EW27" s="166">
        <v>15.8119</v>
      </c>
      <c r="EX27" s="166">
        <v>-198.7313</v>
      </c>
      <c r="EY27" s="166">
        <v>-25.9085</v>
      </c>
      <c r="EZ27" s="166">
        <v>-24.6358</v>
      </c>
      <c r="FA27" s="166">
        <v>4.8056999999999999</v>
      </c>
      <c r="FB27" s="166">
        <v>42.691499999999998</v>
      </c>
      <c r="FC27" s="166">
        <v>-61.593499999999999</v>
      </c>
      <c r="FD27" s="166">
        <v>13.101800000000001</v>
      </c>
      <c r="FE27" s="166">
        <v>12.968</v>
      </c>
      <c r="FF27" s="167"/>
      <c r="FG27" s="166">
        <v>41.2164</v>
      </c>
      <c r="FH27" s="166">
        <v>41.4465</v>
      </c>
      <c r="FI27" s="166">
        <v>40.093299999999999</v>
      </c>
      <c r="FJ27" s="166">
        <v>113.20050000000001</v>
      </c>
      <c r="FK27" s="166">
        <v>113.7028</v>
      </c>
      <c r="FL27" s="166">
        <v>6.3632999999999997</v>
      </c>
      <c r="FM27" s="166">
        <v>112.62130000000001</v>
      </c>
      <c r="FN27" s="166">
        <v>112.5899</v>
      </c>
      <c r="FO27" s="166">
        <v>1.851</v>
      </c>
      <c r="FP27" s="166">
        <v>26.337599999999998</v>
      </c>
      <c r="FQ27" s="166">
        <v>-16.8368</v>
      </c>
      <c r="FR27" s="166">
        <v>-18.71</v>
      </c>
      <c r="FS27" s="166">
        <v>10.367000000000001</v>
      </c>
      <c r="FT27" s="166">
        <v>0.93899999999999995</v>
      </c>
      <c r="FU27" s="166">
        <v>-6.57</v>
      </c>
      <c r="FV27" s="166">
        <v>13.58</v>
      </c>
      <c r="FW27" s="166">
        <v>-17.5839</v>
      </c>
      <c r="FX27" s="167"/>
      <c r="FY27" s="166">
        <v>-14.861000000000001</v>
      </c>
      <c r="FZ27" s="166">
        <v>4.5270000000000001</v>
      </c>
      <c r="GA27" s="167"/>
      <c r="GB27" s="166">
        <v>28.42</v>
      </c>
      <c r="GC27" s="166">
        <v>-26.786000000000001</v>
      </c>
      <c r="GD27" s="166">
        <v>-0.57140000000000002</v>
      </c>
      <c r="GE27" s="166">
        <v>17.600000000000001</v>
      </c>
      <c r="GF27" s="166">
        <v>77.515000000000001</v>
      </c>
      <c r="GG27" s="166">
        <v>19.3</v>
      </c>
      <c r="GH27" s="166">
        <v>-21.065000000000001</v>
      </c>
      <c r="GI27" s="166">
        <v>4.9702000000000002</v>
      </c>
      <c r="GJ27" s="166">
        <v>5.6657999999999999</v>
      </c>
      <c r="GK27" s="166">
        <v>1.9724999999999999</v>
      </c>
      <c r="GL27" s="167"/>
      <c r="GM27" s="167"/>
      <c r="GN27" s="166">
        <v>-14.0191</v>
      </c>
      <c r="GO27" s="166">
        <v>-36.664000000000001</v>
      </c>
      <c r="GP27" s="166">
        <v>21.754000000000001</v>
      </c>
      <c r="GQ27" s="166">
        <v>38.317599999999999</v>
      </c>
      <c r="GR27" s="166">
        <v>58.826500000000003</v>
      </c>
      <c r="GS27" s="166">
        <v>58.8247</v>
      </c>
      <c r="GT27" s="166">
        <v>-156.97040000000001</v>
      </c>
      <c r="GU27" s="166">
        <v>-28.8565</v>
      </c>
      <c r="GV27" s="166">
        <v>31.415500000000002</v>
      </c>
      <c r="GW27" s="166">
        <v>-52.082000000000001</v>
      </c>
      <c r="GX27" s="166">
        <v>7.9127999999999998</v>
      </c>
      <c r="GY27" s="166">
        <v>11.741099999999999</v>
      </c>
      <c r="GZ27" s="166">
        <v>11.309200000000001</v>
      </c>
      <c r="HA27" s="166">
        <v>10</v>
      </c>
      <c r="HB27" s="166">
        <v>-58.179200000000002</v>
      </c>
      <c r="HC27" s="166">
        <v>-57.419499999999999</v>
      </c>
      <c r="HD27" s="166">
        <v>233.8</v>
      </c>
      <c r="HE27" s="166">
        <v>-232.7071</v>
      </c>
      <c r="HF27" s="166">
        <v>-424.50880000000001</v>
      </c>
      <c r="HG27" s="166">
        <v>417.63220000000001</v>
      </c>
      <c r="HH27" s="166">
        <v>-387.80349999999999</v>
      </c>
      <c r="HI27" s="166">
        <v>62.9514</v>
      </c>
      <c r="HJ27" s="166">
        <v>59.540700000000001</v>
      </c>
      <c r="HK27" s="166">
        <v>-67.756500000000003</v>
      </c>
      <c r="HL27" s="166">
        <v>-56.134399999999999</v>
      </c>
      <c r="HM27" s="166">
        <v>55.624099999999999</v>
      </c>
      <c r="HN27" s="166">
        <v>55.898499999999999</v>
      </c>
      <c r="HO27" s="166">
        <v>58.963900000000002</v>
      </c>
      <c r="HP27" s="166">
        <v>60.656500000000001</v>
      </c>
      <c r="HQ27" s="166">
        <v>-42.778700000000001</v>
      </c>
      <c r="HR27" s="166">
        <v>-42.987400000000001</v>
      </c>
      <c r="HS27" s="166">
        <v>-10.2081</v>
      </c>
      <c r="HT27" s="166">
        <v>-10.369199999999999</v>
      </c>
      <c r="HU27" s="166">
        <v>-66.77</v>
      </c>
      <c r="HV27" s="166">
        <v>-66.17</v>
      </c>
      <c r="HW27" s="166">
        <v>13.7</v>
      </c>
      <c r="HX27" s="166">
        <v>13</v>
      </c>
      <c r="HY27" s="166">
        <v>21.186399999999999</v>
      </c>
      <c r="HZ27" s="166">
        <v>-65.680000000000007</v>
      </c>
      <c r="IA27" s="166">
        <v>-302.02109999999999</v>
      </c>
      <c r="IB27" s="166">
        <v>61.461399999999998</v>
      </c>
      <c r="IC27" s="166">
        <v>59.685499999999998</v>
      </c>
      <c r="ID27" s="166">
        <v>11.7</v>
      </c>
      <c r="IE27" s="166">
        <v>-17.100000000000001</v>
      </c>
      <c r="IF27" s="166">
        <v>45.8</v>
      </c>
      <c r="IG27" s="166">
        <v>46</v>
      </c>
      <c r="IH27" s="166">
        <v>-41.251899999999999</v>
      </c>
      <c r="II27" s="166">
        <v>-41.834499999999998</v>
      </c>
      <c r="IJ27" s="166">
        <v>390.46699999999998</v>
      </c>
      <c r="IK27" s="166">
        <v>803.4896</v>
      </c>
      <c r="IL27" s="166">
        <v>-600.54079999999999</v>
      </c>
      <c r="IM27" s="166">
        <v>-603.7654</v>
      </c>
      <c r="IN27" s="166">
        <v>5.0350000000000001</v>
      </c>
      <c r="IO27" s="166">
        <v>614.23220000000003</v>
      </c>
      <c r="IP27" s="166">
        <v>-607.24379999999996</v>
      </c>
      <c r="IQ27" s="166">
        <v>-97.1999</v>
      </c>
      <c r="IR27" s="166">
        <v>590.0711</v>
      </c>
      <c r="IS27" s="166">
        <v>613.83029999999997</v>
      </c>
      <c r="IT27" s="166">
        <v>264.39339999999999</v>
      </c>
      <c r="IU27" s="166">
        <v>264.14179999999999</v>
      </c>
      <c r="IV27" s="166">
        <v>96.601200000000006</v>
      </c>
      <c r="IW27" s="166">
        <v>610.85950000000003</v>
      </c>
      <c r="IX27" s="166">
        <v>-584.41970000000003</v>
      </c>
      <c r="IY27" s="166">
        <v>27.960799999999999</v>
      </c>
      <c r="IZ27" s="166">
        <v>-33.112299999999998</v>
      </c>
      <c r="JA27" s="166">
        <v>-10.625299999999999</v>
      </c>
      <c r="JB27" s="166">
        <v>9.3580000000000005</v>
      </c>
      <c r="JC27" s="166">
        <v>14.16</v>
      </c>
      <c r="JD27" s="166">
        <v>0.41399999999999998</v>
      </c>
      <c r="JE27" s="166">
        <v>0.40899999999999997</v>
      </c>
      <c r="JF27" s="166">
        <v>-14.64</v>
      </c>
      <c r="JG27" s="166">
        <v>-5.2</v>
      </c>
      <c r="JH27" s="167"/>
      <c r="JI27" s="166">
        <v>4.6585999999999999</v>
      </c>
      <c r="JJ27" s="166">
        <v>0.93840000000000001</v>
      </c>
      <c r="JK27" s="166">
        <v>-43.0961</v>
      </c>
      <c r="JL27" s="166">
        <v>11.2</v>
      </c>
      <c r="JM27" s="166">
        <v>55.529000000000003</v>
      </c>
      <c r="JN27" s="166">
        <v>57.034999999999997</v>
      </c>
      <c r="JO27" s="166">
        <v>11.1678</v>
      </c>
      <c r="JP27" s="166">
        <v>13.3544</v>
      </c>
      <c r="JQ27" s="166">
        <v>36.880400000000002</v>
      </c>
      <c r="JR27" s="166">
        <v>37.305199999999999</v>
      </c>
      <c r="JS27" s="166">
        <v>37.578800000000001</v>
      </c>
      <c r="JT27" s="167"/>
      <c r="JU27" s="166">
        <v>16.899999999999999</v>
      </c>
      <c r="JV27" s="166">
        <v>18.6023</v>
      </c>
      <c r="JW27" s="166">
        <v>7.89</v>
      </c>
      <c r="JX27" s="167"/>
      <c r="JY27" s="166">
        <v>-60.053199999999997</v>
      </c>
      <c r="JZ27" s="166">
        <v>85.634299999999996</v>
      </c>
      <c r="KA27" s="166">
        <v>68.228300000000004</v>
      </c>
      <c r="KB27" s="166">
        <v>-60.878700000000002</v>
      </c>
      <c r="KC27" s="166">
        <v>-82.360200000000006</v>
      </c>
      <c r="KD27" s="166">
        <v>55.495800000000003</v>
      </c>
      <c r="KE27" s="166">
        <v>25.9803</v>
      </c>
      <c r="KF27" s="166">
        <v>-25.5</v>
      </c>
      <c r="KG27" s="166">
        <v>26</v>
      </c>
      <c r="KH27" s="166">
        <v>-800.00130000000001</v>
      </c>
      <c r="KI27" s="166">
        <v>920.33939999999996</v>
      </c>
    </row>
    <row r="28" spans="1:295" ht="18" customHeight="1" x14ac:dyDescent="0.3">
      <c r="A28" s="162" t="s">
        <v>52</v>
      </c>
      <c r="B28" s="162" t="s">
        <v>800</v>
      </c>
      <c r="C28" s="166">
        <v>0</v>
      </c>
      <c r="D28" s="166">
        <v>9.4491999999999994</v>
      </c>
      <c r="E28" s="166">
        <v>-15.7211</v>
      </c>
      <c r="F28" s="166">
        <v>12.4613</v>
      </c>
      <c r="G28" s="166">
        <v>28.023299999999999</v>
      </c>
      <c r="H28" s="167"/>
      <c r="I28" s="166">
        <v>59.088799999999999</v>
      </c>
      <c r="J28" s="166">
        <v>-150.74799999999999</v>
      </c>
      <c r="K28" s="166">
        <v>71.790499999999994</v>
      </c>
      <c r="L28" s="166">
        <v>36.722900000000003</v>
      </c>
      <c r="M28" s="166">
        <v>35.862900000000003</v>
      </c>
      <c r="N28" s="166">
        <v>-13.32</v>
      </c>
      <c r="O28" s="166">
        <v>-67.668999999999997</v>
      </c>
      <c r="P28" s="166">
        <v>59.4</v>
      </c>
      <c r="Q28" s="166">
        <v>18.216000000000001</v>
      </c>
      <c r="R28" s="166">
        <v>-57.2</v>
      </c>
      <c r="S28" s="166">
        <v>3.7280000000000002</v>
      </c>
      <c r="T28" s="166">
        <v>96.194999999999993</v>
      </c>
      <c r="U28" s="166">
        <v>17.107900000000001</v>
      </c>
      <c r="V28" s="166">
        <v>17.5517</v>
      </c>
      <c r="W28" s="166">
        <v>28.519600000000001</v>
      </c>
      <c r="X28" s="166">
        <v>17.237400000000001</v>
      </c>
      <c r="Y28" s="166">
        <v>5.3845000000000001</v>
      </c>
      <c r="Z28" s="166">
        <v>7.9341999999999997</v>
      </c>
      <c r="AA28" s="167"/>
      <c r="AB28" s="167"/>
      <c r="AC28" s="166">
        <v>-88.2</v>
      </c>
      <c r="AD28" s="166">
        <v>-87.92</v>
      </c>
      <c r="AE28" s="167"/>
      <c r="AF28" s="166">
        <v>13.32</v>
      </c>
      <c r="AG28" s="166">
        <v>66</v>
      </c>
      <c r="AH28" s="166">
        <v>21.542999999999999</v>
      </c>
      <c r="AI28" s="166">
        <v>0.245</v>
      </c>
      <c r="AJ28" s="168">
        <v>-66.59</v>
      </c>
      <c r="AK28" s="166">
        <v>-66.290000000000006</v>
      </c>
      <c r="AL28" s="166">
        <v>-82.49</v>
      </c>
      <c r="AM28" s="166">
        <v>66.59</v>
      </c>
      <c r="AN28" s="166">
        <v>66.98</v>
      </c>
      <c r="AO28" s="166">
        <v>12.398099999999999</v>
      </c>
      <c r="AP28" s="166">
        <v>13.3804</v>
      </c>
      <c r="AQ28" s="166">
        <v>77.643500000000003</v>
      </c>
      <c r="AR28" s="166">
        <v>81.178399999999996</v>
      </c>
      <c r="AS28" s="166">
        <v>64.228399999999993</v>
      </c>
      <c r="AT28" s="166">
        <v>-79.306600000000003</v>
      </c>
      <c r="AU28" s="166">
        <v>0</v>
      </c>
      <c r="AV28" s="166">
        <v>6.2946999999999997</v>
      </c>
      <c r="AW28" s="166">
        <v>6.1929999999999996</v>
      </c>
      <c r="AX28" s="166">
        <v>94.226399999999998</v>
      </c>
      <c r="AY28" s="166">
        <v>96.818399999999997</v>
      </c>
      <c r="AZ28" s="166">
        <v>-28.618200000000002</v>
      </c>
      <c r="BA28" s="166">
        <v>-30.902999999999999</v>
      </c>
      <c r="BB28" s="166">
        <v>-554.85659999999996</v>
      </c>
      <c r="BC28" s="166">
        <v>31.717300000000002</v>
      </c>
      <c r="BD28" s="166">
        <v>-15.8</v>
      </c>
      <c r="BE28" s="166">
        <v>-15.9</v>
      </c>
      <c r="BF28" s="166">
        <v>84.067999999999998</v>
      </c>
      <c r="BG28" s="166">
        <v>0</v>
      </c>
      <c r="BH28" s="166">
        <v>-5.1538000000000004</v>
      </c>
      <c r="BI28" s="167"/>
      <c r="BJ28" s="166">
        <v>-67.695499999999996</v>
      </c>
      <c r="BK28" s="166">
        <v>10.0419</v>
      </c>
      <c r="BL28" s="166">
        <v>9.8705999999999996</v>
      </c>
      <c r="BM28" s="166">
        <v>7.1616</v>
      </c>
      <c r="BN28" s="166">
        <v>588.88490000000002</v>
      </c>
      <c r="BO28" s="166">
        <v>145.81739999999999</v>
      </c>
      <c r="BP28" s="166">
        <v>145.84790000000001</v>
      </c>
      <c r="BQ28" s="166">
        <v>-107.4064</v>
      </c>
      <c r="BR28" s="166">
        <v>824.226</v>
      </c>
      <c r="BS28" s="167"/>
      <c r="BT28" s="166">
        <v>-99.740899999999996</v>
      </c>
      <c r="BU28" s="166">
        <v>100.6584</v>
      </c>
      <c r="BV28" s="166">
        <v>103.15860000000001</v>
      </c>
      <c r="BW28" s="166">
        <v>28.42</v>
      </c>
      <c r="BX28" s="166">
        <v>32.06</v>
      </c>
      <c r="BY28" s="166">
        <v>73.260000000000005</v>
      </c>
      <c r="BZ28" s="166">
        <v>88.28</v>
      </c>
      <c r="CA28" s="166">
        <v>-113.4575</v>
      </c>
      <c r="CB28" s="166">
        <v>-114.2612</v>
      </c>
      <c r="CC28" s="166">
        <v>168.19820000000001</v>
      </c>
      <c r="CD28" s="166">
        <v>168.63929999999999</v>
      </c>
      <c r="CE28" s="167"/>
      <c r="CF28" s="166">
        <v>-142.79920000000001</v>
      </c>
      <c r="CG28" s="166">
        <v>-141.62620000000001</v>
      </c>
      <c r="CH28" s="166">
        <v>11.3527</v>
      </c>
      <c r="CI28" s="166">
        <v>-103.0018</v>
      </c>
      <c r="CJ28" s="167"/>
      <c r="CK28" s="167"/>
      <c r="CL28" s="166">
        <v>76.8</v>
      </c>
      <c r="CM28" s="166">
        <v>207</v>
      </c>
      <c r="CN28" s="166">
        <v>-18.670000000000002</v>
      </c>
      <c r="CO28" s="166">
        <v>18.5716</v>
      </c>
      <c r="CP28" s="166">
        <v>19.293600000000001</v>
      </c>
      <c r="CQ28" s="166">
        <v>19.3323</v>
      </c>
      <c r="CR28" s="166">
        <v>53.394399999999997</v>
      </c>
      <c r="CS28" s="166">
        <v>52.379899999999999</v>
      </c>
      <c r="CT28" s="166">
        <v>18.407699999999998</v>
      </c>
      <c r="CU28" s="166">
        <v>-127.68859999999999</v>
      </c>
      <c r="CV28" s="166">
        <v>26.2117</v>
      </c>
      <c r="CW28" s="166">
        <v>14.534599999999999</v>
      </c>
      <c r="CX28" s="166">
        <v>68.91</v>
      </c>
      <c r="CY28" s="166">
        <v>36.14</v>
      </c>
      <c r="CZ28" s="166">
        <v>54.616700000000002</v>
      </c>
      <c r="DA28" s="166">
        <v>52.152999999999999</v>
      </c>
      <c r="DB28" s="166">
        <v>32.641800000000003</v>
      </c>
      <c r="DC28" s="167"/>
      <c r="DD28" s="166">
        <v>102.51300000000001</v>
      </c>
      <c r="DE28" s="166">
        <v>103.342</v>
      </c>
      <c r="DF28" s="166">
        <v>-28.595800000000001</v>
      </c>
      <c r="DG28" s="167"/>
      <c r="DH28" s="166">
        <v>-17.779900000000001</v>
      </c>
      <c r="DI28" s="166">
        <v>-110.3</v>
      </c>
      <c r="DJ28" s="166">
        <v>-110.6</v>
      </c>
      <c r="DK28" s="166">
        <v>28.023399999999999</v>
      </c>
      <c r="DL28" s="167"/>
      <c r="DM28" s="166">
        <v>126.81910000000001</v>
      </c>
      <c r="DN28" s="166">
        <v>114.8621</v>
      </c>
      <c r="DO28" s="166">
        <v>81.09</v>
      </c>
      <c r="DP28" s="166">
        <v>-1.23</v>
      </c>
      <c r="DQ28" s="166">
        <v>53.567999999999998</v>
      </c>
      <c r="DR28" s="166">
        <v>28.995999999999999</v>
      </c>
      <c r="DS28" s="166">
        <v>-10.86</v>
      </c>
      <c r="DT28" s="166">
        <v>-11.07</v>
      </c>
      <c r="DU28" s="166">
        <v>81.83</v>
      </c>
      <c r="DV28" s="166">
        <v>77.27</v>
      </c>
      <c r="DW28" s="166">
        <v>31.872699999999998</v>
      </c>
      <c r="DX28" s="166">
        <v>31.090900000000001</v>
      </c>
      <c r="DY28" s="166">
        <v>-110.2261</v>
      </c>
      <c r="DZ28" s="166">
        <v>-107.9636</v>
      </c>
      <c r="EA28" s="166">
        <v>145.97569999999999</v>
      </c>
      <c r="EB28" s="166">
        <v>97.862200000000001</v>
      </c>
      <c r="EC28" s="166">
        <v>94.004800000000003</v>
      </c>
      <c r="ED28" s="166">
        <v>95.842600000000004</v>
      </c>
      <c r="EE28" s="166">
        <v>-20.984000000000002</v>
      </c>
      <c r="EF28" s="166">
        <v>-37.723399999999998</v>
      </c>
      <c r="EG28" s="166">
        <v>-26.312000000000001</v>
      </c>
      <c r="EH28" s="166">
        <v>116.904</v>
      </c>
      <c r="EI28" s="166">
        <v>-784.31870000000004</v>
      </c>
      <c r="EJ28" s="167"/>
      <c r="EK28" s="166">
        <v>-35.8705</v>
      </c>
      <c r="EL28" s="166">
        <v>-32.616799999999998</v>
      </c>
      <c r="EM28" s="166">
        <v>97.748099999999994</v>
      </c>
      <c r="EN28" s="166">
        <v>-62.945599999999999</v>
      </c>
      <c r="EO28" s="166">
        <v>-58.693399999999997</v>
      </c>
      <c r="EP28" s="166">
        <v>44.591999999999999</v>
      </c>
      <c r="EQ28" s="166">
        <v>-109.87179999999999</v>
      </c>
      <c r="ER28" s="166">
        <v>-112.07940000000001</v>
      </c>
      <c r="ES28" s="166">
        <v>72.265699999999995</v>
      </c>
      <c r="ET28" s="166">
        <v>16.170000000000002</v>
      </c>
      <c r="EU28" s="166">
        <v>-2.56</v>
      </c>
      <c r="EV28" s="166">
        <v>1.1000000000000001</v>
      </c>
      <c r="EW28" s="166">
        <v>16.1736</v>
      </c>
      <c r="EX28" s="166">
        <v>-186.4324</v>
      </c>
      <c r="EY28" s="166">
        <v>-24.6873</v>
      </c>
      <c r="EZ28" s="166">
        <v>-24.2607</v>
      </c>
      <c r="FA28" s="166">
        <v>2.7913000000000001</v>
      </c>
      <c r="FB28" s="166">
        <v>39.722799999999999</v>
      </c>
      <c r="FC28" s="166">
        <v>-68.727099999999993</v>
      </c>
      <c r="FD28" s="166">
        <v>13.374599999999999</v>
      </c>
      <c r="FE28" s="166">
        <v>12.9727</v>
      </c>
      <c r="FF28" s="167"/>
      <c r="FG28" s="166">
        <v>40.927300000000002</v>
      </c>
      <c r="FH28" s="166">
        <v>41.854900000000001</v>
      </c>
      <c r="FI28" s="166">
        <v>40.643599999999999</v>
      </c>
      <c r="FJ28" s="166">
        <v>114.37269999999999</v>
      </c>
      <c r="FK28" s="166">
        <v>114.37269999999999</v>
      </c>
      <c r="FL28" s="166">
        <v>11.2196</v>
      </c>
      <c r="FM28" s="166">
        <v>113.9637</v>
      </c>
      <c r="FN28" s="166">
        <v>113.21720000000001</v>
      </c>
      <c r="FO28" s="166">
        <v>1.3983000000000001</v>
      </c>
      <c r="FP28" s="166">
        <v>24.0303</v>
      </c>
      <c r="FQ28" s="166">
        <v>-13.035500000000001</v>
      </c>
      <c r="FR28" s="166">
        <v>-19.149999999999999</v>
      </c>
      <c r="FS28" s="166">
        <v>10.176500000000001</v>
      </c>
      <c r="FT28" s="166">
        <v>1.0074000000000001</v>
      </c>
      <c r="FU28" s="166">
        <v>-6.3</v>
      </c>
      <c r="FV28" s="166">
        <v>14.85</v>
      </c>
      <c r="FW28" s="166">
        <v>-13.968400000000001</v>
      </c>
      <c r="FX28" s="167"/>
      <c r="FY28" s="167"/>
      <c r="FZ28" s="166">
        <v>4.609</v>
      </c>
      <c r="GA28" s="167"/>
      <c r="GB28" s="166">
        <v>30.36</v>
      </c>
      <c r="GC28" s="166">
        <v>-23.9833</v>
      </c>
      <c r="GD28" s="166">
        <v>-0.95799999999999996</v>
      </c>
      <c r="GE28" s="167"/>
      <c r="GF28" s="166">
        <v>79.436099999999996</v>
      </c>
      <c r="GG28" s="166">
        <v>20.9</v>
      </c>
      <c r="GH28" s="166">
        <v>-21.192</v>
      </c>
      <c r="GI28" s="166">
        <v>4.9977999999999998</v>
      </c>
      <c r="GJ28" s="166">
        <v>5.8075000000000001</v>
      </c>
      <c r="GK28" s="166">
        <v>1.9855</v>
      </c>
      <c r="GL28" s="167"/>
      <c r="GM28" s="167"/>
      <c r="GN28" s="166">
        <v>-13.099399999999999</v>
      </c>
      <c r="GO28" s="166">
        <v>-37.163200000000003</v>
      </c>
      <c r="GP28" s="166">
        <v>22.192699999999999</v>
      </c>
      <c r="GQ28" s="166">
        <v>39.038699999999999</v>
      </c>
      <c r="GR28" s="166">
        <v>59.26</v>
      </c>
      <c r="GS28" s="166">
        <v>61.707099999999997</v>
      </c>
      <c r="GT28" s="166">
        <v>-158.8262</v>
      </c>
      <c r="GU28" s="166">
        <v>-30.1706</v>
      </c>
      <c r="GV28" s="166">
        <v>30.7973</v>
      </c>
      <c r="GW28" s="166">
        <v>-54.513300000000001</v>
      </c>
      <c r="GX28" s="166">
        <v>8.6602999999999994</v>
      </c>
      <c r="GY28" s="166">
        <v>12.2782</v>
      </c>
      <c r="GZ28" s="166">
        <v>11.8788</v>
      </c>
      <c r="HA28" s="166">
        <v>10.1318</v>
      </c>
      <c r="HB28" s="166">
        <v>-60.066899999999997</v>
      </c>
      <c r="HC28" s="166">
        <v>-62.345399999999998</v>
      </c>
      <c r="HD28" s="166">
        <v>231.7</v>
      </c>
      <c r="HE28" s="166">
        <v>-229.78149999999999</v>
      </c>
      <c r="HF28" s="166">
        <v>-407.48469999999998</v>
      </c>
      <c r="HG28" s="166">
        <v>409.02690000000001</v>
      </c>
      <c r="HH28" s="166">
        <v>-413.40339999999998</v>
      </c>
      <c r="HI28" s="166">
        <v>61.810299999999998</v>
      </c>
      <c r="HJ28" s="166">
        <v>59.970300000000002</v>
      </c>
      <c r="HK28" s="166">
        <v>-65.705399999999997</v>
      </c>
      <c r="HL28" s="166">
        <v>-58.759500000000003</v>
      </c>
      <c r="HM28" s="166">
        <v>67.307400000000001</v>
      </c>
      <c r="HN28" s="166">
        <v>68.290000000000006</v>
      </c>
      <c r="HO28" s="166">
        <v>74.75</v>
      </c>
      <c r="HP28" s="166">
        <v>77.459900000000005</v>
      </c>
      <c r="HQ28" s="166">
        <v>-49.546300000000002</v>
      </c>
      <c r="HR28" s="166">
        <v>-49.766100000000002</v>
      </c>
      <c r="HS28" s="166">
        <v>-3.4083999999999999</v>
      </c>
      <c r="HT28" s="166">
        <v>-2.7412000000000001</v>
      </c>
      <c r="HU28" s="166">
        <v>-68.09</v>
      </c>
      <c r="HV28" s="166">
        <v>-67.62</v>
      </c>
      <c r="HW28" s="166">
        <v>14.6</v>
      </c>
      <c r="HX28" s="166">
        <v>15</v>
      </c>
      <c r="HY28" s="166">
        <v>21.207799999999999</v>
      </c>
      <c r="HZ28" s="166">
        <v>-67.44</v>
      </c>
      <c r="IA28" s="166">
        <v>-276.98829999999998</v>
      </c>
      <c r="IB28" s="166">
        <v>61.661799999999999</v>
      </c>
      <c r="IC28" s="166">
        <v>60.447699999999998</v>
      </c>
      <c r="ID28" s="166">
        <v>12.2</v>
      </c>
      <c r="IE28" s="166">
        <v>-11.9</v>
      </c>
      <c r="IF28" s="166">
        <v>52.6</v>
      </c>
      <c r="IG28" s="166">
        <v>52.9</v>
      </c>
      <c r="IH28" s="166">
        <v>-73.702299999999994</v>
      </c>
      <c r="II28" s="166">
        <v>-73.696899999999999</v>
      </c>
      <c r="IJ28" s="166">
        <v>424.30439999999999</v>
      </c>
      <c r="IK28" s="166">
        <v>822.77210000000002</v>
      </c>
      <c r="IL28" s="166">
        <v>-621.6336</v>
      </c>
      <c r="IM28" s="166">
        <v>-611.09849999999994</v>
      </c>
      <c r="IN28" s="166">
        <v>0</v>
      </c>
      <c r="IO28" s="166">
        <v>627.83429999999998</v>
      </c>
      <c r="IP28" s="166">
        <v>-631.47320000000002</v>
      </c>
      <c r="IQ28" s="166">
        <v>-93.1768</v>
      </c>
      <c r="IR28" s="166">
        <v>605.76049999999998</v>
      </c>
      <c r="IS28" s="166">
        <v>634.9067</v>
      </c>
      <c r="IT28" s="166">
        <v>267.29160000000002</v>
      </c>
      <c r="IU28" s="166">
        <v>265.72809999999998</v>
      </c>
      <c r="IV28" s="166">
        <v>92.392499999999998</v>
      </c>
      <c r="IW28" s="166">
        <v>642.13379999999995</v>
      </c>
      <c r="IX28" s="166">
        <v>-611.827</v>
      </c>
      <c r="IY28" s="166">
        <v>26.644200000000001</v>
      </c>
      <c r="IZ28" s="166">
        <v>-36.486600000000003</v>
      </c>
      <c r="JA28" s="166">
        <v>-10.597799999999999</v>
      </c>
      <c r="JB28" s="166">
        <v>9.1880000000000006</v>
      </c>
      <c r="JC28" s="166">
        <v>18.559999999999999</v>
      </c>
      <c r="JD28" s="166">
        <v>0.48599999999999999</v>
      </c>
      <c r="JE28" s="166">
        <v>0.47899999999999998</v>
      </c>
      <c r="JF28" s="166">
        <v>-18.16</v>
      </c>
      <c r="JG28" s="166">
        <v>-3.04</v>
      </c>
      <c r="JH28" s="167"/>
      <c r="JI28" s="166">
        <v>3.6057000000000001</v>
      </c>
      <c r="JJ28" s="166">
        <v>2.0522999999999998</v>
      </c>
      <c r="JK28" s="166">
        <v>-42.714599999999997</v>
      </c>
      <c r="JL28" s="166">
        <v>11.2</v>
      </c>
      <c r="JM28" s="166">
        <v>55.311</v>
      </c>
      <c r="JN28" s="166">
        <v>55.043999999999997</v>
      </c>
      <c r="JO28" s="166">
        <v>10.972799999999999</v>
      </c>
      <c r="JP28" s="166">
        <v>13.408799999999999</v>
      </c>
      <c r="JQ28" s="166">
        <v>43.506599999999999</v>
      </c>
      <c r="JR28" s="166">
        <v>45.1325</v>
      </c>
      <c r="JS28" s="166">
        <v>44.9925</v>
      </c>
      <c r="JT28" s="167"/>
      <c r="JU28" s="166">
        <v>12.6</v>
      </c>
      <c r="JV28" s="166">
        <v>16.136199999999999</v>
      </c>
      <c r="JW28" s="166">
        <v>8.1199999999999992</v>
      </c>
      <c r="JX28" s="167"/>
      <c r="JY28" s="166">
        <v>-62.3444</v>
      </c>
      <c r="JZ28" s="166">
        <v>85.129599999999996</v>
      </c>
      <c r="KA28" s="166">
        <v>67.607500000000002</v>
      </c>
      <c r="KB28" s="166">
        <v>-61.344299999999997</v>
      </c>
      <c r="KC28" s="166">
        <v>-83.645700000000005</v>
      </c>
      <c r="KD28" s="166">
        <v>57.979100000000003</v>
      </c>
      <c r="KE28" s="166">
        <v>25.331399999999999</v>
      </c>
      <c r="KF28" s="166">
        <v>-22.9</v>
      </c>
      <c r="KG28" s="166">
        <v>22.4</v>
      </c>
      <c r="KH28" s="166">
        <v>-807.51149999999996</v>
      </c>
      <c r="KI28" s="166">
        <v>928.30470000000003</v>
      </c>
    </row>
    <row r="29" spans="1:295" ht="18" customHeight="1" x14ac:dyDescent="0.3">
      <c r="A29" s="162" t="s">
        <v>52</v>
      </c>
      <c r="B29" s="162" t="s">
        <v>801</v>
      </c>
      <c r="C29" s="166">
        <v>0</v>
      </c>
      <c r="D29" s="166">
        <v>9.5762999999999998</v>
      </c>
      <c r="E29" s="166">
        <v>-15.4382</v>
      </c>
      <c r="F29" s="166">
        <v>12.893700000000001</v>
      </c>
      <c r="G29" s="166">
        <v>28.565899999999999</v>
      </c>
      <c r="H29" s="167"/>
      <c r="I29" s="166">
        <v>61.6997</v>
      </c>
      <c r="J29" s="166">
        <v>-156.11940000000001</v>
      </c>
      <c r="K29" s="166">
        <v>74.299899999999994</v>
      </c>
      <c r="L29" s="166">
        <v>37.9208</v>
      </c>
      <c r="M29" s="166">
        <v>37.197699999999998</v>
      </c>
      <c r="N29" s="166">
        <v>-22.2</v>
      </c>
      <c r="O29" s="166">
        <v>-70.400000000000006</v>
      </c>
      <c r="P29" s="166">
        <v>61.6</v>
      </c>
      <c r="Q29" s="166">
        <v>19.044</v>
      </c>
      <c r="R29" s="166">
        <v>-61.6</v>
      </c>
      <c r="S29" s="166">
        <v>3.8477999999999999</v>
      </c>
      <c r="T29" s="166">
        <v>99.451400000000007</v>
      </c>
      <c r="U29" s="166">
        <v>17.356200000000001</v>
      </c>
      <c r="V29" s="166">
        <v>17.698399999999999</v>
      </c>
      <c r="W29" s="166">
        <v>28.9467</v>
      </c>
      <c r="X29" s="166">
        <v>17.4864</v>
      </c>
      <c r="Y29" s="166">
        <v>5.9425999999999997</v>
      </c>
      <c r="Z29" s="166">
        <v>8.3780000000000001</v>
      </c>
      <c r="AA29" s="167"/>
      <c r="AB29" s="167"/>
      <c r="AC29" s="166">
        <v>-95.46</v>
      </c>
      <c r="AD29" s="166">
        <v>-96.04</v>
      </c>
      <c r="AE29" s="167"/>
      <c r="AF29" s="166">
        <v>22.2</v>
      </c>
      <c r="AG29" s="166">
        <v>68.2</v>
      </c>
      <c r="AH29" s="166">
        <v>20.975000000000001</v>
      </c>
      <c r="AI29" s="166">
        <v>0.24399999999999999</v>
      </c>
      <c r="AJ29" s="168">
        <v>-80.900000000000006</v>
      </c>
      <c r="AK29" s="166">
        <v>-80.13</v>
      </c>
      <c r="AL29" s="166">
        <v>-63.67</v>
      </c>
      <c r="AM29" s="166">
        <v>80.900000000000006</v>
      </c>
      <c r="AN29" s="166">
        <v>81.290000000000006</v>
      </c>
      <c r="AO29" s="166">
        <v>12.8621</v>
      </c>
      <c r="AP29" s="166">
        <v>13.2288</v>
      </c>
      <c r="AQ29" s="166">
        <v>78.233099999999993</v>
      </c>
      <c r="AR29" s="166">
        <v>80.762799999999999</v>
      </c>
      <c r="AS29" s="166">
        <v>64.334100000000007</v>
      </c>
      <c r="AT29" s="166">
        <v>-88.888400000000004</v>
      </c>
      <c r="AU29" s="166">
        <v>0</v>
      </c>
      <c r="AV29" s="166">
        <v>27.390799999999999</v>
      </c>
      <c r="AW29" s="166">
        <v>26.438700000000001</v>
      </c>
      <c r="AX29" s="166">
        <v>91.283600000000007</v>
      </c>
      <c r="AY29" s="166">
        <v>93.783199999999994</v>
      </c>
      <c r="AZ29" s="166">
        <v>-12.7219</v>
      </c>
      <c r="BA29" s="166">
        <v>-18.611799999999999</v>
      </c>
      <c r="BB29" s="166">
        <v>-580.976</v>
      </c>
      <c r="BC29" s="166">
        <v>31.539400000000001</v>
      </c>
      <c r="BD29" s="166">
        <v>-15.9</v>
      </c>
      <c r="BE29" s="166">
        <v>-15.8</v>
      </c>
      <c r="BF29" s="166">
        <v>95.549499999999995</v>
      </c>
      <c r="BG29" s="166">
        <v>0</v>
      </c>
      <c r="BH29" s="166">
        <v>-5.5260999999999996</v>
      </c>
      <c r="BI29" s="167"/>
      <c r="BJ29" s="166">
        <v>-60.528599999999997</v>
      </c>
      <c r="BK29" s="166">
        <v>10.405099999999999</v>
      </c>
      <c r="BL29" s="166">
        <v>10.9809</v>
      </c>
      <c r="BM29" s="166">
        <v>7.5926999999999998</v>
      </c>
      <c r="BN29" s="166">
        <v>606.09739999999999</v>
      </c>
      <c r="BO29" s="166">
        <v>152.40940000000001</v>
      </c>
      <c r="BP29" s="166">
        <v>152.62299999999999</v>
      </c>
      <c r="BQ29" s="166">
        <v>-110.413</v>
      </c>
      <c r="BR29" s="166">
        <v>860.01930000000004</v>
      </c>
      <c r="BS29" s="167"/>
      <c r="BT29" s="166">
        <v>-96.111000000000004</v>
      </c>
      <c r="BU29" s="166">
        <v>98.376400000000004</v>
      </c>
      <c r="BV29" s="166">
        <v>105.404</v>
      </c>
      <c r="BW29" s="166">
        <v>28.96</v>
      </c>
      <c r="BX29" s="166">
        <v>33.049999999999997</v>
      </c>
      <c r="BY29" s="166">
        <v>74.98</v>
      </c>
      <c r="BZ29" s="166">
        <v>90.22</v>
      </c>
      <c r="CA29" s="166">
        <v>-132.88130000000001</v>
      </c>
      <c r="CB29" s="166">
        <v>-132.7473</v>
      </c>
      <c r="CC29" s="166">
        <v>184.2062</v>
      </c>
      <c r="CD29" s="166">
        <v>184.62209999999999</v>
      </c>
      <c r="CE29" s="167"/>
      <c r="CF29" s="166">
        <v>-148.09610000000001</v>
      </c>
      <c r="CG29" s="166">
        <v>-146.78219999999999</v>
      </c>
      <c r="CH29" s="166">
        <v>5.9629000000000003</v>
      </c>
      <c r="CI29" s="166">
        <v>-106.57259999999999</v>
      </c>
      <c r="CJ29" s="167"/>
      <c r="CK29" s="167"/>
      <c r="CL29" s="166">
        <v>81.599999999999994</v>
      </c>
      <c r="CM29" s="166">
        <v>212.6</v>
      </c>
      <c r="CN29" s="166">
        <v>-19.29</v>
      </c>
      <c r="CO29" s="166">
        <v>18.322299999999998</v>
      </c>
      <c r="CP29" s="166">
        <v>19.106100000000001</v>
      </c>
      <c r="CQ29" s="166">
        <v>19.215499999999999</v>
      </c>
      <c r="CR29" s="166">
        <v>54.708399999999997</v>
      </c>
      <c r="CS29" s="166">
        <v>53.853000000000002</v>
      </c>
      <c r="CT29" s="166">
        <v>15.3125</v>
      </c>
      <c r="CU29" s="166">
        <v>-127.497</v>
      </c>
      <c r="CV29" s="166">
        <v>22.7255</v>
      </c>
      <c r="CW29" s="166">
        <v>14.964499999999999</v>
      </c>
      <c r="CX29" s="166">
        <v>69.69</v>
      </c>
      <c r="CY29" s="166">
        <v>37.4</v>
      </c>
      <c r="CZ29" s="166">
        <v>56.726100000000002</v>
      </c>
      <c r="DA29" s="166">
        <v>53.910800000000002</v>
      </c>
      <c r="DB29" s="166">
        <v>33.884599999999999</v>
      </c>
      <c r="DC29" s="167"/>
      <c r="DD29" s="166">
        <v>104.17659999999999</v>
      </c>
      <c r="DE29" s="166">
        <v>105.5286</v>
      </c>
      <c r="DF29" s="166">
        <v>-31.9237</v>
      </c>
      <c r="DG29" s="167"/>
      <c r="DH29" s="166">
        <v>-18.436900000000001</v>
      </c>
      <c r="DI29" s="166">
        <v>-113.5</v>
      </c>
      <c r="DJ29" s="166">
        <v>-114.6</v>
      </c>
      <c r="DK29" s="166">
        <v>29.2484</v>
      </c>
      <c r="DL29" s="167"/>
      <c r="DM29" s="166">
        <v>129.637</v>
      </c>
      <c r="DN29" s="166">
        <v>117.2058</v>
      </c>
      <c r="DO29" s="166">
        <v>82.77</v>
      </c>
      <c r="DP29" s="166">
        <v>-1.64</v>
      </c>
      <c r="DQ29" s="166">
        <v>54.234499999999997</v>
      </c>
      <c r="DR29" s="166">
        <v>31.328700000000001</v>
      </c>
      <c r="DS29" s="166">
        <v>-13.07</v>
      </c>
      <c r="DT29" s="166">
        <v>-13.09</v>
      </c>
      <c r="DU29" s="166">
        <v>83.89</v>
      </c>
      <c r="DV29" s="166">
        <v>78.12</v>
      </c>
      <c r="DW29" s="166">
        <v>32.381799999999998</v>
      </c>
      <c r="DX29" s="166">
        <v>31.654499999999999</v>
      </c>
      <c r="DY29" s="166">
        <v>-125.70140000000001</v>
      </c>
      <c r="DZ29" s="166">
        <v>-123.25449999999999</v>
      </c>
      <c r="EA29" s="166">
        <v>143.8732</v>
      </c>
      <c r="EB29" s="166">
        <v>95.08</v>
      </c>
      <c r="EC29" s="166">
        <v>92.193399999999997</v>
      </c>
      <c r="ED29" s="166">
        <v>93.4803</v>
      </c>
      <c r="EE29" s="166">
        <v>-25.698599999999999</v>
      </c>
      <c r="EF29" s="166">
        <v>-42.096899999999998</v>
      </c>
      <c r="EG29" s="166">
        <v>-26.786000000000001</v>
      </c>
      <c r="EH29" s="166">
        <v>121.5459</v>
      </c>
      <c r="EI29" s="166">
        <v>-822.89859999999999</v>
      </c>
      <c r="EJ29" s="167"/>
      <c r="EK29" s="166">
        <v>-36.402500000000003</v>
      </c>
      <c r="EL29" s="166">
        <v>-33.282200000000003</v>
      </c>
      <c r="EM29" s="166">
        <v>106.6035</v>
      </c>
      <c r="EN29" s="166">
        <v>-61.122500000000002</v>
      </c>
      <c r="EO29" s="166">
        <v>-58.129800000000003</v>
      </c>
      <c r="EP29" s="166">
        <v>26.16</v>
      </c>
      <c r="EQ29" s="166">
        <v>-112.521</v>
      </c>
      <c r="ER29" s="166">
        <v>-113.837</v>
      </c>
      <c r="ES29" s="166">
        <v>78.009699999999995</v>
      </c>
      <c r="ET29" s="166">
        <v>0</v>
      </c>
      <c r="EU29" s="166">
        <v>-2.44</v>
      </c>
      <c r="EV29" s="166">
        <v>1</v>
      </c>
      <c r="EW29" s="166">
        <v>16.7011</v>
      </c>
      <c r="EX29" s="166">
        <v>-185.84690000000001</v>
      </c>
      <c r="EY29" s="166">
        <v>-25.386700000000001</v>
      </c>
      <c r="EZ29" s="166">
        <v>-25.074400000000001</v>
      </c>
      <c r="FA29" s="166">
        <v>3.0912999999999999</v>
      </c>
      <c r="FB29" s="166">
        <v>44.029499999999999</v>
      </c>
      <c r="FC29" s="166">
        <v>-73.906599999999997</v>
      </c>
      <c r="FD29" s="166">
        <v>14.134</v>
      </c>
      <c r="FE29" s="166">
        <v>13.8604</v>
      </c>
      <c r="FF29" s="167"/>
      <c r="FG29" s="166">
        <v>40.555199999999999</v>
      </c>
      <c r="FH29" s="166">
        <v>41.036999999999999</v>
      </c>
      <c r="FI29" s="166">
        <v>40.3874</v>
      </c>
      <c r="FJ29" s="166">
        <v>134.13249999999999</v>
      </c>
      <c r="FK29" s="166">
        <v>133.29519999999999</v>
      </c>
      <c r="FL29" s="166">
        <v>-47.055199999999999</v>
      </c>
      <c r="FM29" s="166">
        <v>129.9007</v>
      </c>
      <c r="FN29" s="166">
        <v>128.6474</v>
      </c>
      <c r="FO29" s="166">
        <v>-44.603400000000001</v>
      </c>
      <c r="FP29" s="166">
        <v>-25.713100000000001</v>
      </c>
      <c r="FQ29" s="166">
        <v>-19.2026</v>
      </c>
      <c r="FR29" s="166">
        <v>-25.52</v>
      </c>
      <c r="FS29" s="166">
        <v>9.7566000000000006</v>
      </c>
      <c r="FT29" s="166">
        <v>0.98660000000000003</v>
      </c>
      <c r="FU29" s="166">
        <v>-6.07</v>
      </c>
      <c r="FV29" s="166">
        <v>14.39</v>
      </c>
      <c r="FW29" s="166">
        <v>-19.5138</v>
      </c>
      <c r="FX29" s="167"/>
      <c r="FY29" s="166">
        <v>-14.7</v>
      </c>
      <c r="FZ29" s="166">
        <v>4.4619999999999997</v>
      </c>
      <c r="GA29" s="167"/>
      <c r="GB29" s="166">
        <v>34.090000000000003</v>
      </c>
      <c r="GC29" s="166">
        <v>24.232800000000001</v>
      </c>
      <c r="GD29" s="166">
        <v>45.266500000000001</v>
      </c>
      <c r="GE29" s="166">
        <v>17.43</v>
      </c>
      <c r="GF29" s="166">
        <v>91.173299999999998</v>
      </c>
      <c r="GG29" s="166">
        <v>21.9</v>
      </c>
      <c r="GH29" s="166">
        <v>-29.366</v>
      </c>
      <c r="GI29" s="166">
        <v>-1.3599999999999999E-2</v>
      </c>
      <c r="GJ29" s="166">
        <v>0</v>
      </c>
      <c r="GK29" s="166">
        <v>2.0137</v>
      </c>
      <c r="GL29" s="167"/>
      <c r="GM29" s="167"/>
      <c r="GN29" s="167"/>
      <c r="GO29" s="166">
        <v>-47.191699999999997</v>
      </c>
      <c r="GP29" s="166">
        <v>21.731200000000001</v>
      </c>
      <c r="GQ29" s="166">
        <v>49.849699999999999</v>
      </c>
      <c r="GR29" s="166">
        <v>53.813600000000001</v>
      </c>
      <c r="GS29" s="166">
        <v>54.261200000000002</v>
      </c>
      <c r="GT29" s="166">
        <v>-188.66249999999999</v>
      </c>
      <c r="GU29" s="166">
        <v>-31.323599999999999</v>
      </c>
      <c r="GV29" s="166">
        <v>32.529699999999998</v>
      </c>
      <c r="GW29" s="166">
        <v>-67.693399999999997</v>
      </c>
      <c r="GX29" s="166">
        <v>9.1079000000000008</v>
      </c>
      <c r="GY29" s="166">
        <v>12.815300000000001</v>
      </c>
      <c r="GZ29" s="166">
        <v>12.300700000000001</v>
      </c>
      <c r="HA29" s="166">
        <v>10.753399999999999</v>
      </c>
      <c r="HB29" s="166">
        <v>-60.185400000000001</v>
      </c>
      <c r="HC29" s="166">
        <v>-64.348100000000002</v>
      </c>
      <c r="HD29" s="166">
        <v>219.6</v>
      </c>
      <c r="HE29" s="166">
        <v>-218.85159999999999</v>
      </c>
      <c r="HF29" s="166">
        <v>-398.16820000000001</v>
      </c>
      <c r="HG29" s="166">
        <v>403.64049999999997</v>
      </c>
      <c r="HH29" s="166">
        <v>-439.18729999999999</v>
      </c>
      <c r="HI29" s="166">
        <v>62.7303</v>
      </c>
      <c r="HJ29" s="166">
        <v>61.8401</v>
      </c>
      <c r="HK29" s="166">
        <v>-66.133700000000005</v>
      </c>
      <c r="HL29" s="166">
        <v>-58.7166</v>
      </c>
      <c r="HM29" s="166">
        <v>75.558099999999996</v>
      </c>
      <c r="HN29" s="166">
        <v>74.319500000000005</v>
      </c>
      <c r="HO29" s="166">
        <v>88.605099999999993</v>
      </c>
      <c r="HP29" s="167"/>
      <c r="HQ29" s="166">
        <v>-55.512</v>
      </c>
      <c r="HR29" s="166">
        <v>-56.687600000000003</v>
      </c>
      <c r="HS29" s="166">
        <v>-4.2481</v>
      </c>
      <c r="HT29" s="166">
        <v>-3.5436000000000001</v>
      </c>
      <c r="HU29" s="166">
        <v>-72.23</v>
      </c>
      <c r="HV29" s="166">
        <v>-71.2</v>
      </c>
      <c r="HW29" s="166">
        <v>16</v>
      </c>
      <c r="HX29" s="166">
        <v>14.8</v>
      </c>
      <c r="HY29" s="166">
        <v>21.350899999999999</v>
      </c>
      <c r="HZ29" s="166">
        <v>-69.040000000000006</v>
      </c>
      <c r="IA29" s="166">
        <v>-250.57910000000001</v>
      </c>
      <c r="IB29" s="166">
        <v>58.044400000000003</v>
      </c>
      <c r="IC29" s="166">
        <v>57.715400000000002</v>
      </c>
      <c r="ID29" s="166">
        <v>13.3</v>
      </c>
      <c r="IE29" s="166">
        <v>-9.6</v>
      </c>
      <c r="IF29" s="166">
        <v>56.9</v>
      </c>
      <c r="IG29" s="166">
        <v>58</v>
      </c>
      <c r="IH29" s="166">
        <v>-91.482200000000006</v>
      </c>
      <c r="II29" s="166">
        <v>-91.8065</v>
      </c>
      <c r="IJ29" s="166">
        <v>454.95769999999999</v>
      </c>
      <c r="IK29" s="166">
        <v>857.32799999999997</v>
      </c>
      <c r="IL29" s="166">
        <v>-648.56150000000002</v>
      </c>
      <c r="IM29" s="166">
        <v>-626.60440000000006</v>
      </c>
      <c r="IN29" s="166">
        <v>12.9854</v>
      </c>
      <c r="IO29" s="166">
        <v>639.69740000000002</v>
      </c>
      <c r="IP29" s="166">
        <v>-638.52560000000005</v>
      </c>
      <c r="IQ29" s="166">
        <v>-79.016300000000001</v>
      </c>
      <c r="IR29" s="166">
        <v>631.12189999999998</v>
      </c>
      <c r="IS29" s="166">
        <v>650.6472</v>
      </c>
      <c r="IT29" s="166">
        <v>267.82459999999998</v>
      </c>
      <c r="IU29" s="166">
        <v>265.51409999999998</v>
      </c>
      <c r="IV29" s="166">
        <v>80.1584</v>
      </c>
      <c r="IW29" s="166">
        <v>670.38909999999998</v>
      </c>
      <c r="IX29" s="166">
        <v>-635.53959999999995</v>
      </c>
      <c r="IY29" s="166">
        <v>25.7669</v>
      </c>
      <c r="IZ29" s="166">
        <v>-36.1736</v>
      </c>
      <c r="JA29" s="166">
        <v>-11.311999999999999</v>
      </c>
      <c r="JB29" s="166">
        <v>9.3510000000000009</v>
      </c>
      <c r="JC29" s="166">
        <v>17.36</v>
      </c>
      <c r="JD29" s="166">
        <v>0.47699999999999998</v>
      </c>
      <c r="JE29" s="166">
        <v>0.46800000000000003</v>
      </c>
      <c r="JF29" s="166">
        <v>-17.28</v>
      </c>
      <c r="JG29" s="166">
        <v>-2.08</v>
      </c>
      <c r="JH29" s="167"/>
      <c r="JI29" s="166">
        <v>2.0217999999999998</v>
      </c>
      <c r="JJ29" s="166">
        <v>3.4287000000000001</v>
      </c>
      <c r="JK29" s="166">
        <v>-42.305599999999998</v>
      </c>
      <c r="JL29" s="166">
        <v>11.9</v>
      </c>
      <c r="JM29" s="166">
        <v>54.975000000000001</v>
      </c>
      <c r="JN29" s="166">
        <v>57.21</v>
      </c>
      <c r="JO29" s="166">
        <v>10.9674</v>
      </c>
      <c r="JP29" s="166">
        <v>13.153600000000001</v>
      </c>
      <c r="JQ29" s="166">
        <v>49.040999999999997</v>
      </c>
      <c r="JR29" s="166">
        <v>49.240099999999998</v>
      </c>
      <c r="JS29" s="166">
        <v>47.508600000000001</v>
      </c>
      <c r="JT29" s="167"/>
      <c r="JU29" s="166">
        <v>10</v>
      </c>
      <c r="JV29" s="166">
        <v>15.709899999999999</v>
      </c>
      <c r="JW29" s="166">
        <v>8.02</v>
      </c>
      <c r="JX29" s="167"/>
      <c r="JY29" s="166">
        <v>-62.694699999999997</v>
      </c>
      <c r="JZ29" s="166">
        <v>85.489500000000007</v>
      </c>
      <c r="KA29" s="166">
        <v>68.401899999999998</v>
      </c>
      <c r="KB29" s="166">
        <v>-61.916899999999998</v>
      </c>
      <c r="KC29" s="166">
        <v>-84.454499999999996</v>
      </c>
      <c r="KD29" s="166">
        <v>58.582799999999999</v>
      </c>
      <c r="KE29" s="166">
        <v>25.840800000000002</v>
      </c>
      <c r="KF29" s="166">
        <v>-20.2</v>
      </c>
      <c r="KG29" s="166">
        <v>20.5</v>
      </c>
      <c r="KH29" s="166">
        <v>-828.7115</v>
      </c>
      <c r="KI29" s="166">
        <v>958.20799999999997</v>
      </c>
    </row>
    <row r="30" spans="1:295" ht="18" customHeight="1" x14ac:dyDescent="0.3">
      <c r="A30" s="162" t="s">
        <v>52</v>
      </c>
      <c r="B30" s="162" t="s">
        <v>802</v>
      </c>
      <c r="C30" s="166">
        <v>0</v>
      </c>
      <c r="D30" s="166">
        <v>9.8567</v>
      </c>
      <c r="E30" s="166">
        <v>-16.546500000000002</v>
      </c>
      <c r="F30" s="166">
        <v>13.213800000000001</v>
      </c>
      <c r="G30" s="166">
        <v>28.896899999999999</v>
      </c>
      <c r="H30" s="167"/>
      <c r="I30" s="166">
        <v>62.400199999999998</v>
      </c>
      <c r="J30" s="166">
        <v>-146.8972</v>
      </c>
      <c r="K30" s="166">
        <v>76.113500000000002</v>
      </c>
      <c r="L30" s="166">
        <v>38.692799999999998</v>
      </c>
      <c r="M30" s="166">
        <v>37.984000000000002</v>
      </c>
      <c r="N30" s="166">
        <v>-19.98</v>
      </c>
      <c r="O30" s="166">
        <v>-72.661000000000001</v>
      </c>
      <c r="P30" s="166">
        <v>63.8</v>
      </c>
      <c r="Q30" s="166">
        <v>19.872</v>
      </c>
      <c r="R30" s="166">
        <v>-63.8</v>
      </c>
      <c r="S30" s="166">
        <v>3.9921000000000002</v>
      </c>
      <c r="T30" s="166">
        <v>91.997600000000006</v>
      </c>
      <c r="U30" s="166">
        <v>17.866800000000001</v>
      </c>
      <c r="V30" s="166">
        <v>18.210899999999999</v>
      </c>
      <c r="W30" s="166">
        <v>30.127199999999998</v>
      </c>
      <c r="X30" s="166">
        <v>17.647300000000001</v>
      </c>
      <c r="Y30" s="166">
        <v>5.4009999999999998</v>
      </c>
      <c r="Z30" s="166">
        <v>7.6681999999999997</v>
      </c>
      <c r="AA30" s="167"/>
      <c r="AB30" s="167"/>
      <c r="AC30" s="166">
        <v>-94.85</v>
      </c>
      <c r="AD30" s="166">
        <v>-94.62</v>
      </c>
      <c r="AE30" s="167"/>
      <c r="AF30" s="166">
        <v>19.98</v>
      </c>
      <c r="AG30" s="166">
        <v>70.400000000000006</v>
      </c>
      <c r="AH30" s="166">
        <v>19.864999999999998</v>
      </c>
      <c r="AI30" s="166">
        <v>0.23899999999999999</v>
      </c>
      <c r="AJ30" s="168">
        <v>-73.11</v>
      </c>
      <c r="AK30" s="166">
        <v>-72.849999999999994</v>
      </c>
      <c r="AL30" s="166">
        <v>-70.33</v>
      </c>
      <c r="AM30" s="166">
        <v>73.11</v>
      </c>
      <c r="AN30" s="166">
        <v>73.13</v>
      </c>
      <c r="AO30" s="166">
        <v>13.652799999999999</v>
      </c>
      <c r="AP30" s="166">
        <v>12.781700000000001</v>
      </c>
      <c r="AQ30" s="166">
        <v>81.528400000000005</v>
      </c>
      <c r="AR30" s="166">
        <v>83.616100000000003</v>
      </c>
      <c r="AS30" s="166">
        <v>64.912999999999997</v>
      </c>
      <c r="AT30" s="166">
        <v>-80.143699999999995</v>
      </c>
      <c r="AU30" s="166">
        <v>0</v>
      </c>
      <c r="AV30" s="166">
        <v>8.5709</v>
      </c>
      <c r="AW30" s="166">
        <v>8.6370000000000005</v>
      </c>
      <c r="AX30" s="166">
        <v>94.627099999999999</v>
      </c>
      <c r="AY30" s="166">
        <v>97.258799999999994</v>
      </c>
      <c r="AZ30" s="166">
        <v>-27.917100000000001</v>
      </c>
      <c r="BA30" s="166">
        <v>-30.9404</v>
      </c>
      <c r="BB30" s="166">
        <v>-557.09429999999998</v>
      </c>
      <c r="BC30" s="166">
        <v>32.165799999999997</v>
      </c>
      <c r="BD30" s="166">
        <v>-16.2</v>
      </c>
      <c r="BE30" s="166">
        <v>-16.3</v>
      </c>
      <c r="BF30" s="166">
        <v>85.634600000000006</v>
      </c>
      <c r="BG30" s="166">
        <v>0</v>
      </c>
      <c r="BH30" s="166">
        <v>-5.8624999999999998</v>
      </c>
      <c r="BI30" s="167"/>
      <c r="BJ30" s="166">
        <v>-51.784700000000001</v>
      </c>
      <c r="BK30" s="166">
        <v>10.954499999999999</v>
      </c>
      <c r="BL30" s="166">
        <v>11.587</v>
      </c>
      <c r="BM30" s="166">
        <v>8.0151000000000003</v>
      </c>
      <c r="BN30" s="166">
        <v>590.77710000000002</v>
      </c>
      <c r="BO30" s="166">
        <v>168.82830000000001</v>
      </c>
      <c r="BP30" s="166">
        <v>170.14060000000001</v>
      </c>
      <c r="BQ30" s="166">
        <v>-127.86969999999999</v>
      </c>
      <c r="BR30" s="166">
        <v>869.18809999999996</v>
      </c>
      <c r="BS30" s="167"/>
      <c r="BT30" s="166">
        <v>-93.871200000000002</v>
      </c>
      <c r="BU30" s="166">
        <v>95.412700000000001</v>
      </c>
      <c r="BV30" s="166">
        <v>108.55759999999999</v>
      </c>
      <c r="BW30" s="166">
        <v>29.55</v>
      </c>
      <c r="BX30" s="166">
        <v>33.64</v>
      </c>
      <c r="BY30" s="166">
        <v>77.349999999999994</v>
      </c>
      <c r="BZ30" s="166">
        <v>91.45</v>
      </c>
      <c r="CA30" s="166">
        <v>-134.62270000000001</v>
      </c>
      <c r="CB30" s="166">
        <v>-134.62270000000001</v>
      </c>
      <c r="CC30" s="166">
        <v>195.00960000000001</v>
      </c>
      <c r="CD30" s="166">
        <v>195.5222</v>
      </c>
      <c r="CE30" s="167"/>
      <c r="CF30" s="166">
        <v>-152.6318</v>
      </c>
      <c r="CG30" s="166">
        <v>-152.48939999999999</v>
      </c>
      <c r="CH30" s="166">
        <v>2.9699</v>
      </c>
      <c r="CI30" s="166">
        <v>-102.70569999999999</v>
      </c>
      <c r="CJ30" s="167"/>
      <c r="CK30" s="167"/>
      <c r="CL30" s="166">
        <v>84.8</v>
      </c>
      <c r="CM30" s="166">
        <v>204.4</v>
      </c>
      <c r="CN30" s="166">
        <v>-19.62</v>
      </c>
      <c r="CO30" s="166">
        <v>19.4803</v>
      </c>
      <c r="CP30" s="166">
        <v>20.2257</v>
      </c>
      <c r="CQ30" s="166">
        <v>20.6632</v>
      </c>
      <c r="CR30" s="166">
        <v>60.545699999999997</v>
      </c>
      <c r="CS30" s="166">
        <v>59.686300000000003</v>
      </c>
      <c r="CT30" s="166">
        <v>21.104199999999999</v>
      </c>
      <c r="CU30" s="166">
        <v>-139.26349999999999</v>
      </c>
      <c r="CV30" s="166">
        <v>29.765000000000001</v>
      </c>
      <c r="CW30" s="166">
        <v>14.370100000000001</v>
      </c>
      <c r="CX30" s="166">
        <v>69.83</v>
      </c>
      <c r="CY30" s="166">
        <v>38.11</v>
      </c>
      <c r="CZ30" s="166">
        <v>58.8354</v>
      </c>
      <c r="DA30" s="166">
        <v>55.668599999999998</v>
      </c>
      <c r="DB30" s="166">
        <v>34.684600000000003</v>
      </c>
      <c r="DC30" s="167"/>
      <c r="DD30" s="166">
        <v>101.75</v>
      </c>
      <c r="DE30" s="166">
        <v>102.0646</v>
      </c>
      <c r="DF30" s="166">
        <v>-40.136000000000003</v>
      </c>
      <c r="DG30" s="167"/>
      <c r="DH30" s="166">
        <v>-18.8797</v>
      </c>
      <c r="DI30" s="166">
        <v>-116.9</v>
      </c>
      <c r="DJ30" s="166">
        <v>-117.1</v>
      </c>
      <c r="DK30" s="167"/>
      <c r="DL30" s="167"/>
      <c r="DM30" s="166">
        <v>133.8638</v>
      </c>
      <c r="DN30" s="166">
        <v>120.7214</v>
      </c>
      <c r="DO30" s="166">
        <v>85.36</v>
      </c>
      <c r="DP30" s="166">
        <v>-1.61</v>
      </c>
      <c r="DQ30" s="166">
        <v>55.923999999999999</v>
      </c>
      <c r="DR30" s="166">
        <v>38.9422</v>
      </c>
      <c r="DS30" s="166">
        <v>-14.07</v>
      </c>
      <c r="DT30" s="166">
        <v>-14.14</v>
      </c>
      <c r="DU30" s="166">
        <v>88.45</v>
      </c>
      <c r="DV30" s="166">
        <v>80.7</v>
      </c>
      <c r="DW30" s="166">
        <v>39.109099999999998</v>
      </c>
      <c r="DX30" s="166">
        <v>39.109099999999998</v>
      </c>
      <c r="DY30" s="166">
        <v>-130.54050000000001</v>
      </c>
      <c r="DZ30" s="166">
        <v>-127.32729999999999</v>
      </c>
      <c r="EA30" s="166">
        <v>149.82140000000001</v>
      </c>
      <c r="EB30" s="166">
        <v>101.4603</v>
      </c>
      <c r="EC30" s="166">
        <v>97.8476</v>
      </c>
      <c r="ED30" s="166">
        <v>99.995999999999995</v>
      </c>
      <c r="EE30" s="166">
        <v>-19.915700000000001</v>
      </c>
      <c r="EF30" s="166">
        <v>-37.553400000000003</v>
      </c>
      <c r="EG30" s="166">
        <v>-26.82</v>
      </c>
      <c r="EH30" s="166">
        <v>134.446</v>
      </c>
      <c r="EI30" s="166">
        <v>-856.40989999999999</v>
      </c>
      <c r="EJ30" s="167"/>
      <c r="EK30" s="166">
        <v>-36.863</v>
      </c>
      <c r="EL30" s="166">
        <v>-33.639400000000002</v>
      </c>
      <c r="EM30" s="166">
        <v>101.0419</v>
      </c>
      <c r="EN30" s="166">
        <v>-48.734400000000001</v>
      </c>
      <c r="EO30" s="166">
        <v>-45.999099999999999</v>
      </c>
      <c r="EP30" s="166">
        <v>24.623999999999999</v>
      </c>
      <c r="EQ30" s="166">
        <v>-116.5941</v>
      </c>
      <c r="ER30" s="166">
        <v>-119.0536</v>
      </c>
      <c r="ES30" s="166">
        <v>74.535799999999995</v>
      </c>
      <c r="ET30" s="166">
        <v>0</v>
      </c>
      <c r="EU30" s="166">
        <v>-2.2599999999999998</v>
      </c>
      <c r="EV30" s="167"/>
      <c r="EW30" s="166">
        <v>17.288</v>
      </c>
      <c r="EX30" s="166">
        <v>-165.87970000000001</v>
      </c>
      <c r="EY30" s="166">
        <v>-30.3108</v>
      </c>
      <c r="EZ30" s="166">
        <v>-29.908999999999999</v>
      </c>
      <c r="FA30" s="166">
        <v>5.1374000000000004</v>
      </c>
      <c r="FB30" s="166">
        <v>40.183900000000001</v>
      </c>
      <c r="FC30" s="166">
        <v>-69.483500000000006</v>
      </c>
      <c r="FD30" s="166">
        <v>17.797599999999999</v>
      </c>
      <c r="FE30" s="166">
        <v>17.476099999999999</v>
      </c>
      <c r="FF30" s="167"/>
      <c r="FG30" s="166">
        <v>41.450099999999999</v>
      </c>
      <c r="FH30" s="166">
        <v>41.841999999999999</v>
      </c>
      <c r="FI30" s="166">
        <v>40.290999999999997</v>
      </c>
      <c r="FJ30" s="166">
        <v>135.80709999999999</v>
      </c>
      <c r="FK30" s="166">
        <v>135.13720000000001</v>
      </c>
      <c r="FL30" s="166">
        <v>-57.604999999999997</v>
      </c>
      <c r="FM30" s="166">
        <v>133.72489999999999</v>
      </c>
      <c r="FN30" s="166">
        <v>133.2473</v>
      </c>
      <c r="FO30" s="166">
        <v>-47.3108</v>
      </c>
      <c r="FP30" s="166">
        <v>-24.713000000000001</v>
      </c>
      <c r="FQ30" s="166">
        <v>-30.2989</v>
      </c>
      <c r="FR30" s="166">
        <v>-23.83</v>
      </c>
      <c r="FS30" s="166">
        <v>14.0609</v>
      </c>
      <c r="FT30" s="166">
        <v>1.0207999999999999</v>
      </c>
      <c r="FU30" s="166">
        <v>-9.0299999999999994</v>
      </c>
      <c r="FV30" s="166">
        <v>14.36</v>
      </c>
      <c r="FW30" s="166">
        <v>-30.256900000000002</v>
      </c>
      <c r="FX30" s="167"/>
      <c r="FY30" s="166">
        <v>-14.529</v>
      </c>
      <c r="FZ30" s="166">
        <v>4.5380000000000003</v>
      </c>
      <c r="GA30" s="167"/>
      <c r="GB30" s="166">
        <v>32.29</v>
      </c>
      <c r="GC30" s="166">
        <v>26.775300000000001</v>
      </c>
      <c r="GD30" s="166">
        <v>46.847200000000001</v>
      </c>
      <c r="GE30" s="167"/>
      <c r="GF30" s="166">
        <v>91.33</v>
      </c>
      <c r="GG30" s="166">
        <v>22.2</v>
      </c>
      <c r="GH30" s="166">
        <v>-31.074100000000001</v>
      </c>
      <c r="GI30" s="166">
        <v>-1.4581999999999999</v>
      </c>
      <c r="GJ30" s="166">
        <v>-1.3122</v>
      </c>
      <c r="GK30" s="166">
        <v>2.0922999999999998</v>
      </c>
      <c r="GL30" s="167"/>
      <c r="GM30" s="167"/>
      <c r="GN30" s="166">
        <v>-13.4176</v>
      </c>
      <c r="GO30" s="166">
        <v>-50.171999999999997</v>
      </c>
      <c r="GP30" s="166">
        <v>20.430499999999999</v>
      </c>
      <c r="GQ30" s="166">
        <v>52.397399999999998</v>
      </c>
      <c r="GR30" s="166">
        <v>58.2911</v>
      </c>
      <c r="GS30" s="166">
        <v>56.642800000000001</v>
      </c>
      <c r="GT30" s="166">
        <v>-189.69479999999999</v>
      </c>
      <c r="GU30" s="166">
        <v>-31.9725</v>
      </c>
      <c r="GV30" s="166">
        <v>33.458399999999997</v>
      </c>
      <c r="GW30" s="166">
        <v>-72.229600000000005</v>
      </c>
      <c r="GX30" s="166">
        <v>9.2934000000000001</v>
      </c>
      <c r="GY30" s="166">
        <v>13.3134</v>
      </c>
      <c r="GZ30" s="166">
        <v>12.806900000000001</v>
      </c>
      <c r="HA30" s="166">
        <v>11</v>
      </c>
      <c r="HB30" s="166">
        <v>-64.346199999999996</v>
      </c>
      <c r="HC30" s="166">
        <v>-63.911000000000001</v>
      </c>
      <c r="HD30" s="166">
        <v>223.4</v>
      </c>
      <c r="HE30" s="166">
        <v>-223.1961</v>
      </c>
      <c r="HF30" s="166">
        <v>-397.81020000000001</v>
      </c>
      <c r="HG30" s="166">
        <v>396.83429999999998</v>
      </c>
      <c r="HH30" s="166">
        <v>-467.95319999999998</v>
      </c>
      <c r="HI30" s="166">
        <v>66.373699999999999</v>
      </c>
      <c r="HJ30" s="166">
        <v>64.463999999999999</v>
      </c>
      <c r="HK30" s="166">
        <v>-64.372399999999999</v>
      </c>
      <c r="HL30" s="166">
        <v>-55.8444</v>
      </c>
      <c r="HM30" s="166">
        <v>79.584199999999996</v>
      </c>
      <c r="HN30" s="166">
        <v>78.593999999999994</v>
      </c>
      <c r="HO30" s="167"/>
      <c r="HP30" s="166">
        <v>88.958399999999997</v>
      </c>
      <c r="HQ30" s="166">
        <v>-67.223600000000005</v>
      </c>
      <c r="HR30" s="166">
        <v>-68.234399999999994</v>
      </c>
      <c r="HS30" s="166">
        <v>-16.168500000000002</v>
      </c>
      <c r="HT30" s="166">
        <v>-16.1267</v>
      </c>
      <c r="HU30" s="166">
        <v>-76.569999999999993</v>
      </c>
      <c r="HV30" s="166">
        <v>-76.599999999999994</v>
      </c>
      <c r="HW30" s="166">
        <v>16.5</v>
      </c>
      <c r="HX30" s="166">
        <v>17</v>
      </c>
      <c r="HY30" s="167"/>
      <c r="HZ30" s="166">
        <v>-69.44</v>
      </c>
      <c r="IA30" s="166">
        <v>-201.34049999999999</v>
      </c>
      <c r="IB30" s="166">
        <v>62.925199999999997</v>
      </c>
      <c r="IC30" s="166">
        <v>62.6282</v>
      </c>
      <c r="ID30" s="166">
        <v>13.9</v>
      </c>
      <c r="IE30" s="166">
        <v>-3.9</v>
      </c>
      <c r="IF30" s="166">
        <v>69.7</v>
      </c>
      <c r="IG30" s="166">
        <v>69.900000000000006</v>
      </c>
      <c r="IH30" s="166">
        <v>-136.8252</v>
      </c>
      <c r="II30" s="166">
        <v>-136.48060000000001</v>
      </c>
      <c r="IJ30" s="166">
        <v>477.8929</v>
      </c>
      <c r="IK30" s="166">
        <v>882.8759</v>
      </c>
      <c r="IL30" s="166">
        <v>-667.88670000000002</v>
      </c>
      <c r="IM30" s="166">
        <v>-638.64970000000005</v>
      </c>
      <c r="IN30" s="166">
        <v>24.619700000000002</v>
      </c>
      <c r="IO30" s="166">
        <v>654.26559999999995</v>
      </c>
      <c r="IP30" s="166">
        <v>-650.57410000000004</v>
      </c>
      <c r="IQ30" s="166">
        <v>-59.827399999999997</v>
      </c>
      <c r="IR30" s="166">
        <v>661.56629999999996</v>
      </c>
      <c r="IS30" s="166">
        <v>659.76210000000003</v>
      </c>
      <c r="IT30" s="166">
        <v>269.5942</v>
      </c>
      <c r="IU30" s="166">
        <v>270.0342</v>
      </c>
      <c r="IV30" s="166">
        <v>61.464799999999997</v>
      </c>
      <c r="IW30" s="166">
        <v>683.94370000000004</v>
      </c>
      <c r="IX30" s="166">
        <v>-652.29</v>
      </c>
      <c r="IY30" s="166">
        <v>12.4946</v>
      </c>
      <c r="IZ30" s="166">
        <v>-28.3429</v>
      </c>
      <c r="JA30" s="166">
        <v>-11.020799999999999</v>
      </c>
      <c r="JB30" s="166">
        <v>8.59</v>
      </c>
      <c r="JC30" s="166">
        <v>15.76</v>
      </c>
      <c r="JD30" s="166">
        <v>0.47599999999999998</v>
      </c>
      <c r="JE30" s="166">
        <v>0.46899999999999997</v>
      </c>
      <c r="JF30" s="166">
        <v>-15.52</v>
      </c>
      <c r="JG30" s="166">
        <v>-4.16</v>
      </c>
      <c r="JH30" s="167"/>
      <c r="JI30" s="166">
        <v>3.6941999999999999</v>
      </c>
      <c r="JJ30" s="166">
        <v>5.4215</v>
      </c>
      <c r="JK30" s="166">
        <v>-42.9221</v>
      </c>
      <c r="JL30" s="166">
        <v>8.6</v>
      </c>
      <c r="JM30" s="166">
        <v>56.119</v>
      </c>
      <c r="JN30" s="166">
        <v>54.502000000000002</v>
      </c>
      <c r="JO30" s="166">
        <v>11.093400000000001</v>
      </c>
      <c r="JP30" s="166">
        <v>13.255000000000001</v>
      </c>
      <c r="JQ30" s="166">
        <v>50.3339</v>
      </c>
      <c r="JR30" s="166">
        <v>50.131599999999999</v>
      </c>
      <c r="JS30" s="166">
        <v>51.194899999999997</v>
      </c>
      <c r="JT30" s="167"/>
      <c r="JU30" s="166">
        <v>4</v>
      </c>
      <c r="JV30" s="166">
        <v>15.208500000000001</v>
      </c>
      <c r="JW30" s="166">
        <v>8.6</v>
      </c>
      <c r="JX30" s="167"/>
      <c r="JY30" s="166">
        <v>-60.796700000000001</v>
      </c>
      <c r="JZ30" s="166">
        <v>84.006399999999999</v>
      </c>
      <c r="KA30" s="166">
        <v>65.967299999999994</v>
      </c>
      <c r="KB30" s="166">
        <v>-60.280700000000003</v>
      </c>
      <c r="KC30" s="166">
        <v>-82.953900000000004</v>
      </c>
      <c r="KD30" s="166">
        <v>55.573300000000003</v>
      </c>
      <c r="KE30" s="166">
        <v>27.151800000000001</v>
      </c>
      <c r="KF30" s="166">
        <v>-13</v>
      </c>
      <c r="KG30" s="166">
        <v>14</v>
      </c>
      <c r="KH30" s="166">
        <v>-852.3442</v>
      </c>
      <c r="KI30" s="166">
        <v>982.27980000000002</v>
      </c>
    </row>
    <row r="31" spans="1:295" ht="18" customHeight="1" x14ac:dyDescent="0.3">
      <c r="A31" s="162" t="s">
        <v>52</v>
      </c>
      <c r="B31" s="162" t="s">
        <v>803</v>
      </c>
      <c r="C31" s="166">
        <v>0</v>
      </c>
      <c r="D31" s="166">
        <v>10.2561</v>
      </c>
      <c r="E31" s="166">
        <v>-17.1586</v>
      </c>
      <c r="F31" s="166">
        <v>13.5992</v>
      </c>
      <c r="G31" s="166">
        <v>28.706</v>
      </c>
      <c r="H31" s="167"/>
      <c r="I31" s="166">
        <v>64.679299999999998</v>
      </c>
      <c r="J31" s="166">
        <v>-150.02080000000001</v>
      </c>
      <c r="K31" s="166">
        <v>78.293199999999999</v>
      </c>
      <c r="L31" s="166">
        <v>39.656799999999997</v>
      </c>
      <c r="M31" s="166">
        <v>38.970500000000001</v>
      </c>
      <c r="N31" s="166">
        <v>-15.54</v>
      </c>
      <c r="O31" s="166">
        <v>-74.697999999999993</v>
      </c>
      <c r="P31" s="166">
        <v>66</v>
      </c>
      <c r="Q31" s="166">
        <v>19.872</v>
      </c>
      <c r="R31" s="166">
        <v>-66</v>
      </c>
      <c r="S31" s="166">
        <v>4.1150000000000002</v>
      </c>
      <c r="T31" s="166">
        <v>95.097200000000001</v>
      </c>
      <c r="U31" s="166">
        <v>16.1434</v>
      </c>
      <c r="V31" s="166">
        <v>16.354099999999999</v>
      </c>
      <c r="W31" s="166">
        <v>26.693300000000001</v>
      </c>
      <c r="X31" s="166">
        <v>17.459900000000001</v>
      </c>
      <c r="Y31" s="166">
        <v>1.5407</v>
      </c>
      <c r="Z31" s="166">
        <v>4.2359999999999998</v>
      </c>
      <c r="AA31" s="167"/>
      <c r="AB31" s="167"/>
      <c r="AC31" s="166">
        <v>-93.53</v>
      </c>
      <c r="AD31" s="166">
        <v>-93.68</v>
      </c>
      <c r="AE31" s="167"/>
      <c r="AF31" s="166">
        <v>15.54</v>
      </c>
      <c r="AG31" s="166">
        <v>72.599999999999994</v>
      </c>
      <c r="AH31" s="166">
        <v>20.896000000000001</v>
      </c>
      <c r="AI31" s="166">
        <v>0.245</v>
      </c>
      <c r="AJ31" s="168">
        <v>-81.349999999999994</v>
      </c>
      <c r="AK31" s="166">
        <v>-80.260000000000005</v>
      </c>
      <c r="AL31" s="166">
        <v>-67.73</v>
      </c>
      <c r="AM31" s="166">
        <v>81.349999999999994</v>
      </c>
      <c r="AN31" s="166">
        <v>81.58</v>
      </c>
      <c r="AO31" s="166">
        <v>14.1244</v>
      </c>
      <c r="AP31" s="166">
        <v>12.790100000000001</v>
      </c>
      <c r="AQ31" s="166">
        <v>81.301900000000003</v>
      </c>
      <c r="AR31" s="166">
        <v>84.211500000000001</v>
      </c>
      <c r="AS31" s="166">
        <v>62.4557</v>
      </c>
      <c r="AT31" s="166">
        <v>-88.260300000000001</v>
      </c>
      <c r="AU31" s="166">
        <v>0</v>
      </c>
      <c r="AV31" s="166">
        <v>19.472300000000001</v>
      </c>
      <c r="AW31" s="166">
        <v>24.6203</v>
      </c>
      <c r="AX31" s="166">
        <v>93.569000000000003</v>
      </c>
      <c r="AY31" s="166">
        <v>96.231099999999998</v>
      </c>
      <c r="AZ31" s="166">
        <v>-16.900700000000001</v>
      </c>
      <c r="BA31" s="166">
        <v>-17.964200000000002</v>
      </c>
      <c r="BB31" s="166">
        <v>-584.90139999999997</v>
      </c>
      <c r="BC31" s="166">
        <v>31.395499999999998</v>
      </c>
      <c r="BD31" s="166">
        <v>-15.8</v>
      </c>
      <c r="BE31" s="166">
        <v>-15.8</v>
      </c>
      <c r="BF31" s="166">
        <v>92.932400000000001</v>
      </c>
      <c r="BG31" s="166">
        <v>0</v>
      </c>
      <c r="BH31" s="166">
        <v>-5.3692000000000002</v>
      </c>
      <c r="BI31" s="167"/>
      <c r="BJ31" s="166">
        <v>-61.254399999999997</v>
      </c>
      <c r="BK31" s="166">
        <v>11.235200000000001</v>
      </c>
      <c r="BL31" s="166">
        <v>11.385899999999999</v>
      </c>
      <c r="BM31" s="166">
        <v>7.7979000000000003</v>
      </c>
      <c r="BN31" s="166">
        <v>614.36789999999996</v>
      </c>
      <c r="BO31" s="166">
        <v>171.1172</v>
      </c>
      <c r="BP31" s="166">
        <v>172.4906</v>
      </c>
      <c r="BQ31" s="166">
        <v>-157.94800000000001</v>
      </c>
      <c r="BR31" s="166">
        <v>879.70450000000005</v>
      </c>
      <c r="BS31" s="167"/>
      <c r="BT31" s="166">
        <v>-96.540199999999999</v>
      </c>
      <c r="BU31" s="166">
        <v>99.039199999999994</v>
      </c>
      <c r="BV31" s="166">
        <v>110.9327</v>
      </c>
      <c r="BW31" s="166">
        <v>29.69</v>
      </c>
      <c r="BX31" s="166">
        <v>34.22</v>
      </c>
      <c r="BY31" s="166">
        <v>79</v>
      </c>
      <c r="BZ31" s="166">
        <v>93.46</v>
      </c>
      <c r="CA31" s="166">
        <v>-133.81899999999999</v>
      </c>
      <c r="CB31" s="166">
        <v>-133.685</v>
      </c>
      <c r="CC31" s="166">
        <v>192.5085</v>
      </c>
      <c r="CD31" s="166">
        <v>193.40889999999999</v>
      </c>
      <c r="CE31" s="167"/>
      <c r="CF31" s="166">
        <v>-154.46340000000001</v>
      </c>
      <c r="CG31" s="166">
        <v>-153.7543</v>
      </c>
      <c r="CH31" s="166">
        <v>4.8010999999999999</v>
      </c>
      <c r="CI31" s="166">
        <v>-103.6092</v>
      </c>
      <c r="CJ31" s="167"/>
      <c r="CK31" s="167"/>
      <c r="CL31" s="166">
        <v>87.2</v>
      </c>
      <c r="CM31" s="166">
        <v>204.4</v>
      </c>
      <c r="CN31" s="166">
        <v>-19.510000000000002</v>
      </c>
      <c r="CO31" s="166">
        <v>20.261299999999999</v>
      </c>
      <c r="CP31" s="166">
        <v>20.9132</v>
      </c>
      <c r="CQ31" s="166">
        <v>20.811</v>
      </c>
      <c r="CR31" s="166">
        <v>61.955100000000002</v>
      </c>
      <c r="CS31" s="166">
        <v>61.511800000000001</v>
      </c>
      <c r="CT31" s="166">
        <v>16.701899999999998</v>
      </c>
      <c r="CU31" s="166">
        <v>-138.9786</v>
      </c>
      <c r="CV31" s="166">
        <v>25.978400000000001</v>
      </c>
      <c r="CW31" s="166">
        <v>14.895799999999999</v>
      </c>
      <c r="CX31" s="166">
        <v>73.459999999999994</v>
      </c>
      <c r="CY31" s="166">
        <v>39.72</v>
      </c>
      <c r="CZ31" s="166">
        <v>60.241700000000002</v>
      </c>
      <c r="DA31" s="166">
        <v>56.840499999999999</v>
      </c>
      <c r="DB31" s="166">
        <v>35.748100000000001</v>
      </c>
      <c r="DC31" s="167"/>
      <c r="DD31" s="166">
        <v>103.5659</v>
      </c>
      <c r="DE31" s="166">
        <v>103.0168</v>
      </c>
      <c r="DF31" s="166">
        <v>-45.3538</v>
      </c>
      <c r="DG31" s="167"/>
      <c r="DH31" s="166">
        <v>-19.358699999999999</v>
      </c>
      <c r="DI31" s="166">
        <v>-121.3</v>
      </c>
      <c r="DJ31" s="166">
        <v>-120.6</v>
      </c>
      <c r="DK31" s="166">
        <v>29.556000000000001</v>
      </c>
      <c r="DL31" s="167"/>
      <c r="DM31" s="166">
        <v>138.09059999999999</v>
      </c>
      <c r="DN31" s="166">
        <v>124.2371</v>
      </c>
      <c r="DO31" s="166">
        <v>88.05</v>
      </c>
      <c r="DP31" s="166">
        <v>-2.0499999999999998</v>
      </c>
      <c r="DQ31" s="166">
        <v>54.777000000000001</v>
      </c>
      <c r="DR31" s="166">
        <v>45.066299999999998</v>
      </c>
      <c r="DS31" s="166">
        <v>-13.89</v>
      </c>
      <c r="DT31" s="166">
        <v>-14.05</v>
      </c>
      <c r="DU31" s="166">
        <v>89.4</v>
      </c>
      <c r="DV31" s="166">
        <v>82.37</v>
      </c>
      <c r="DW31" s="166">
        <v>45.581800000000001</v>
      </c>
      <c r="DX31" s="166">
        <v>43.9636</v>
      </c>
      <c r="DY31" s="166">
        <v>-127.6037</v>
      </c>
      <c r="DZ31" s="166">
        <v>-124.8182</v>
      </c>
      <c r="EA31" s="166">
        <v>155.28059999999999</v>
      </c>
      <c r="EB31" s="166">
        <v>108.7218</v>
      </c>
      <c r="EC31" s="166">
        <v>104.7467</v>
      </c>
      <c r="ED31" s="166">
        <v>106.7255</v>
      </c>
      <c r="EE31" s="166">
        <v>-31.750699999999998</v>
      </c>
      <c r="EF31" s="166">
        <v>-49.136400000000002</v>
      </c>
      <c r="EG31" s="166">
        <v>-27.372</v>
      </c>
      <c r="EH31" s="166">
        <v>166.27279999999999</v>
      </c>
      <c r="EI31" s="166">
        <v>-819.74810000000002</v>
      </c>
      <c r="EJ31" s="167"/>
      <c r="EK31" s="166">
        <v>-36.965499999999999</v>
      </c>
      <c r="EL31" s="166">
        <v>-33.5809</v>
      </c>
      <c r="EM31" s="166">
        <v>116.7572</v>
      </c>
      <c r="EN31" s="166">
        <v>-81.276300000000006</v>
      </c>
      <c r="EO31" s="166">
        <v>-76.006</v>
      </c>
      <c r="EP31" s="166">
        <v>23.088000000000001</v>
      </c>
      <c r="EQ31" s="166">
        <v>-105.5778</v>
      </c>
      <c r="ER31" s="166">
        <v>-107.00660000000001</v>
      </c>
      <c r="ES31" s="166">
        <v>87.87</v>
      </c>
      <c r="ET31" s="166">
        <v>0</v>
      </c>
      <c r="EU31" s="166">
        <v>-2.33</v>
      </c>
      <c r="EV31" s="167"/>
      <c r="EW31" s="166">
        <v>17.590399999999999</v>
      </c>
      <c r="EX31" s="166">
        <v>-229.62870000000001</v>
      </c>
      <c r="EY31" s="166">
        <v>-30.502400000000002</v>
      </c>
      <c r="EZ31" s="166">
        <v>-29.786100000000001</v>
      </c>
      <c r="FA31" s="166">
        <v>6.569</v>
      </c>
      <c r="FB31" s="166">
        <v>51.664999999999999</v>
      </c>
      <c r="FC31" s="166">
        <v>-83.797799999999995</v>
      </c>
      <c r="FD31" s="166">
        <v>17.084700000000002</v>
      </c>
      <c r="FE31" s="166">
        <v>17.052099999999999</v>
      </c>
      <c r="FF31" s="167"/>
      <c r="FG31" s="166">
        <v>39.377699999999997</v>
      </c>
      <c r="FH31" s="166">
        <v>39.6858</v>
      </c>
      <c r="FI31" s="166">
        <v>38.537799999999997</v>
      </c>
      <c r="FJ31" s="166">
        <v>135.80709999999999</v>
      </c>
      <c r="FK31" s="167"/>
      <c r="FL31" s="166">
        <v>-51.074199999999998</v>
      </c>
      <c r="FM31" s="166">
        <v>131.1866</v>
      </c>
      <c r="FN31" s="166">
        <v>131.60849999999999</v>
      </c>
      <c r="FO31" s="166">
        <v>-41.169699999999999</v>
      </c>
      <c r="FP31" s="166">
        <v>-17.811499999999999</v>
      </c>
      <c r="FQ31" s="166">
        <v>-31.346299999999999</v>
      </c>
      <c r="FR31" s="166">
        <v>-23.67</v>
      </c>
      <c r="FS31" s="166">
        <v>14.1805</v>
      </c>
      <c r="FT31" s="166">
        <v>0.97440000000000004</v>
      </c>
      <c r="FU31" s="166">
        <v>-9.0399999999999991</v>
      </c>
      <c r="FV31" s="166">
        <v>13.98</v>
      </c>
      <c r="FW31" s="166">
        <v>-31.902899999999999</v>
      </c>
      <c r="FX31" s="167"/>
      <c r="FY31" s="166">
        <v>-14.711</v>
      </c>
      <c r="FZ31" s="166">
        <v>4.6989999999999998</v>
      </c>
      <c r="GA31" s="167"/>
      <c r="GB31" s="166">
        <v>32.08</v>
      </c>
      <c r="GC31" s="166">
        <v>19.4785</v>
      </c>
      <c r="GD31" s="166">
        <v>42.1297</v>
      </c>
      <c r="GE31" s="166">
        <v>17.59</v>
      </c>
      <c r="GF31" s="166">
        <v>92.371399999999994</v>
      </c>
      <c r="GG31" s="166">
        <v>21.5</v>
      </c>
      <c r="GH31" s="166">
        <v>-31.338999999999999</v>
      </c>
      <c r="GI31" s="166">
        <v>-1.1194</v>
      </c>
      <c r="GJ31" s="166">
        <v>0</v>
      </c>
      <c r="GK31" s="166">
        <v>2.1433</v>
      </c>
      <c r="GL31" s="167"/>
      <c r="GM31" s="167"/>
      <c r="GN31" s="166">
        <v>-12.2956</v>
      </c>
      <c r="GO31" s="166">
        <v>-50.793100000000003</v>
      </c>
      <c r="GP31" s="166">
        <v>21.558700000000002</v>
      </c>
      <c r="GQ31" s="166">
        <v>53.801400000000001</v>
      </c>
      <c r="GR31" s="166">
        <v>56.637500000000003</v>
      </c>
      <c r="GS31" s="166">
        <v>58.140500000000003</v>
      </c>
      <c r="GT31" s="166">
        <v>-192.17910000000001</v>
      </c>
      <c r="GU31" s="166">
        <v>-33.255800000000001</v>
      </c>
      <c r="GV31" s="166">
        <v>32.992899999999999</v>
      </c>
      <c r="GW31" s="166">
        <v>-74.932500000000005</v>
      </c>
      <c r="GX31" s="166">
        <v>9.4635999999999996</v>
      </c>
      <c r="GY31" s="166">
        <v>13.303599999999999</v>
      </c>
      <c r="GZ31" s="166">
        <v>12.9757</v>
      </c>
      <c r="HA31" s="166">
        <v>10.6911</v>
      </c>
      <c r="HB31" s="166">
        <v>-57.057899999999997</v>
      </c>
      <c r="HC31" s="166">
        <v>-55.953400000000002</v>
      </c>
      <c r="HD31" s="166">
        <v>220.8</v>
      </c>
      <c r="HE31" s="166">
        <v>-219.92760000000001</v>
      </c>
      <c r="HF31" s="166">
        <v>-404.01819999999998</v>
      </c>
      <c r="HG31" s="166">
        <v>401.45249999999999</v>
      </c>
      <c r="HH31" s="166">
        <v>-441.53680000000003</v>
      </c>
      <c r="HI31" s="166">
        <v>57.224200000000003</v>
      </c>
      <c r="HJ31" s="166">
        <v>55.314100000000003</v>
      </c>
      <c r="HK31" s="166">
        <v>-64.965100000000007</v>
      </c>
      <c r="HL31" s="166">
        <v>-55.851799999999997</v>
      </c>
      <c r="HM31" s="166">
        <v>80.083399999999997</v>
      </c>
      <c r="HN31" s="166">
        <v>79.870500000000007</v>
      </c>
      <c r="HO31" s="166">
        <v>96.649299999999997</v>
      </c>
      <c r="HP31" s="166">
        <v>98.241100000000003</v>
      </c>
      <c r="HQ31" s="166">
        <v>-59.862699999999997</v>
      </c>
      <c r="HR31" s="166">
        <v>-59.401200000000003</v>
      </c>
      <c r="HS31" s="166">
        <v>-16.131499999999999</v>
      </c>
      <c r="HT31" s="166">
        <v>-16.4742</v>
      </c>
      <c r="HU31" s="166">
        <v>-69.37</v>
      </c>
      <c r="HV31" s="166">
        <v>-68.790000000000006</v>
      </c>
      <c r="HW31" s="166">
        <v>15.4</v>
      </c>
      <c r="HX31" s="166">
        <v>15.7</v>
      </c>
      <c r="HY31" s="166">
        <v>21.310300000000002</v>
      </c>
      <c r="HZ31" s="166">
        <v>-67.760000000000005</v>
      </c>
      <c r="IA31" s="166">
        <v>-240.2621</v>
      </c>
      <c r="IB31" s="166">
        <v>58.984200000000001</v>
      </c>
      <c r="IC31" s="166">
        <v>57.248899999999999</v>
      </c>
      <c r="ID31" s="166">
        <v>13.9</v>
      </c>
      <c r="IE31" s="166">
        <v>-5.6</v>
      </c>
      <c r="IF31" s="166">
        <v>61.1</v>
      </c>
      <c r="IG31" s="166">
        <v>61.5</v>
      </c>
      <c r="IH31" s="166">
        <v>-103.0694</v>
      </c>
      <c r="II31" s="166">
        <v>-104.05</v>
      </c>
      <c r="IJ31" s="166">
        <v>446.08359999999999</v>
      </c>
      <c r="IK31" s="166">
        <v>856.50940000000003</v>
      </c>
      <c r="IL31" s="166">
        <v>-619.62070000000006</v>
      </c>
      <c r="IM31" s="166">
        <v>-586.64919999999995</v>
      </c>
      <c r="IN31" s="166">
        <v>43.650799999999997</v>
      </c>
      <c r="IO31" s="166">
        <v>605.00570000000005</v>
      </c>
      <c r="IP31" s="166">
        <v>-605.00099999999998</v>
      </c>
      <c r="IQ31" s="166">
        <v>-52.974600000000002</v>
      </c>
      <c r="IR31" s="166">
        <v>618.8605</v>
      </c>
      <c r="IS31" s="166">
        <v>610.50819999999999</v>
      </c>
      <c r="IT31" s="166">
        <v>267.21260000000001</v>
      </c>
      <c r="IU31" s="166">
        <v>265.67770000000002</v>
      </c>
      <c r="IV31" s="166">
        <v>53.751399999999997</v>
      </c>
      <c r="IW31" s="166">
        <v>624.44150000000002</v>
      </c>
      <c r="IX31" s="166">
        <v>-616.7364</v>
      </c>
      <c r="IY31" s="166">
        <v>3.3889999999999998</v>
      </c>
      <c r="IZ31" s="166">
        <v>-21.051100000000002</v>
      </c>
      <c r="JA31" s="166">
        <v>-11.1005</v>
      </c>
      <c r="JB31" s="166">
        <v>8.5180000000000007</v>
      </c>
      <c r="JC31" s="166">
        <v>14.4</v>
      </c>
      <c r="JD31" s="166">
        <v>0.622</v>
      </c>
      <c r="JE31" s="166">
        <v>0.61299999999999999</v>
      </c>
      <c r="JF31" s="166">
        <v>-14.8</v>
      </c>
      <c r="JG31" s="166">
        <v>-4</v>
      </c>
      <c r="JH31" s="167"/>
      <c r="JI31" s="166">
        <v>4.3075999999999999</v>
      </c>
      <c r="JJ31" s="166">
        <v>4.3075999999999999</v>
      </c>
      <c r="JK31" s="166">
        <v>-42.656599999999997</v>
      </c>
      <c r="JL31" s="166">
        <v>9.6</v>
      </c>
      <c r="JM31" s="166">
        <v>54.109000000000002</v>
      </c>
      <c r="JN31" s="166">
        <v>53.154000000000003</v>
      </c>
      <c r="JO31" s="167"/>
      <c r="JP31" s="167"/>
      <c r="JQ31" s="166">
        <v>51.760800000000003</v>
      </c>
      <c r="JR31" s="166">
        <v>52.575800000000001</v>
      </c>
      <c r="JS31" s="166">
        <v>51.025799999999997</v>
      </c>
      <c r="JT31" s="167"/>
      <c r="JU31" s="166">
        <v>6.7</v>
      </c>
      <c r="JV31" s="166">
        <v>14.6876</v>
      </c>
      <c r="JW31" s="166">
        <v>8.85</v>
      </c>
      <c r="JX31" s="167"/>
      <c r="JY31" s="166">
        <v>-62.868400000000001</v>
      </c>
      <c r="JZ31" s="166">
        <v>84.755799999999994</v>
      </c>
      <c r="KA31" s="166">
        <v>66.204700000000003</v>
      </c>
      <c r="KB31" s="166">
        <v>-61.627000000000002</v>
      </c>
      <c r="KC31" s="166">
        <v>-83.272199999999998</v>
      </c>
      <c r="KD31" s="166">
        <v>56.304400000000001</v>
      </c>
      <c r="KE31" s="166">
        <v>26.834700000000002</v>
      </c>
      <c r="KF31" s="166">
        <v>-20.2</v>
      </c>
      <c r="KG31" s="166">
        <v>20</v>
      </c>
      <c r="KH31" s="166">
        <v>-829.02919999999995</v>
      </c>
      <c r="KI31" s="166">
        <v>956.60929999999996</v>
      </c>
    </row>
    <row r="32" spans="1:295" ht="18" customHeight="1" x14ac:dyDescent="0.3">
      <c r="A32" s="162" t="s">
        <v>52</v>
      </c>
      <c r="B32" s="162" t="s">
        <v>804</v>
      </c>
      <c r="C32" s="169">
        <v>0</v>
      </c>
      <c r="D32" s="169">
        <v>10.9086</v>
      </c>
      <c r="E32" s="169">
        <v>-17.415600000000001</v>
      </c>
      <c r="F32" s="169">
        <v>13.793100000000001</v>
      </c>
      <c r="G32" s="169">
        <v>30.565000000000001</v>
      </c>
      <c r="H32" s="170"/>
      <c r="I32" s="169">
        <v>65.666899999999998</v>
      </c>
      <c r="J32" s="169">
        <v>-144.96690000000001</v>
      </c>
      <c r="K32" s="169">
        <v>80.222499999999997</v>
      </c>
      <c r="L32" s="169">
        <v>40.5608</v>
      </c>
      <c r="M32" s="169">
        <v>39.800400000000003</v>
      </c>
      <c r="N32" s="169">
        <v>-15.54</v>
      </c>
      <c r="O32" s="169">
        <v>-75.450999999999993</v>
      </c>
      <c r="P32" s="169">
        <v>66</v>
      </c>
      <c r="Q32" s="169">
        <v>19.872</v>
      </c>
      <c r="R32" s="169">
        <v>-66</v>
      </c>
      <c r="S32" s="169">
        <v>4.1988000000000003</v>
      </c>
      <c r="T32" s="169">
        <v>90.389399999999995</v>
      </c>
      <c r="U32" s="169">
        <v>15.8971</v>
      </c>
      <c r="V32" s="169">
        <v>16.051400000000001</v>
      </c>
      <c r="W32" s="169">
        <v>26.3231</v>
      </c>
      <c r="X32" s="169">
        <v>16.996600000000001</v>
      </c>
      <c r="Y32" s="169">
        <v>1.4734</v>
      </c>
      <c r="Z32" s="169">
        <v>3.8967999999999998</v>
      </c>
      <c r="AA32" s="170"/>
      <c r="AB32" s="170"/>
      <c r="AC32" s="169">
        <v>-93.34</v>
      </c>
      <c r="AD32" s="169">
        <v>-93.74</v>
      </c>
      <c r="AE32" s="170"/>
      <c r="AF32" s="169">
        <v>13.32</v>
      </c>
      <c r="AG32" s="169">
        <v>74.8</v>
      </c>
      <c r="AH32" s="169">
        <v>20.600999999999999</v>
      </c>
      <c r="AI32" s="169">
        <v>0.24199999999999999</v>
      </c>
      <c r="AJ32" s="171">
        <v>-77.17</v>
      </c>
      <c r="AK32" s="169">
        <v>-76.36</v>
      </c>
      <c r="AL32" s="169">
        <v>-73.19</v>
      </c>
      <c r="AM32" s="169">
        <v>77.17</v>
      </c>
      <c r="AN32" s="169">
        <v>77.41</v>
      </c>
      <c r="AO32" s="169">
        <v>13.725199999999999</v>
      </c>
      <c r="AP32" s="169">
        <v>12.8497</v>
      </c>
      <c r="AQ32" s="169">
        <v>82.292500000000004</v>
      </c>
      <c r="AR32" s="169">
        <v>85.155699999999996</v>
      </c>
      <c r="AS32" s="169">
        <v>62.304699999999997</v>
      </c>
      <c r="AT32" s="169">
        <v>-84.123099999999994</v>
      </c>
      <c r="AU32" s="169">
        <v>0</v>
      </c>
      <c r="AV32" s="169">
        <v>8.8758999999999997</v>
      </c>
      <c r="AW32" s="169">
        <v>8.3149999999999995</v>
      </c>
      <c r="AX32" s="169">
        <v>95.117400000000004</v>
      </c>
      <c r="AY32" s="169">
        <v>97.625699999999995</v>
      </c>
      <c r="AZ32" s="169">
        <v>-25.233499999999999</v>
      </c>
      <c r="BA32" s="169">
        <v>-27.7058</v>
      </c>
      <c r="BB32" s="169">
        <v>-563.72439999999995</v>
      </c>
      <c r="BC32" s="169">
        <v>31.435700000000001</v>
      </c>
      <c r="BD32" s="169">
        <v>-15.9</v>
      </c>
      <c r="BE32" s="169">
        <v>-15.8</v>
      </c>
      <c r="BF32" s="169">
        <v>88.566400000000002</v>
      </c>
      <c r="BG32" s="169">
        <v>0</v>
      </c>
      <c r="BH32" s="169">
        <v>-5.7085999999999997</v>
      </c>
      <c r="BI32" s="170"/>
      <c r="BJ32" s="169">
        <v>-58.863100000000003</v>
      </c>
      <c r="BK32" s="169">
        <v>11.4741</v>
      </c>
      <c r="BL32" s="169">
        <v>10.8109</v>
      </c>
      <c r="BM32" s="169">
        <v>7.3959999999999999</v>
      </c>
      <c r="BN32" s="169">
        <v>593.95100000000002</v>
      </c>
      <c r="BO32" s="169">
        <v>169.2861</v>
      </c>
      <c r="BP32" s="169">
        <v>169.95750000000001</v>
      </c>
      <c r="BQ32" s="169">
        <v>-148.62090000000001</v>
      </c>
      <c r="BR32" s="169">
        <v>871.64710000000002</v>
      </c>
      <c r="BS32" s="170"/>
      <c r="BT32" s="169">
        <v>-102.6563</v>
      </c>
      <c r="BU32" s="169">
        <v>104.39449999999999</v>
      </c>
      <c r="BV32" s="170"/>
      <c r="BW32" s="169">
        <v>29.31</v>
      </c>
      <c r="BX32" s="169">
        <v>34.43</v>
      </c>
      <c r="BY32" s="169">
        <v>79.900000000000006</v>
      </c>
      <c r="BZ32" s="169">
        <v>93.46</v>
      </c>
      <c r="CA32" s="169">
        <v>-132.61340000000001</v>
      </c>
      <c r="CB32" s="169">
        <v>-132.4794</v>
      </c>
      <c r="CC32" s="169">
        <v>192.99770000000001</v>
      </c>
      <c r="CD32" s="169">
        <v>195.3663</v>
      </c>
      <c r="CE32" s="169">
        <v>4.5669000000000004</v>
      </c>
      <c r="CF32" s="169">
        <v>-155.77680000000001</v>
      </c>
      <c r="CG32" s="169">
        <v>-156.36609999999999</v>
      </c>
      <c r="CH32" s="169">
        <v>4.7797999999999998</v>
      </c>
      <c r="CI32" s="169">
        <v>-103.24760000000001</v>
      </c>
      <c r="CJ32" s="170"/>
      <c r="CK32" s="170"/>
      <c r="CL32" s="169">
        <v>90</v>
      </c>
      <c r="CM32" s="169">
        <v>205.9</v>
      </c>
      <c r="CN32" s="169">
        <v>-19.95</v>
      </c>
      <c r="CO32" s="169">
        <v>21.063700000000001</v>
      </c>
      <c r="CP32" s="169">
        <v>21.773800000000001</v>
      </c>
      <c r="CQ32" s="169">
        <v>21.6968</v>
      </c>
      <c r="CR32" s="169">
        <v>64.461399999999998</v>
      </c>
      <c r="CS32" s="169">
        <v>63.914099999999998</v>
      </c>
      <c r="CT32" s="169">
        <v>11.7315</v>
      </c>
      <c r="CU32" s="169">
        <v>-135.09460000000001</v>
      </c>
      <c r="CV32" s="169">
        <v>19.148900000000001</v>
      </c>
      <c r="CW32" s="169">
        <v>14.684699999999999</v>
      </c>
      <c r="CX32" s="169">
        <v>74.03</v>
      </c>
      <c r="CY32" s="169">
        <v>40.46</v>
      </c>
      <c r="CZ32" s="169">
        <v>60.944800000000001</v>
      </c>
      <c r="DA32" s="169">
        <v>58.0124</v>
      </c>
      <c r="DB32" s="169">
        <v>36.129600000000003</v>
      </c>
      <c r="DC32" s="170"/>
      <c r="DD32" s="169">
        <v>101.6758</v>
      </c>
      <c r="DE32" s="169">
        <v>103.1939</v>
      </c>
      <c r="DF32" s="169">
        <v>-43.323900000000002</v>
      </c>
      <c r="DG32" s="170"/>
      <c r="DH32" s="169">
        <v>-19.589099999999998</v>
      </c>
      <c r="DI32" s="169">
        <v>-121.8</v>
      </c>
      <c r="DJ32" s="169">
        <v>-122.5</v>
      </c>
      <c r="DK32" s="169">
        <v>29.2319</v>
      </c>
      <c r="DL32" s="170"/>
      <c r="DM32" s="169">
        <v>140.9085</v>
      </c>
      <c r="DN32" s="169">
        <v>127.7527</v>
      </c>
      <c r="DO32" s="169">
        <v>89.83</v>
      </c>
      <c r="DP32" s="169">
        <v>-2.1800000000000002</v>
      </c>
      <c r="DQ32" s="169">
        <v>53.847000000000001</v>
      </c>
      <c r="DR32" s="169">
        <v>42.748699999999999</v>
      </c>
      <c r="DS32" s="169">
        <v>-14.14</v>
      </c>
      <c r="DT32" s="169">
        <v>-14.19</v>
      </c>
      <c r="DU32" s="169">
        <v>91.3</v>
      </c>
      <c r="DV32" s="169">
        <v>84.25</v>
      </c>
      <c r="DW32" s="169">
        <v>43.927300000000002</v>
      </c>
      <c r="DX32" s="169">
        <v>41.836399999999998</v>
      </c>
      <c r="DY32" s="169">
        <v>-128.89269999999999</v>
      </c>
      <c r="DZ32" s="169">
        <v>-125.0091</v>
      </c>
      <c r="EA32" s="169">
        <v>156.0419</v>
      </c>
      <c r="EB32" s="169">
        <v>110.1377</v>
      </c>
      <c r="EC32" s="169">
        <v>106.5573</v>
      </c>
      <c r="ED32" s="169">
        <v>108.7646</v>
      </c>
      <c r="EE32" s="169">
        <v>-27.0761</v>
      </c>
      <c r="EF32" s="169">
        <v>-44.731900000000003</v>
      </c>
      <c r="EG32" s="169">
        <v>-27.713000000000001</v>
      </c>
      <c r="EH32" s="169">
        <v>157.3329</v>
      </c>
      <c r="EI32" s="169">
        <v>-801.41089999999997</v>
      </c>
      <c r="EJ32" s="170"/>
      <c r="EK32" s="169">
        <v>-36.354100000000003</v>
      </c>
      <c r="EL32" s="169">
        <v>-33.288200000000003</v>
      </c>
      <c r="EM32" s="169">
        <v>111.13890000000001</v>
      </c>
      <c r="EN32" s="169">
        <v>-72.1571</v>
      </c>
      <c r="EO32" s="169">
        <v>-67.827799999999996</v>
      </c>
      <c r="EP32" s="169">
        <v>23.088000000000001</v>
      </c>
      <c r="EQ32" s="169">
        <v>-107.51860000000001</v>
      </c>
      <c r="ER32" s="169">
        <v>-109.2711</v>
      </c>
      <c r="ES32" s="169">
        <v>82.753699999999995</v>
      </c>
      <c r="ET32" s="170"/>
      <c r="EU32" s="169">
        <v>-2.41</v>
      </c>
      <c r="EV32" s="170"/>
      <c r="EW32" s="169">
        <v>18.088999999999999</v>
      </c>
      <c r="EX32" s="169">
        <v>-213.86420000000001</v>
      </c>
      <c r="EY32" s="169">
        <v>-31.6995</v>
      </c>
      <c r="EZ32" s="169">
        <v>-30.303999999999998</v>
      </c>
      <c r="FA32" s="169">
        <v>6.4184000000000001</v>
      </c>
      <c r="FB32" s="169">
        <v>47.405900000000003</v>
      </c>
      <c r="FC32" s="169">
        <v>-77.123199999999997</v>
      </c>
      <c r="FD32" s="169">
        <v>17.338799999999999</v>
      </c>
      <c r="FE32" s="169">
        <v>17.364599999999999</v>
      </c>
      <c r="FF32" s="170"/>
      <c r="FG32" s="169">
        <v>41.388500000000001</v>
      </c>
      <c r="FH32" s="169">
        <v>41.059100000000001</v>
      </c>
      <c r="FI32" s="169">
        <v>40.146000000000001</v>
      </c>
      <c r="FJ32" s="169">
        <v>135.13720000000001</v>
      </c>
      <c r="FK32" s="169">
        <v>133.6301</v>
      </c>
      <c r="FL32" s="169">
        <v>-58.274799999999999</v>
      </c>
      <c r="FM32" s="169">
        <v>131.47559999999999</v>
      </c>
      <c r="FN32" s="169">
        <v>131.83799999999999</v>
      </c>
      <c r="FO32" s="169">
        <v>-47.674199999999999</v>
      </c>
      <c r="FP32" s="169">
        <v>-25.1464</v>
      </c>
      <c r="FQ32" s="169">
        <v>-33.646099999999997</v>
      </c>
      <c r="FR32" s="169">
        <v>-24.91</v>
      </c>
      <c r="FS32" s="169">
        <v>14.0609</v>
      </c>
      <c r="FT32" s="169">
        <v>1.0806</v>
      </c>
      <c r="FU32" s="169">
        <v>-9.08</v>
      </c>
      <c r="FV32" s="169">
        <v>13.28</v>
      </c>
      <c r="FW32" s="169">
        <v>-34.0608</v>
      </c>
      <c r="FX32" s="170"/>
      <c r="FY32" s="169">
        <v>-14.531000000000001</v>
      </c>
      <c r="FZ32" s="169">
        <v>4.1970000000000001</v>
      </c>
      <c r="GA32" s="170"/>
      <c r="GB32" s="169">
        <v>30.54</v>
      </c>
      <c r="GC32" s="169">
        <v>26.565100000000001</v>
      </c>
      <c r="GD32" s="169">
        <v>47.927300000000002</v>
      </c>
      <c r="GE32" s="170"/>
      <c r="GF32" s="169">
        <v>90.919300000000007</v>
      </c>
      <c r="GG32" s="169">
        <v>21.1</v>
      </c>
      <c r="GH32" s="169">
        <v>-31.279699999999998</v>
      </c>
      <c r="GI32" s="169">
        <v>-1.7909999999999999</v>
      </c>
      <c r="GJ32" s="169">
        <v>-1.4728000000000001</v>
      </c>
      <c r="GK32" s="169">
        <v>2.1897000000000002</v>
      </c>
      <c r="GL32" s="170"/>
      <c r="GM32" s="170"/>
      <c r="GN32" s="169">
        <v>-11.910500000000001</v>
      </c>
      <c r="GO32" s="169">
        <v>-50.884999999999998</v>
      </c>
      <c r="GP32" s="169">
        <v>21.666599999999999</v>
      </c>
      <c r="GQ32" s="169">
        <v>53.786700000000003</v>
      </c>
      <c r="GR32" s="170"/>
      <c r="GS32" s="170"/>
      <c r="GT32" s="169">
        <v>-190.1352</v>
      </c>
      <c r="GU32" s="169">
        <v>-31.961200000000002</v>
      </c>
      <c r="GV32" s="169">
        <v>33.9375</v>
      </c>
      <c r="GW32" s="169">
        <v>-72.749200000000002</v>
      </c>
      <c r="GX32" s="170"/>
      <c r="GY32" s="169">
        <v>13.372</v>
      </c>
      <c r="GZ32" s="169">
        <v>12.9124</v>
      </c>
      <c r="HA32" s="169">
        <v>11</v>
      </c>
      <c r="HB32" s="169">
        <v>-46.4465</v>
      </c>
      <c r="HC32" s="169">
        <v>-46.551000000000002</v>
      </c>
      <c r="HD32" s="169">
        <v>227.6</v>
      </c>
      <c r="HE32" s="169">
        <v>-228.65199999999999</v>
      </c>
      <c r="HF32" s="169">
        <v>-419.58109999999999</v>
      </c>
      <c r="HG32" s="169">
        <v>421.16419999999999</v>
      </c>
      <c r="HH32" s="169">
        <v>-411.90949999999998</v>
      </c>
      <c r="HI32" s="169">
        <v>47.441699999999997</v>
      </c>
      <c r="HJ32" s="169">
        <v>46.915700000000001</v>
      </c>
      <c r="HK32" s="169">
        <v>-65.211799999999997</v>
      </c>
      <c r="HL32" s="169">
        <v>-56.752299999999998</v>
      </c>
      <c r="HM32" s="169">
        <v>80.618799999999993</v>
      </c>
      <c r="HN32" s="169">
        <v>80.262200000000007</v>
      </c>
      <c r="HO32" s="169">
        <v>84.581500000000005</v>
      </c>
      <c r="HP32" s="169">
        <v>85.6584</v>
      </c>
      <c r="HQ32" s="169">
        <v>-50.546100000000003</v>
      </c>
      <c r="HR32" s="169">
        <v>-50.743899999999996</v>
      </c>
      <c r="HS32" s="169">
        <v>-15.4848</v>
      </c>
      <c r="HT32" s="169">
        <v>-15.154</v>
      </c>
      <c r="HU32" s="169">
        <v>-68.44</v>
      </c>
      <c r="HV32" s="169">
        <v>-67.599999999999994</v>
      </c>
      <c r="HW32" s="169">
        <v>17.899999999999999</v>
      </c>
      <c r="HX32" s="169">
        <v>17.899999999999999</v>
      </c>
      <c r="HY32" s="169">
        <v>21.372199999999999</v>
      </c>
      <c r="HZ32" s="169">
        <v>-70.48</v>
      </c>
      <c r="IA32" s="169">
        <v>-296.23610000000002</v>
      </c>
      <c r="IB32" s="169">
        <v>59.522199999999998</v>
      </c>
      <c r="IC32" s="169">
        <v>59.176600000000001</v>
      </c>
      <c r="ID32" s="169">
        <v>13.4</v>
      </c>
      <c r="IE32" s="169">
        <v>-7.9</v>
      </c>
      <c r="IF32" s="169">
        <v>51.8</v>
      </c>
      <c r="IG32" s="169">
        <v>52.7</v>
      </c>
      <c r="IH32" s="169">
        <v>-63.509700000000002</v>
      </c>
      <c r="II32" s="169">
        <v>-63.558399999999999</v>
      </c>
      <c r="IJ32" s="169">
        <v>416.68549999999999</v>
      </c>
      <c r="IK32" s="169">
        <v>838.5788</v>
      </c>
      <c r="IL32" s="169">
        <v>-570.27380000000005</v>
      </c>
      <c r="IM32" s="169">
        <v>-566.63829999999996</v>
      </c>
      <c r="IN32" s="169">
        <v>43.4114</v>
      </c>
      <c r="IO32" s="169">
        <v>584.00649999999996</v>
      </c>
      <c r="IP32" s="169">
        <v>-579.09580000000005</v>
      </c>
      <c r="IQ32" s="169">
        <v>-74.334100000000007</v>
      </c>
      <c r="IR32" s="169">
        <v>584.7559</v>
      </c>
      <c r="IS32" s="169">
        <v>580.55060000000003</v>
      </c>
      <c r="IT32" s="169">
        <v>267.14030000000002</v>
      </c>
      <c r="IU32" s="169">
        <v>265.9529</v>
      </c>
      <c r="IV32" s="169">
        <v>76.137500000000003</v>
      </c>
      <c r="IW32" s="169">
        <v>586.0521</v>
      </c>
      <c r="IX32" s="169">
        <v>-582.16240000000005</v>
      </c>
      <c r="IY32" s="169">
        <v>1.1084000000000001</v>
      </c>
      <c r="IZ32" s="169">
        <v>-11.263999999999999</v>
      </c>
      <c r="JA32" s="169">
        <v>-11.1005</v>
      </c>
      <c r="JB32" s="169">
        <v>8.2929999999999993</v>
      </c>
      <c r="JC32" s="169">
        <v>14.8</v>
      </c>
      <c r="JD32" s="169">
        <v>0.58499999999999996</v>
      </c>
      <c r="JE32" s="169">
        <v>0.57499999999999996</v>
      </c>
      <c r="JF32" s="169">
        <v>-14.72</v>
      </c>
      <c r="JG32" s="169">
        <v>-3.44</v>
      </c>
      <c r="JH32" s="170"/>
      <c r="JI32" s="169">
        <v>3.8102</v>
      </c>
      <c r="JJ32" s="169">
        <v>2.1987999999999999</v>
      </c>
      <c r="JK32" s="169">
        <v>-42.540599999999998</v>
      </c>
      <c r="JL32" s="169">
        <v>10.1</v>
      </c>
      <c r="JM32" s="169">
        <v>56.341000000000001</v>
      </c>
      <c r="JN32" s="169">
        <v>56.176000000000002</v>
      </c>
      <c r="JO32" s="170"/>
      <c r="JP32" s="170"/>
      <c r="JQ32" s="169">
        <v>52.187800000000003</v>
      </c>
      <c r="JR32" s="169">
        <v>51.328000000000003</v>
      </c>
      <c r="JS32" s="169">
        <v>52.316899999999997</v>
      </c>
      <c r="JT32" s="170"/>
      <c r="JU32" s="169">
        <v>8</v>
      </c>
      <c r="JV32" s="169">
        <v>14.751899999999999</v>
      </c>
      <c r="JW32" s="169">
        <v>9.09</v>
      </c>
      <c r="JX32" s="170"/>
      <c r="JY32" s="169">
        <v>-59.691000000000003</v>
      </c>
      <c r="JZ32" s="169">
        <v>85.796499999999995</v>
      </c>
      <c r="KA32" s="169">
        <v>66.5929</v>
      </c>
      <c r="KB32" s="169">
        <v>-58.910800000000002</v>
      </c>
      <c r="KC32" s="169">
        <v>-84.3369</v>
      </c>
      <c r="KD32" s="169">
        <v>56.632100000000001</v>
      </c>
      <c r="KE32" s="169">
        <v>27.4651</v>
      </c>
      <c r="KF32" s="169">
        <v>-21.1</v>
      </c>
      <c r="KG32" s="169">
        <v>21.2</v>
      </c>
      <c r="KH32" s="169">
        <v>-820.66079999999999</v>
      </c>
      <c r="KI32" s="169">
        <v>956.0068</v>
      </c>
    </row>
    <row r="33" spans="1:295" ht="18" customHeight="1" x14ac:dyDescent="0.3">
      <c r="A33" s="162" t="s">
        <v>52</v>
      </c>
      <c r="B33" s="162" t="s">
        <v>805</v>
      </c>
      <c r="C33" s="163">
        <v>0</v>
      </c>
      <c r="D33" s="163">
        <v>10.4777</v>
      </c>
      <c r="E33" s="163">
        <v>-17.616299999999999</v>
      </c>
      <c r="F33" s="163">
        <v>14.1701</v>
      </c>
      <c r="G33" s="163">
        <v>30.104700000000001</v>
      </c>
      <c r="H33" s="164"/>
      <c r="I33" s="163">
        <v>65.660799999999995</v>
      </c>
      <c r="J33" s="163">
        <v>-146.18049999999999</v>
      </c>
      <c r="K33" s="163">
        <v>81.030199999999994</v>
      </c>
      <c r="L33" s="163">
        <v>40.998699999999999</v>
      </c>
      <c r="M33" s="163">
        <v>40.085000000000001</v>
      </c>
      <c r="N33" s="163">
        <v>-13.32</v>
      </c>
      <c r="O33" s="163">
        <v>-73.195999999999998</v>
      </c>
      <c r="P33" s="163">
        <v>63.8</v>
      </c>
      <c r="Q33" s="163">
        <v>18.216000000000001</v>
      </c>
      <c r="R33" s="163">
        <v>-63.8</v>
      </c>
      <c r="S33" s="163">
        <v>4.2178000000000004</v>
      </c>
      <c r="T33" s="163">
        <v>93.259600000000006</v>
      </c>
      <c r="U33" s="163">
        <v>16.036200000000001</v>
      </c>
      <c r="V33" s="163">
        <v>16.345700000000001</v>
      </c>
      <c r="W33" s="163">
        <v>26.942</v>
      </c>
      <c r="X33" s="163">
        <v>17.756499999999999</v>
      </c>
      <c r="Y33" s="163">
        <v>1.4619</v>
      </c>
      <c r="Z33" s="163">
        <v>4.0620000000000003</v>
      </c>
      <c r="AA33" s="164"/>
      <c r="AB33" s="164"/>
      <c r="AC33" s="163">
        <v>-90.37</v>
      </c>
      <c r="AD33" s="163">
        <v>-90.53</v>
      </c>
      <c r="AE33" s="164"/>
      <c r="AF33" s="163">
        <v>13.32</v>
      </c>
      <c r="AG33" s="163">
        <v>72.599999999999994</v>
      </c>
      <c r="AH33" s="163">
        <v>19.117000000000001</v>
      </c>
      <c r="AI33" s="163">
        <v>0.24</v>
      </c>
      <c r="AJ33" s="165">
        <v>-74.47</v>
      </c>
      <c r="AK33" s="163">
        <v>-76.930000000000007</v>
      </c>
      <c r="AL33" s="163">
        <v>-65.959999999999994</v>
      </c>
      <c r="AM33" s="163">
        <v>74.47</v>
      </c>
      <c r="AN33" s="163">
        <v>74.75</v>
      </c>
      <c r="AO33" s="163">
        <v>13.5085</v>
      </c>
      <c r="AP33" s="163">
        <v>12.736000000000001</v>
      </c>
      <c r="AQ33" s="163">
        <v>80.2376</v>
      </c>
      <c r="AR33" s="163">
        <v>82.883300000000006</v>
      </c>
      <c r="AS33" s="163">
        <v>54.955300000000001</v>
      </c>
      <c r="AT33" s="163">
        <v>-80.800200000000004</v>
      </c>
      <c r="AU33" s="163">
        <v>0</v>
      </c>
      <c r="AV33" s="163">
        <v>9.3017000000000003</v>
      </c>
      <c r="AW33" s="163">
        <v>8.8754000000000008</v>
      </c>
      <c r="AX33" s="163">
        <v>91.464500000000001</v>
      </c>
      <c r="AY33" s="163">
        <v>93.721900000000005</v>
      </c>
      <c r="AZ33" s="163">
        <v>-24.728899999999999</v>
      </c>
      <c r="BA33" s="163">
        <v>-26.494399999999999</v>
      </c>
      <c r="BB33" s="163">
        <v>-536.61940000000004</v>
      </c>
      <c r="BC33" s="163">
        <v>31.507899999999999</v>
      </c>
      <c r="BD33" s="163">
        <v>-16</v>
      </c>
      <c r="BE33" s="163">
        <v>-15.9</v>
      </c>
      <c r="BF33" s="163">
        <v>85.995699999999999</v>
      </c>
      <c r="BG33" s="163">
        <v>0</v>
      </c>
      <c r="BH33" s="163">
        <v>-5.7398999999999996</v>
      </c>
      <c r="BI33" s="164"/>
      <c r="BJ33" s="163">
        <v>-56.414900000000003</v>
      </c>
      <c r="BK33" s="163">
        <v>10.677099999999999</v>
      </c>
      <c r="BL33" s="163">
        <v>10.308299999999999</v>
      </c>
      <c r="BM33" s="163">
        <v>6.9065000000000003</v>
      </c>
      <c r="BN33" s="163">
        <v>574.51070000000004</v>
      </c>
      <c r="BO33" s="163">
        <v>174.44370000000001</v>
      </c>
      <c r="BP33" s="163">
        <v>175.54239999999999</v>
      </c>
      <c r="BQ33" s="163">
        <v>-139.32</v>
      </c>
      <c r="BR33" s="163">
        <v>861.17690000000005</v>
      </c>
      <c r="BS33" s="164"/>
      <c r="BT33" s="163">
        <v>-101.5701</v>
      </c>
      <c r="BU33" s="163">
        <v>103.32299999999999</v>
      </c>
      <c r="BV33" s="163">
        <v>108.8869</v>
      </c>
      <c r="BW33" s="163">
        <v>28.41</v>
      </c>
      <c r="BX33" s="163">
        <v>33.64</v>
      </c>
      <c r="BY33" s="163">
        <v>79.099999999999994</v>
      </c>
      <c r="BZ33" s="163">
        <v>93.43</v>
      </c>
      <c r="CA33" s="163">
        <v>-131.80959999999999</v>
      </c>
      <c r="CB33" s="163">
        <v>-131.54169999999999</v>
      </c>
      <c r="CC33" s="163">
        <v>192.85849999999999</v>
      </c>
      <c r="CD33" s="163">
        <v>193.0095</v>
      </c>
      <c r="CE33" s="163">
        <v>4.4461000000000004</v>
      </c>
      <c r="CF33" s="163">
        <v>-153.75720000000001</v>
      </c>
      <c r="CG33" s="163">
        <v>-154.62440000000001</v>
      </c>
      <c r="CH33" s="163">
        <v>3.6187</v>
      </c>
      <c r="CI33" s="163">
        <v>-99.388999999999996</v>
      </c>
      <c r="CJ33" s="164"/>
      <c r="CK33" s="164"/>
      <c r="CL33" s="163">
        <v>95.8</v>
      </c>
      <c r="CM33" s="163">
        <v>199.1</v>
      </c>
      <c r="CN33" s="163">
        <v>-20.12</v>
      </c>
      <c r="CO33" s="163">
        <v>22.921900000000001</v>
      </c>
      <c r="CP33" s="163">
        <v>24.031600000000001</v>
      </c>
      <c r="CQ33" s="163">
        <v>23.848600000000001</v>
      </c>
      <c r="CR33" s="163">
        <v>68.330699999999993</v>
      </c>
      <c r="CS33" s="163">
        <v>67.756500000000003</v>
      </c>
      <c r="CT33" s="163">
        <v>1</v>
      </c>
      <c r="CU33" s="163">
        <v>-135.22980000000001</v>
      </c>
      <c r="CV33" s="163">
        <v>16.950800000000001</v>
      </c>
      <c r="CW33" s="163">
        <v>15.2347</v>
      </c>
      <c r="CX33" s="163">
        <v>73.75</v>
      </c>
      <c r="CY33" s="163">
        <v>39.880000000000003</v>
      </c>
      <c r="CZ33" s="164"/>
      <c r="DA33" s="163">
        <v>57.426499999999997</v>
      </c>
      <c r="DB33" s="163">
        <v>35.758400000000002</v>
      </c>
      <c r="DC33" s="164"/>
      <c r="DD33" s="163">
        <v>99.045900000000003</v>
      </c>
      <c r="DE33" s="163">
        <v>99.601799999999997</v>
      </c>
      <c r="DF33" s="163">
        <v>-35.277200000000001</v>
      </c>
      <c r="DG33" s="164"/>
      <c r="DH33" s="163">
        <v>-19.298400000000001</v>
      </c>
      <c r="DI33" s="163">
        <v>-125.4</v>
      </c>
      <c r="DJ33" s="163">
        <v>-125.9</v>
      </c>
      <c r="DK33" s="163">
        <v>28.627600000000001</v>
      </c>
      <c r="DL33" s="164"/>
      <c r="DM33" s="164"/>
      <c r="DN33" s="164"/>
      <c r="DO33" s="163">
        <v>90.77</v>
      </c>
      <c r="DP33" s="163">
        <v>-2.06</v>
      </c>
      <c r="DQ33" s="163">
        <v>53.087499999999999</v>
      </c>
      <c r="DR33" s="163">
        <v>35.2545</v>
      </c>
      <c r="DS33" s="163">
        <v>-14.24</v>
      </c>
      <c r="DT33" s="163">
        <v>-14.32</v>
      </c>
      <c r="DU33" s="163">
        <v>91.99</v>
      </c>
      <c r="DV33" s="163">
        <v>84.36</v>
      </c>
      <c r="DW33" s="163">
        <v>37.127299999999998</v>
      </c>
      <c r="DX33" s="163">
        <v>35.945500000000003</v>
      </c>
      <c r="DY33" s="163">
        <v>-130.1285</v>
      </c>
      <c r="DZ33" s="163">
        <v>-126.9909</v>
      </c>
      <c r="EA33" s="163">
        <v>150.99459999999999</v>
      </c>
      <c r="EB33" s="163">
        <v>105.39870000000001</v>
      </c>
      <c r="EC33" s="163">
        <v>101.5059</v>
      </c>
      <c r="ED33" s="163">
        <v>103.95050000000001</v>
      </c>
      <c r="EE33" s="163">
        <v>-4.2553000000000001</v>
      </c>
      <c r="EF33" s="163">
        <v>-20.589500000000001</v>
      </c>
      <c r="EG33" s="163">
        <v>-25.675999999999998</v>
      </c>
      <c r="EH33" s="163">
        <v>149.8047</v>
      </c>
      <c r="EI33" s="163">
        <v>-830.72580000000005</v>
      </c>
      <c r="EJ33" s="164"/>
      <c r="EK33" s="163">
        <v>-37.040900000000001</v>
      </c>
      <c r="EL33" s="163">
        <v>-33.380699999999997</v>
      </c>
      <c r="EM33" s="163">
        <v>85.447500000000005</v>
      </c>
      <c r="EN33" s="163">
        <v>-13.4688</v>
      </c>
      <c r="EO33" s="163">
        <v>-11.9963</v>
      </c>
      <c r="EP33" s="163">
        <v>20.015999999999998</v>
      </c>
      <c r="EQ33" s="163">
        <v>-124.85939999999999</v>
      </c>
      <c r="ER33" s="163">
        <v>-126.9716</v>
      </c>
      <c r="ES33" s="163">
        <v>56.107100000000003</v>
      </c>
      <c r="ET33" s="164"/>
      <c r="EU33" s="163">
        <v>-2.37</v>
      </c>
      <c r="EV33" s="164"/>
      <c r="EW33" s="163">
        <v>18.234500000000001</v>
      </c>
      <c r="EX33" s="163">
        <v>-99.876900000000006</v>
      </c>
      <c r="EY33" s="163">
        <v>-30.318300000000001</v>
      </c>
      <c r="EZ33" s="163">
        <v>-29.298400000000001</v>
      </c>
      <c r="FA33" s="163">
        <v>6.2587000000000002</v>
      </c>
      <c r="FB33" s="163">
        <v>22.718299999999999</v>
      </c>
      <c r="FC33" s="163">
        <v>-51.656100000000002</v>
      </c>
      <c r="FD33" s="163">
        <v>17.320900000000002</v>
      </c>
      <c r="FE33" s="163">
        <v>17.0931</v>
      </c>
      <c r="FF33" s="164"/>
      <c r="FG33" s="163">
        <v>40.659700000000001</v>
      </c>
      <c r="FH33" s="163">
        <v>41.1937</v>
      </c>
      <c r="FI33" s="163">
        <v>39.314900000000002</v>
      </c>
      <c r="FJ33" s="163">
        <v>131.45320000000001</v>
      </c>
      <c r="FK33" s="163">
        <v>130.61590000000001</v>
      </c>
      <c r="FL33" s="163">
        <v>-63.968299999999999</v>
      </c>
      <c r="FM33" s="163">
        <v>134.25829999999999</v>
      </c>
      <c r="FN33" s="163">
        <v>133.7079</v>
      </c>
      <c r="FO33" s="163">
        <v>-49.0304</v>
      </c>
      <c r="FP33" s="163">
        <v>-26.330500000000001</v>
      </c>
      <c r="FQ33" s="163">
        <v>-34.210099999999997</v>
      </c>
      <c r="FR33" s="163">
        <v>-25.98</v>
      </c>
      <c r="FS33" s="163">
        <v>13.9681</v>
      </c>
      <c r="FT33" s="163">
        <v>1.0451999999999999</v>
      </c>
      <c r="FU33" s="163">
        <v>-8.83</v>
      </c>
      <c r="FV33" s="163">
        <v>13.42</v>
      </c>
      <c r="FW33" s="163">
        <v>-34.492699999999999</v>
      </c>
      <c r="FX33" s="164"/>
      <c r="FY33" s="164"/>
      <c r="FZ33" s="163">
        <v>4.2220000000000004</v>
      </c>
      <c r="GA33" s="164"/>
      <c r="GB33" s="163">
        <v>29.98</v>
      </c>
      <c r="GC33" s="163">
        <v>27.578399999999998</v>
      </c>
      <c r="GD33" s="163">
        <v>51.247199999999999</v>
      </c>
      <c r="GE33" s="164"/>
      <c r="GF33" s="163">
        <v>89.797600000000003</v>
      </c>
      <c r="GG33" s="163">
        <v>21.3</v>
      </c>
      <c r="GH33" s="163">
        <v>-30.144600000000001</v>
      </c>
      <c r="GI33" s="163">
        <v>-1.7618</v>
      </c>
      <c r="GJ33" s="163">
        <v>-1.5744</v>
      </c>
      <c r="GK33" s="163">
        <v>2.1953999999999998</v>
      </c>
      <c r="GL33" s="164"/>
      <c r="GM33" s="164"/>
      <c r="GN33" s="163">
        <v>-12.6358</v>
      </c>
      <c r="GO33" s="163">
        <v>-50.2012</v>
      </c>
      <c r="GP33" s="163">
        <v>20.575500000000002</v>
      </c>
      <c r="GQ33" s="163">
        <v>53.265999999999998</v>
      </c>
      <c r="GR33" s="164"/>
      <c r="GS33" s="164"/>
      <c r="GT33" s="163">
        <v>-187.54130000000001</v>
      </c>
      <c r="GU33" s="163">
        <v>-30.909300000000002</v>
      </c>
      <c r="GV33" s="163">
        <v>33.233800000000002</v>
      </c>
      <c r="GW33" s="163">
        <v>-70.119299999999996</v>
      </c>
      <c r="GX33" s="163">
        <v>9.6814999999999998</v>
      </c>
      <c r="GY33" s="163">
        <v>13.0497</v>
      </c>
      <c r="GZ33" s="163">
        <v>12.6487</v>
      </c>
      <c r="HA33" s="163">
        <v>11</v>
      </c>
      <c r="HB33" s="163">
        <v>-48.133600000000001</v>
      </c>
      <c r="HC33" s="163">
        <v>-50.5854</v>
      </c>
      <c r="HD33" s="163">
        <v>234.7</v>
      </c>
      <c r="HE33" s="163">
        <v>-235.32579999999999</v>
      </c>
      <c r="HF33" s="163">
        <v>-401.767</v>
      </c>
      <c r="HG33" s="163">
        <v>400.2319</v>
      </c>
      <c r="HH33" s="163">
        <v>-450.05829999999997</v>
      </c>
      <c r="HI33" s="163">
        <v>51.328200000000002</v>
      </c>
      <c r="HJ33" s="163">
        <v>49.3718</v>
      </c>
      <c r="HK33" s="163">
        <v>-65.063800000000001</v>
      </c>
      <c r="HL33" s="163">
        <v>-57.281799999999997</v>
      </c>
      <c r="HM33" s="163">
        <v>81.162599999999998</v>
      </c>
      <c r="HN33" s="163">
        <v>81.742400000000004</v>
      </c>
      <c r="HO33" s="164"/>
      <c r="HP33" s="164"/>
      <c r="HQ33" s="163">
        <v>-46.173499999999997</v>
      </c>
      <c r="HR33" s="163">
        <v>-46.371299999999998</v>
      </c>
      <c r="HS33" s="163">
        <v>-15.573</v>
      </c>
      <c r="HT33" s="163">
        <v>-15.643000000000001</v>
      </c>
      <c r="HU33" s="163">
        <v>-67.099999999999994</v>
      </c>
      <c r="HV33" s="163">
        <v>-66.400000000000006</v>
      </c>
      <c r="HW33" s="163">
        <v>17</v>
      </c>
      <c r="HX33" s="163">
        <v>17.399999999999999</v>
      </c>
      <c r="HY33" s="163">
        <v>21.350899999999999</v>
      </c>
      <c r="HZ33" s="163">
        <v>-67.36</v>
      </c>
      <c r="IA33" s="163">
        <v>-328.06200000000001</v>
      </c>
      <c r="IB33" s="163">
        <v>64.198400000000007</v>
      </c>
      <c r="IC33" s="163">
        <v>60.835599999999999</v>
      </c>
      <c r="ID33" s="163">
        <v>12.8</v>
      </c>
      <c r="IE33" s="163">
        <v>-9.1</v>
      </c>
      <c r="IF33" s="163">
        <v>45.8</v>
      </c>
      <c r="IG33" s="163">
        <v>46.8</v>
      </c>
      <c r="IH33" s="163">
        <v>-43.9636</v>
      </c>
      <c r="II33" s="163">
        <v>-44.23</v>
      </c>
      <c r="IJ33" s="163">
        <v>458.40219999999999</v>
      </c>
      <c r="IK33" s="163">
        <v>865.11879999999996</v>
      </c>
      <c r="IL33" s="163">
        <v>-533.92470000000003</v>
      </c>
      <c r="IM33" s="163">
        <v>-534.17290000000003</v>
      </c>
      <c r="IN33" s="163">
        <v>100.0996</v>
      </c>
      <c r="IO33" s="163">
        <v>545.24789999999996</v>
      </c>
      <c r="IP33" s="163">
        <v>-540.83270000000005</v>
      </c>
      <c r="IQ33" s="163">
        <v>-85.377300000000005</v>
      </c>
      <c r="IR33" s="163">
        <v>557.8365</v>
      </c>
      <c r="IS33" s="163">
        <v>551.29380000000003</v>
      </c>
      <c r="IT33" s="163">
        <v>271.85160000000002</v>
      </c>
      <c r="IU33" s="163">
        <v>274.78199999999998</v>
      </c>
      <c r="IV33" s="163">
        <v>89.369</v>
      </c>
      <c r="IW33" s="163">
        <v>547.24739999999997</v>
      </c>
      <c r="IX33" s="163">
        <v>-558.71550000000002</v>
      </c>
      <c r="IY33" s="163">
        <v>-4.2771999999999997</v>
      </c>
      <c r="IZ33" s="163">
        <v>6.5614999999999997</v>
      </c>
      <c r="JA33" s="163">
        <v>-10.9412</v>
      </c>
      <c r="JB33" s="163">
        <v>7.133</v>
      </c>
      <c r="JC33" s="163">
        <v>14.24</v>
      </c>
      <c r="JD33" s="163">
        <v>0.36699999999999999</v>
      </c>
      <c r="JE33" s="163">
        <v>0.35799999999999998</v>
      </c>
      <c r="JF33" s="163">
        <v>-14.8</v>
      </c>
      <c r="JG33" s="163">
        <v>-3.92</v>
      </c>
      <c r="JH33" s="164"/>
      <c r="JI33" s="163">
        <v>2.8733</v>
      </c>
      <c r="JJ33" s="163">
        <v>2.4338000000000002</v>
      </c>
      <c r="JK33" s="163">
        <v>-43.2151</v>
      </c>
      <c r="JL33" s="163">
        <v>10.199999999999999</v>
      </c>
      <c r="JM33" s="163">
        <v>57.686</v>
      </c>
      <c r="JN33" s="163">
        <v>56.459000000000003</v>
      </c>
      <c r="JO33" s="164"/>
      <c r="JP33" s="164"/>
      <c r="JQ33" s="163">
        <v>51.799399999999999</v>
      </c>
      <c r="JR33" s="163">
        <v>53.356000000000002</v>
      </c>
      <c r="JS33" s="163">
        <v>53.918199999999999</v>
      </c>
      <c r="JT33" s="164"/>
      <c r="JU33" s="163">
        <v>9.9</v>
      </c>
      <c r="JV33" s="163">
        <v>15.552300000000001</v>
      </c>
      <c r="JW33" s="163">
        <v>8.9499999999999993</v>
      </c>
      <c r="JX33" s="164"/>
      <c r="JY33" s="163">
        <v>-61.858400000000003</v>
      </c>
      <c r="JZ33" s="163">
        <v>85.147999999999996</v>
      </c>
      <c r="KA33" s="163">
        <v>66.677499999999995</v>
      </c>
      <c r="KB33" s="163">
        <v>-60.8581</v>
      </c>
      <c r="KC33" s="163">
        <v>-82.271900000000002</v>
      </c>
      <c r="KD33" s="163">
        <v>57.3172</v>
      </c>
      <c r="KE33" s="163">
        <v>25.236499999999999</v>
      </c>
      <c r="KF33" s="163">
        <v>-22.6</v>
      </c>
      <c r="KG33" s="163">
        <v>22.5</v>
      </c>
      <c r="KH33" s="163">
        <v>-829.26570000000004</v>
      </c>
      <c r="KI33" s="163">
        <v>964.82119999999998</v>
      </c>
    </row>
    <row r="34" spans="1:295" ht="18" customHeight="1" x14ac:dyDescent="0.3">
      <c r="A34" s="162" t="s">
        <v>52</v>
      </c>
      <c r="B34" s="162" t="s">
        <v>806</v>
      </c>
      <c r="C34" s="166">
        <v>0</v>
      </c>
      <c r="D34" s="166">
        <v>10.8108</v>
      </c>
      <c r="E34" s="166">
        <v>-17.1342</v>
      </c>
      <c r="F34" s="166">
        <v>14.178000000000001</v>
      </c>
      <c r="G34" s="166">
        <v>30.175899999999999</v>
      </c>
      <c r="H34" s="167"/>
      <c r="I34" s="166">
        <v>64.711299999999994</v>
      </c>
      <c r="J34" s="166">
        <v>-144.45500000000001</v>
      </c>
      <c r="K34" s="166">
        <v>78.915599999999998</v>
      </c>
      <c r="L34" s="166">
        <v>39.938800000000001</v>
      </c>
      <c r="M34" s="166">
        <v>38.663400000000003</v>
      </c>
      <c r="N34" s="166">
        <v>-11.1</v>
      </c>
      <c r="O34" s="166">
        <v>-71.42</v>
      </c>
      <c r="P34" s="166">
        <v>61.6</v>
      </c>
      <c r="Q34" s="166">
        <v>18.216000000000001</v>
      </c>
      <c r="R34" s="166">
        <v>-61.6</v>
      </c>
      <c r="S34" s="166">
        <v>4.3681000000000001</v>
      </c>
      <c r="T34" s="166">
        <v>93.574200000000005</v>
      </c>
      <c r="U34" s="166">
        <v>17.5473</v>
      </c>
      <c r="V34" s="166">
        <v>18.047000000000001</v>
      </c>
      <c r="W34" s="166">
        <v>29.6675</v>
      </c>
      <c r="X34" s="166">
        <v>17.401399999999999</v>
      </c>
      <c r="Y34" s="166">
        <v>5.4802</v>
      </c>
      <c r="Z34" s="166">
        <v>7.8108000000000004</v>
      </c>
      <c r="AA34" s="167"/>
      <c r="AB34" s="167"/>
      <c r="AC34" s="166">
        <v>-88.54</v>
      </c>
      <c r="AD34" s="166">
        <v>-88.59</v>
      </c>
      <c r="AE34" s="167"/>
      <c r="AF34" s="166">
        <v>11.1</v>
      </c>
      <c r="AG34" s="166">
        <v>70.400000000000006</v>
      </c>
      <c r="AH34" s="166">
        <v>19.664000000000001</v>
      </c>
      <c r="AI34" s="166">
        <v>0.23899999999999999</v>
      </c>
      <c r="AJ34" s="168">
        <v>-78.39</v>
      </c>
      <c r="AK34" s="166">
        <v>-77.73</v>
      </c>
      <c r="AL34" s="166">
        <v>-63.36</v>
      </c>
      <c r="AM34" s="166">
        <v>78.39</v>
      </c>
      <c r="AN34" s="166">
        <v>78.599999999999994</v>
      </c>
      <c r="AO34" s="166">
        <v>12.6686</v>
      </c>
      <c r="AP34" s="166">
        <v>13.695600000000001</v>
      </c>
      <c r="AQ34" s="166">
        <v>77.602800000000002</v>
      </c>
      <c r="AR34" s="166">
        <v>81.652500000000003</v>
      </c>
      <c r="AS34" s="166">
        <v>49.215000000000003</v>
      </c>
      <c r="AT34" s="166">
        <v>-82.717299999999994</v>
      </c>
      <c r="AU34" s="166">
        <v>0</v>
      </c>
      <c r="AV34" s="166">
        <v>27.099399999999999</v>
      </c>
      <c r="AW34" s="166">
        <v>24.918099999999999</v>
      </c>
      <c r="AX34" s="166">
        <v>84.617900000000006</v>
      </c>
      <c r="AY34" s="166">
        <v>86.5916</v>
      </c>
      <c r="AZ34" s="166">
        <v>-17.9297</v>
      </c>
      <c r="BA34" s="166">
        <v>-20.336400000000001</v>
      </c>
      <c r="BB34" s="166">
        <v>-530.88279999999997</v>
      </c>
      <c r="BC34" s="166">
        <v>31.5519</v>
      </c>
      <c r="BD34" s="166">
        <v>-15.8</v>
      </c>
      <c r="BE34" s="166">
        <v>-15.8</v>
      </c>
      <c r="BF34" s="166">
        <v>88.9375</v>
      </c>
      <c r="BG34" s="166">
        <v>0</v>
      </c>
      <c r="BH34" s="166">
        <v>-5.6050000000000004</v>
      </c>
      <c r="BI34" s="167"/>
      <c r="BJ34" s="166">
        <v>-51.9495</v>
      </c>
      <c r="BK34" s="166">
        <v>10.168100000000001</v>
      </c>
      <c r="BL34" s="166">
        <v>10.5509</v>
      </c>
      <c r="BM34" s="166">
        <v>7.1969000000000003</v>
      </c>
      <c r="BN34" s="166">
        <v>563.03579999999999</v>
      </c>
      <c r="BO34" s="166">
        <v>169.8049</v>
      </c>
      <c r="BP34" s="166">
        <v>170.8426</v>
      </c>
      <c r="BQ34" s="166">
        <v>-130.61959999999999</v>
      </c>
      <c r="BR34" s="166">
        <v>847.65290000000005</v>
      </c>
      <c r="BS34" s="167"/>
      <c r="BT34" s="166">
        <v>-104.1887</v>
      </c>
      <c r="BU34" s="166">
        <v>106.5822</v>
      </c>
      <c r="BV34" s="167"/>
      <c r="BW34" s="166">
        <v>28.12</v>
      </c>
      <c r="BX34" s="166">
        <v>32.880000000000003</v>
      </c>
      <c r="BY34" s="167"/>
      <c r="BZ34" s="167"/>
      <c r="CA34" s="166">
        <v>-133.81899999999999</v>
      </c>
      <c r="CB34" s="166">
        <v>-133.14920000000001</v>
      </c>
      <c r="CC34" s="166">
        <v>196.0676</v>
      </c>
      <c r="CD34" s="166">
        <v>195.02719999999999</v>
      </c>
      <c r="CE34" s="166">
        <v>4.3822000000000001</v>
      </c>
      <c r="CF34" s="166">
        <v>-153.73929999999999</v>
      </c>
      <c r="CG34" s="166">
        <v>-153.60900000000001</v>
      </c>
      <c r="CH34" s="166">
        <v>0.49370000000000003</v>
      </c>
      <c r="CI34" s="166">
        <v>-98.889600000000002</v>
      </c>
      <c r="CJ34" s="167"/>
      <c r="CK34" s="167"/>
      <c r="CL34" s="166">
        <v>97.7</v>
      </c>
      <c r="CM34" s="166">
        <v>198.1</v>
      </c>
      <c r="CN34" s="166">
        <v>-20.12</v>
      </c>
      <c r="CO34" s="166">
        <v>24.011700000000001</v>
      </c>
      <c r="CP34" s="166">
        <v>24.506499999999999</v>
      </c>
      <c r="CQ34" s="166">
        <v>24.719899999999999</v>
      </c>
      <c r="CR34" s="166">
        <v>70.299599999999998</v>
      </c>
      <c r="CS34" s="166">
        <v>69.368899999999996</v>
      </c>
      <c r="CT34" s="166">
        <v>1</v>
      </c>
      <c r="CU34" s="166">
        <v>-131.08420000000001</v>
      </c>
      <c r="CV34" s="166">
        <v>9.8458000000000006</v>
      </c>
      <c r="CW34" s="166">
        <v>15.6374</v>
      </c>
      <c r="CX34" s="166">
        <v>72.989999999999995</v>
      </c>
      <c r="CY34" s="166">
        <v>39.49</v>
      </c>
      <c r="CZ34" s="166">
        <v>60.944800000000001</v>
      </c>
      <c r="DA34" s="166">
        <v>58.0124</v>
      </c>
      <c r="DB34" s="166">
        <v>35.324300000000001</v>
      </c>
      <c r="DC34" s="167"/>
      <c r="DD34" s="166">
        <v>99.268000000000001</v>
      </c>
      <c r="DE34" s="166">
        <v>98.827799999999996</v>
      </c>
      <c r="DF34" s="166">
        <v>-34.121200000000002</v>
      </c>
      <c r="DG34" s="167"/>
      <c r="DH34" s="166">
        <v>-19.122599999999998</v>
      </c>
      <c r="DI34" s="166">
        <v>-124.2</v>
      </c>
      <c r="DJ34" s="166">
        <v>-124.4</v>
      </c>
      <c r="DK34" s="167"/>
      <c r="DL34" s="167"/>
      <c r="DM34" s="167"/>
      <c r="DN34" s="167"/>
      <c r="DO34" s="167"/>
      <c r="DP34" s="166">
        <v>-1.33</v>
      </c>
      <c r="DQ34" s="166">
        <v>51.863</v>
      </c>
      <c r="DR34" s="166">
        <v>32.823099999999997</v>
      </c>
      <c r="DS34" s="166">
        <v>-14.54</v>
      </c>
      <c r="DT34" s="166">
        <v>-14.47</v>
      </c>
      <c r="DU34" s="166">
        <v>94.47</v>
      </c>
      <c r="DV34" s="166">
        <v>83.31</v>
      </c>
      <c r="DW34" s="166">
        <v>34.945500000000003</v>
      </c>
      <c r="DX34" s="166">
        <v>34.0182</v>
      </c>
      <c r="DY34" s="166">
        <v>-133.5985</v>
      </c>
      <c r="DZ34" s="166">
        <v>-130.4</v>
      </c>
      <c r="EA34" s="166">
        <v>148.22649999999999</v>
      </c>
      <c r="EB34" s="166">
        <v>102.63160000000001</v>
      </c>
      <c r="EC34" s="166">
        <v>99.698700000000002</v>
      </c>
      <c r="ED34" s="166">
        <v>101.6212</v>
      </c>
      <c r="EE34" s="166">
        <v>-3.9459</v>
      </c>
      <c r="EF34" s="166">
        <v>-20.5381</v>
      </c>
      <c r="EG34" s="166">
        <v>-25.431000000000001</v>
      </c>
      <c r="EH34" s="166">
        <v>140.1071</v>
      </c>
      <c r="EI34" s="166">
        <v>-808.1019</v>
      </c>
      <c r="EJ34" s="167"/>
      <c r="EK34" s="166">
        <v>-36.724600000000002</v>
      </c>
      <c r="EL34" s="166">
        <v>-33.511400000000002</v>
      </c>
      <c r="EM34" s="166">
        <v>84.067099999999996</v>
      </c>
      <c r="EN34" s="166">
        <v>-12.198700000000001</v>
      </c>
      <c r="EO34" s="166">
        <v>-10.429500000000001</v>
      </c>
      <c r="EP34" s="167"/>
      <c r="EQ34" s="166">
        <v>-124.1652</v>
      </c>
      <c r="ER34" s="166">
        <v>-126.9725</v>
      </c>
      <c r="ES34" s="166">
        <v>55.368000000000002</v>
      </c>
      <c r="ET34" s="167"/>
      <c r="EU34" s="166">
        <v>-2.4900000000000002</v>
      </c>
      <c r="EV34" s="167"/>
      <c r="EW34" s="166">
        <v>18.188500000000001</v>
      </c>
      <c r="EX34" s="166">
        <v>-96.983400000000003</v>
      </c>
      <c r="EY34" s="166">
        <v>-28.1678</v>
      </c>
      <c r="EZ34" s="166">
        <v>-27.515899999999998</v>
      </c>
      <c r="FA34" s="166">
        <v>5.3129999999999997</v>
      </c>
      <c r="FB34" s="166">
        <v>21.479500000000002</v>
      </c>
      <c r="FC34" s="166">
        <v>-51.309199999999997</v>
      </c>
      <c r="FD34" s="166">
        <v>16.494199999999999</v>
      </c>
      <c r="FE34" s="166">
        <v>16.487200000000001</v>
      </c>
      <c r="FF34" s="167"/>
      <c r="FG34" s="166">
        <v>39.769500000000001</v>
      </c>
      <c r="FH34" s="166">
        <v>40.173699999999997</v>
      </c>
      <c r="FI34" s="166">
        <v>38.616399999999999</v>
      </c>
      <c r="FJ34" s="166">
        <v>134.8023</v>
      </c>
      <c r="FK34" s="166">
        <v>134.63489999999999</v>
      </c>
      <c r="FL34" s="166">
        <v>-78.871899999999997</v>
      </c>
      <c r="FM34" s="166">
        <v>137.08969999999999</v>
      </c>
      <c r="FN34" s="166">
        <v>136.89189999999999</v>
      </c>
      <c r="FO34" s="166">
        <v>-61.8172</v>
      </c>
      <c r="FP34" s="166">
        <v>-39.014899999999997</v>
      </c>
      <c r="FQ34" s="166">
        <v>-36.802900000000001</v>
      </c>
      <c r="FR34" s="166">
        <v>-28.45</v>
      </c>
      <c r="FS34" s="166">
        <v>13.902200000000001</v>
      </c>
      <c r="FT34" s="166">
        <v>1.0233000000000001</v>
      </c>
      <c r="FU34" s="166">
        <v>-9.26</v>
      </c>
      <c r="FV34" s="166">
        <v>13.42</v>
      </c>
      <c r="FW34" s="166">
        <v>-36.8521</v>
      </c>
      <c r="FX34" s="167"/>
      <c r="FY34" s="167"/>
      <c r="FZ34" s="166">
        <v>4.306</v>
      </c>
      <c r="GA34" s="167"/>
      <c r="GB34" s="166">
        <v>27.22</v>
      </c>
      <c r="GC34" s="166">
        <v>39.952800000000003</v>
      </c>
      <c r="GD34" s="166">
        <v>60.4803</v>
      </c>
      <c r="GE34" s="166">
        <v>16.77</v>
      </c>
      <c r="GF34" s="166">
        <v>83.200999999999993</v>
      </c>
      <c r="GG34" s="166">
        <v>21.9</v>
      </c>
      <c r="GH34" s="166">
        <v>-23.139099999999999</v>
      </c>
      <c r="GI34" s="166">
        <v>-0.1173</v>
      </c>
      <c r="GJ34" s="166">
        <v>0</v>
      </c>
      <c r="GK34" s="166">
        <v>2.1608999999999998</v>
      </c>
      <c r="GL34" s="167"/>
      <c r="GM34" s="167"/>
      <c r="GN34" s="166">
        <v>-12.7719</v>
      </c>
      <c r="GO34" s="166">
        <v>-41.547499999999999</v>
      </c>
      <c r="GP34" s="166">
        <v>20.025700000000001</v>
      </c>
      <c r="GQ34" s="166">
        <v>42.8005</v>
      </c>
      <c r="GR34" s="167"/>
      <c r="GS34" s="167"/>
      <c r="GT34" s="166">
        <v>-177.80940000000001</v>
      </c>
      <c r="GU34" s="166">
        <v>-31.600899999999999</v>
      </c>
      <c r="GV34" s="166">
        <v>31.976800000000001</v>
      </c>
      <c r="GW34" s="166">
        <v>-46.482999999999997</v>
      </c>
      <c r="GX34" s="166">
        <v>9.8065999999999995</v>
      </c>
      <c r="GY34" s="166">
        <v>12.668799999999999</v>
      </c>
      <c r="GZ34" s="166">
        <v>12.300700000000001</v>
      </c>
      <c r="HA34" s="167"/>
      <c r="HB34" s="166">
        <v>-44.392200000000003</v>
      </c>
      <c r="HC34" s="166">
        <v>-44.226599999999998</v>
      </c>
      <c r="HD34" s="166">
        <v>233</v>
      </c>
      <c r="HE34" s="166">
        <v>-234.8614</v>
      </c>
      <c r="HF34" s="166">
        <v>-407.69760000000002</v>
      </c>
      <c r="HG34" s="166">
        <v>405.6456</v>
      </c>
      <c r="HH34" s="166">
        <v>-417.9264</v>
      </c>
      <c r="HI34" s="166">
        <v>46.500599999999999</v>
      </c>
      <c r="HJ34" s="166">
        <v>44.756500000000003</v>
      </c>
      <c r="HK34" s="166">
        <v>-66.799800000000005</v>
      </c>
      <c r="HL34" s="166">
        <v>-59.658000000000001</v>
      </c>
      <c r="HM34" s="166">
        <v>77.827799999999996</v>
      </c>
      <c r="HN34" s="166">
        <v>79.306299999999993</v>
      </c>
      <c r="HO34" s="167"/>
      <c r="HP34" s="166">
        <v>75.793700000000001</v>
      </c>
      <c r="HQ34" s="166">
        <v>-33.451099999999997</v>
      </c>
      <c r="HR34" s="166">
        <v>-33.604900000000001</v>
      </c>
      <c r="HS34" s="166">
        <v>-14.4937</v>
      </c>
      <c r="HT34" s="166">
        <v>-14.839399999999999</v>
      </c>
      <c r="HU34" s="166">
        <v>-67.83</v>
      </c>
      <c r="HV34" s="166">
        <v>-68.45</v>
      </c>
      <c r="HW34" s="166">
        <v>17.399999999999999</v>
      </c>
      <c r="HX34" s="166">
        <v>17.7</v>
      </c>
      <c r="HY34" s="166">
        <v>21.494</v>
      </c>
      <c r="HZ34" s="166">
        <v>-70.16</v>
      </c>
      <c r="IA34" s="166">
        <v>-384.21519999999998</v>
      </c>
      <c r="IB34" s="166">
        <v>60.864899999999999</v>
      </c>
      <c r="IC34" s="166">
        <v>60.474400000000003</v>
      </c>
      <c r="ID34" s="166">
        <v>11.1</v>
      </c>
      <c r="IE34" s="166">
        <v>-14.2</v>
      </c>
      <c r="IF34" s="166">
        <v>35.5</v>
      </c>
      <c r="IG34" s="166">
        <v>35.700000000000003</v>
      </c>
      <c r="IH34" s="166">
        <v>1.7935000000000001</v>
      </c>
      <c r="II34" s="166">
        <v>1.4754</v>
      </c>
      <c r="IJ34" s="166">
        <v>426.61259999999999</v>
      </c>
      <c r="IK34" s="166">
        <v>841.32730000000004</v>
      </c>
      <c r="IL34" s="166">
        <v>-503.9144</v>
      </c>
      <c r="IM34" s="166">
        <v>-518.3904</v>
      </c>
      <c r="IN34" s="166">
        <v>100.3703</v>
      </c>
      <c r="IO34" s="166">
        <v>529.13409999999999</v>
      </c>
      <c r="IP34" s="166">
        <v>-523.89779999999996</v>
      </c>
      <c r="IQ34" s="166">
        <v>-111.6694</v>
      </c>
      <c r="IR34" s="166">
        <v>528.11879999999996</v>
      </c>
      <c r="IS34" s="166">
        <v>532.30579999999998</v>
      </c>
      <c r="IT34" s="166">
        <v>270.32159999999999</v>
      </c>
      <c r="IU34" s="166">
        <v>272.11840000000001</v>
      </c>
      <c r="IV34" s="166">
        <v>112.7941</v>
      </c>
      <c r="IW34" s="166">
        <v>519.70479999999998</v>
      </c>
      <c r="IX34" s="166">
        <v>-527.42830000000004</v>
      </c>
      <c r="IY34" s="166">
        <v>-3.9234</v>
      </c>
      <c r="IZ34" s="166">
        <v>3.7568999999999999</v>
      </c>
      <c r="JA34" s="166">
        <v>-11.2845</v>
      </c>
      <c r="JB34" s="166">
        <v>8.734</v>
      </c>
      <c r="JC34" s="166">
        <v>14.48</v>
      </c>
      <c r="JD34" s="166">
        <v>0.47499999999999998</v>
      </c>
      <c r="JE34" s="166">
        <v>0.46700000000000003</v>
      </c>
      <c r="JF34" s="166">
        <v>-14.08</v>
      </c>
      <c r="JG34" s="166">
        <v>-3.2</v>
      </c>
      <c r="JH34" s="167"/>
      <c r="JI34" s="166">
        <v>3.2822</v>
      </c>
      <c r="JJ34" s="166">
        <v>3.2000000000000001E-2</v>
      </c>
      <c r="JK34" s="166">
        <v>-42.217100000000002</v>
      </c>
      <c r="JL34" s="166">
        <v>12.6</v>
      </c>
      <c r="JM34" s="166">
        <v>56.13</v>
      </c>
      <c r="JN34" s="166">
        <v>53.613</v>
      </c>
      <c r="JO34" s="167"/>
      <c r="JP34" s="167"/>
      <c r="JQ34" s="166">
        <v>50.623600000000003</v>
      </c>
      <c r="JR34" s="166">
        <v>51.626199999999997</v>
      </c>
      <c r="JS34" s="166">
        <v>51.497</v>
      </c>
      <c r="JT34" s="167"/>
      <c r="JU34" s="166">
        <v>15.2</v>
      </c>
      <c r="JV34" s="166">
        <v>17.973600000000001</v>
      </c>
      <c r="JW34" s="166">
        <v>8.6199999999999992</v>
      </c>
      <c r="JX34" s="167"/>
      <c r="JY34" s="166">
        <v>-62.99</v>
      </c>
      <c r="JZ34" s="166">
        <v>85.840199999999996</v>
      </c>
      <c r="KA34" s="166">
        <v>68.945400000000006</v>
      </c>
      <c r="KB34" s="166">
        <v>-62.157299999999999</v>
      </c>
      <c r="KC34" s="166">
        <v>-84.056200000000004</v>
      </c>
      <c r="KD34" s="166">
        <v>59.127000000000002</v>
      </c>
      <c r="KE34" s="166">
        <v>24.832799999999999</v>
      </c>
      <c r="KF34" s="166">
        <v>-29.6</v>
      </c>
      <c r="KG34" s="166">
        <v>28.6</v>
      </c>
      <c r="KH34" s="166">
        <v>-819.18880000000001</v>
      </c>
      <c r="KI34" s="166">
        <v>954.78589999999997</v>
      </c>
    </row>
    <row r="35" spans="1:295" ht="18" customHeight="1" x14ac:dyDescent="0.3">
      <c r="A35" s="162" t="s">
        <v>52</v>
      </c>
      <c r="B35" s="162" t="s">
        <v>807</v>
      </c>
      <c r="C35" s="166">
        <v>0</v>
      </c>
      <c r="D35" s="166">
        <v>10.348000000000001</v>
      </c>
      <c r="E35" s="166">
        <v>-17.598299999999998</v>
      </c>
      <c r="F35" s="166">
        <v>13.769</v>
      </c>
      <c r="G35" s="166">
        <v>28.483599999999999</v>
      </c>
      <c r="H35" s="167"/>
      <c r="I35" s="166">
        <v>64.704099999999997</v>
      </c>
      <c r="J35" s="166">
        <v>-142.441</v>
      </c>
      <c r="K35" s="166">
        <v>75.669200000000004</v>
      </c>
      <c r="L35" s="166">
        <v>38.550800000000002</v>
      </c>
      <c r="M35" s="166">
        <v>37.467700000000001</v>
      </c>
      <c r="N35" s="166">
        <v>-8.8800000000000008</v>
      </c>
      <c r="O35" s="166">
        <v>-67.796999999999997</v>
      </c>
      <c r="P35" s="166">
        <v>59.4</v>
      </c>
      <c r="Q35" s="166">
        <v>16.559999999999999</v>
      </c>
      <c r="R35" s="166">
        <v>-59.4</v>
      </c>
      <c r="S35" s="166">
        <v>4.3377999999999997</v>
      </c>
      <c r="T35" s="166">
        <v>93.079800000000006</v>
      </c>
      <c r="U35" s="166">
        <v>16.7944</v>
      </c>
      <c r="V35" s="166">
        <v>16.943200000000001</v>
      </c>
      <c r="W35" s="166">
        <v>28.5306</v>
      </c>
      <c r="X35" s="166">
        <v>17.141500000000001</v>
      </c>
      <c r="Y35" s="166">
        <v>5.0709999999999997</v>
      </c>
      <c r="Z35" s="166">
        <v>7.6459000000000001</v>
      </c>
      <c r="AA35" s="167"/>
      <c r="AB35" s="167"/>
      <c r="AC35" s="166">
        <v>-90.58</v>
      </c>
      <c r="AD35" s="166">
        <v>-90.31</v>
      </c>
      <c r="AE35" s="167"/>
      <c r="AF35" s="166">
        <v>8.8800000000000008</v>
      </c>
      <c r="AG35" s="166">
        <v>66</v>
      </c>
      <c r="AH35" s="166">
        <v>19.872</v>
      </c>
      <c r="AI35" s="166">
        <v>0.24</v>
      </c>
      <c r="AJ35" s="168">
        <v>-77.64</v>
      </c>
      <c r="AK35" s="166">
        <v>-77.08</v>
      </c>
      <c r="AL35" s="166">
        <v>-68.069999999999993</v>
      </c>
      <c r="AM35" s="166">
        <v>77.64</v>
      </c>
      <c r="AN35" s="166">
        <v>78.319999999999993</v>
      </c>
      <c r="AO35" s="166">
        <v>12.741400000000001</v>
      </c>
      <c r="AP35" s="166">
        <v>13.5837</v>
      </c>
      <c r="AQ35" s="166">
        <v>75.601600000000005</v>
      </c>
      <c r="AR35" s="166">
        <v>78.640699999999995</v>
      </c>
      <c r="AS35" s="166">
        <v>48.297400000000003</v>
      </c>
      <c r="AT35" s="166">
        <v>-80.685599999999994</v>
      </c>
      <c r="AU35" s="166">
        <v>0</v>
      </c>
      <c r="AV35" s="166">
        <v>7.5427</v>
      </c>
      <c r="AW35" s="166">
        <v>7.4667000000000003</v>
      </c>
      <c r="AX35" s="166">
        <v>84.561999999999998</v>
      </c>
      <c r="AY35" s="166">
        <v>86.43</v>
      </c>
      <c r="AZ35" s="166">
        <v>-30.7807</v>
      </c>
      <c r="BA35" s="166">
        <v>-33.234299999999998</v>
      </c>
      <c r="BB35" s="166">
        <v>-470.83960000000002</v>
      </c>
      <c r="BC35" s="166">
        <v>17.910699999999999</v>
      </c>
      <c r="BD35" s="166">
        <v>-8.9</v>
      </c>
      <c r="BE35" s="166">
        <v>-8.9</v>
      </c>
      <c r="BF35" s="166">
        <v>86.609800000000007</v>
      </c>
      <c r="BG35" s="166">
        <v>0</v>
      </c>
      <c r="BH35" s="166">
        <v>-6.0910000000000002</v>
      </c>
      <c r="BI35" s="167"/>
      <c r="BJ35" s="166">
        <v>-35.569000000000003</v>
      </c>
      <c r="BK35" s="166">
        <v>11.199299999999999</v>
      </c>
      <c r="BL35" s="166">
        <v>10.5962</v>
      </c>
      <c r="BM35" s="166">
        <v>7.2763</v>
      </c>
      <c r="BN35" s="166">
        <v>501.87670000000003</v>
      </c>
      <c r="BO35" s="166">
        <v>160.37469999999999</v>
      </c>
      <c r="BP35" s="166">
        <v>160.6799</v>
      </c>
      <c r="BQ35" s="166">
        <v>-110.2159</v>
      </c>
      <c r="BR35" s="166">
        <v>798.27880000000005</v>
      </c>
      <c r="BS35" s="167"/>
      <c r="BT35" s="166">
        <v>-99.758300000000006</v>
      </c>
      <c r="BU35" s="166">
        <v>100.9598</v>
      </c>
      <c r="BV35" s="166">
        <v>106.6016</v>
      </c>
      <c r="BW35" s="166">
        <v>27.58</v>
      </c>
      <c r="BX35" s="166">
        <v>34.090000000000003</v>
      </c>
      <c r="BY35" s="166">
        <v>76.44</v>
      </c>
      <c r="BZ35" s="166">
        <v>88.85</v>
      </c>
      <c r="CA35" s="166">
        <v>-136.63210000000001</v>
      </c>
      <c r="CB35" s="166">
        <v>-135.82830000000001</v>
      </c>
      <c r="CC35" s="166">
        <v>193.47630000000001</v>
      </c>
      <c r="CD35" s="166">
        <v>194.06180000000001</v>
      </c>
      <c r="CE35" s="166">
        <v>3.6869999999999998</v>
      </c>
      <c r="CF35" s="166">
        <v>-143.34819999999999</v>
      </c>
      <c r="CG35" s="166">
        <v>-143.1987</v>
      </c>
      <c r="CH35" s="166">
        <v>2.5916999999999999</v>
      </c>
      <c r="CI35" s="166">
        <v>-92.478499999999997</v>
      </c>
      <c r="CJ35" s="167"/>
      <c r="CK35" s="167"/>
      <c r="CL35" s="166">
        <v>102.7</v>
      </c>
      <c r="CM35" s="166">
        <v>183.7</v>
      </c>
      <c r="CN35" s="166">
        <v>-19.68</v>
      </c>
      <c r="CO35" s="166">
        <v>27.521699999999999</v>
      </c>
      <c r="CP35" s="166">
        <v>28.076799999999999</v>
      </c>
      <c r="CQ35" s="166">
        <v>28.1326</v>
      </c>
      <c r="CR35" s="166">
        <v>74.247</v>
      </c>
      <c r="CS35" s="166">
        <v>73.686599999999999</v>
      </c>
      <c r="CT35" s="166">
        <v>1</v>
      </c>
      <c r="CU35" s="166">
        <v>-121.3914</v>
      </c>
      <c r="CV35" s="166">
        <v>-3.9912000000000001</v>
      </c>
      <c r="CW35" s="166">
        <v>15.7751</v>
      </c>
      <c r="CX35" s="166">
        <v>72.25</v>
      </c>
      <c r="CY35" s="166">
        <v>38.89</v>
      </c>
      <c r="CZ35" s="166">
        <v>59.538600000000002</v>
      </c>
      <c r="DA35" s="166">
        <v>56.254600000000003</v>
      </c>
      <c r="DB35" s="166">
        <v>35.373399999999997</v>
      </c>
      <c r="DC35" s="167"/>
      <c r="DD35" s="166">
        <v>91.871200000000002</v>
      </c>
      <c r="DE35" s="166">
        <v>92.317400000000006</v>
      </c>
      <c r="DF35" s="166">
        <v>-27.775600000000001</v>
      </c>
      <c r="DG35" s="167"/>
      <c r="DH35" s="166">
        <v>-19.005099999999999</v>
      </c>
      <c r="DI35" s="166">
        <v>-124.7</v>
      </c>
      <c r="DJ35" s="166">
        <v>-124.3</v>
      </c>
      <c r="DK35" s="166">
        <v>27.9739</v>
      </c>
      <c r="DL35" s="167"/>
      <c r="DM35" s="166">
        <v>140.43889999999999</v>
      </c>
      <c r="DN35" s="166">
        <v>127.16670000000001</v>
      </c>
      <c r="DO35" s="166">
        <v>89.84</v>
      </c>
      <c r="DP35" s="166">
        <v>-1.76</v>
      </c>
      <c r="DQ35" s="166">
        <v>52.188499999999998</v>
      </c>
      <c r="DR35" s="166">
        <v>27.4253</v>
      </c>
      <c r="DS35" s="166">
        <v>-13.93</v>
      </c>
      <c r="DT35" s="166">
        <v>-14.08</v>
      </c>
      <c r="DU35" s="166">
        <v>93.44</v>
      </c>
      <c r="DV35" s="166">
        <v>82.23</v>
      </c>
      <c r="DW35" s="166">
        <v>28.345500000000001</v>
      </c>
      <c r="DX35" s="166">
        <v>28.054500000000001</v>
      </c>
      <c r="DY35" s="166">
        <v>-136.70439999999999</v>
      </c>
      <c r="DZ35" s="166">
        <v>-132.82730000000001</v>
      </c>
      <c r="EA35" s="166">
        <v>142.28450000000001</v>
      </c>
      <c r="EB35" s="166">
        <v>97.464799999999997</v>
      </c>
      <c r="EC35" s="166">
        <v>94.166300000000007</v>
      </c>
      <c r="ED35" s="166">
        <v>95.888900000000007</v>
      </c>
      <c r="EE35" s="166">
        <v>-1.8288</v>
      </c>
      <c r="EF35" s="166">
        <v>-17.904900000000001</v>
      </c>
      <c r="EG35" s="166">
        <v>-25.256</v>
      </c>
      <c r="EH35" s="166">
        <v>118.1225</v>
      </c>
      <c r="EI35" s="166">
        <v>-758.04250000000002</v>
      </c>
      <c r="EJ35" s="167"/>
      <c r="EK35" s="166">
        <v>-36.113</v>
      </c>
      <c r="EL35" s="166">
        <v>-32.810200000000002</v>
      </c>
      <c r="EM35" s="166">
        <v>81.4559</v>
      </c>
      <c r="EN35" s="166">
        <v>-9.0486000000000004</v>
      </c>
      <c r="EO35" s="166">
        <v>-8.5870999999999995</v>
      </c>
      <c r="EP35" s="166">
        <v>21.552</v>
      </c>
      <c r="EQ35" s="166">
        <v>-123.6643</v>
      </c>
      <c r="ER35" s="166">
        <v>-124.76309999999999</v>
      </c>
      <c r="ES35" s="166">
        <v>53.186199999999999</v>
      </c>
      <c r="ET35" s="166">
        <v>0</v>
      </c>
      <c r="EU35" s="166">
        <v>-2.48</v>
      </c>
      <c r="EV35" s="166">
        <v>1</v>
      </c>
      <c r="EW35" s="166">
        <v>17.989899999999999</v>
      </c>
      <c r="EX35" s="166">
        <v>-90.419899999999998</v>
      </c>
      <c r="EY35" s="166">
        <v>-29.1387</v>
      </c>
      <c r="EZ35" s="166">
        <v>-28.7483</v>
      </c>
      <c r="FA35" s="166">
        <v>6.5507999999999997</v>
      </c>
      <c r="FB35" s="166">
        <v>19.9269</v>
      </c>
      <c r="FC35" s="166">
        <v>-47.884500000000003</v>
      </c>
      <c r="FD35" s="166">
        <v>16.370999999999999</v>
      </c>
      <c r="FE35" s="166">
        <v>16.136299999999999</v>
      </c>
      <c r="FF35" s="167"/>
      <c r="FG35" s="166">
        <v>40.311300000000003</v>
      </c>
      <c r="FH35" s="166">
        <v>40.692300000000003</v>
      </c>
      <c r="FI35" s="166">
        <v>39.183500000000002</v>
      </c>
      <c r="FJ35" s="166">
        <v>138.98869999999999</v>
      </c>
      <c r="FK35" s="166">
        <v>138.82130000000001</v>
      </c>
      <c r="FL35" s="166">
        <v>-103.99039999999999</v>
      </c>
      <c r="FM35" s="166">
        <v>139.19630000000001</v>
      </c>
      <c r="FN35" s="166">
        <v>139.31200000000001</v>
      </c>
      <c r="FO35" s="166">
        <v>-76.505700000000004</v>
      </c>
      <c r="FP35" s="166">
        <v>-60.735999999999997</v>
      </c>
      <c r="FQ35" s="166">
        <v>-38.538800000000002</v>
      </c>
      <c r="FR35" s="166">
        <v>-32.47</v>
      </c>
      <c r="FS35" s="166">
        <v>13.875299999999999</v>
      </c>
      <c r="FT35" s="166">
        <v>0.96220000000000006</v>
      </c>
      <c r="FU35" s="166">
        <v>-9.0399999999999991</v>
      </c>
      <c r="FV35" s="166">
        <v>14.76</v>
      </c>
      <c r="FW35" s="166">
        <v>-39.145200000000003</v>
      </c>
      <c r="FX35" s="167"/>
      <c r="FY35" s="166">
        <v>-14.678000000000001</v>
      </c>
      <c r="FZ35" s="166">
        <v>4.4530000000000003</v>
      </c>
      <c r="GA35" s="167"/>
      <c r="GB35" s="166">
        <v>25.05</v>
      </c>
      <c r="GC35" s="166">
        <v>62.638399999999997</v>
      </c>
      <c r="GD35" s="166">
        <v>82.649900000000002</v>
      </c>
      <c r="GE35" s="166">
        <v>14.49</v>
      </c>
      <c r="GF35" s="166">
        <v>77.2971</v>
      </c>
      <c r="GG35" s="166">
        <v>18.7</v>
      </c>
      <c r="GH35" s="166">
        <v>-6.2055999999999996</v>
      </c>
      <c r="GI35" s="166">
        <v>-2.6709000000000001</v>
      </c>
      <c r="GJ35" s="166">
        <v>-2.7414999999999998</v>
      </c>
      <c r="GK35" s="166">
        <v>2.0981000000000001</v>
      </c>
      <c r="GL35" s="167"/>
      <c r="GM35" s="167"/>
      <c r="GN35" s="166">
        <v>-13.6799</v>
      </c>
      <c r="GO35" s="166">
        <v>-23.268599999999999</v>
      </c>
      <c r="GP35" s="166">
        <v>22.162600000000001</v>
      </c>
      <c r="GQ35" s="166">
        <v>23.675799999999999</v>
      </c>
      <c r="GR35" s="167"/>
      <c r="GS35" s="167"/>
      <c r="GT35" s="166">
        <v>-156.36369999999999</v>
      </c>
      <c r="GU35" s="166">
        <v>-32.798400000000001</v>
      </c>
      <c r="GV35" s="166">
        <v>31.473600000000001</v>
      </c>
      <c r="GW35" s="166">
        <v>3.4325000000000001</v>
      </c>
      <c r="GX35" s="166">
        <v>9.4398999999999997</v>
      </c>
      <c r="GY35" s="166">
        <v>12.356299999999999</v>
      </c>
      <c r="GZ35" s="166">
        <v>11.910399999999999</v>
      </c>
      <c r="HA35" s="166">
        <v>10.757099999999999</v>
      </c>
      <c r="HB35" s="166">
        <v>-30.445499999999999</v>
      </c>
      <c r="HC35" s="166">
        <v>-30.383800000000001</v>
      </c>
      <c r="HD35" s="166">
        <v>224.2</v>
      </c>
      <c r="HE35" s="166">
        <v>-225.09039999999999</v>
      </c>
      <c r="HF35" s="166">
        <v>-409.16059999999999</v>
      </c>
      <c r="HG35" s="166">
        <v>409.92270000000002</v>
      </c>
      <c r="HH35" s="166">
        <v>-375.60919999999999</v>
      </c>
      <c r="HI35" s="166">
        <v>31.3445</v>
      </c>
      <c r="HJ35" s="166">
        <v>31.9376</v>
      </c>
      <c r="HK35" s="166">
        <v>-66.617999999999995</v>
      </c>
      <c r="HL35" s="166">
        <v>-59.0749</v>
      </c>
      <c r="HM35" s="166">
        <v>78.554199999999994</v>
      </c>
      <c r="HN35" s="166">
        <v>79.267399999999995</v>
      </c>
      <c r="HO35" s="166">
        <v>76.089699999999993</v>
      </c>
      <c r="HP35" s="167"/>
      <c r="HQ35" s="166">
        <v>-24.958600000000001</v>
      </c>
      <c r="HR35" s="166">
        <v>-25.8155</v>
      </c>
      <c r="HS35" s="166">
        <v>-13.703099999999999</v>
      </c>
      <c r="HT35" s="166">
        <v>-13.4115</v>
      </c>
      <c r="HU35" s="166">
        <v>-64.27</v>
      </c>
      <c r="HV35" s="166">
        <v>-63.71</v>
      </c>
      <c r="HW35" s="166">
        <v>16.399999999999999</v>
      </c>
      <c r="HX35" s="166">
        <v>16.5</v>
      </c>
      <c r="HY35" s="166">
        <v>21.329499999999999</v>
      </c>
      <c r="HZ35" s="166">
        <v>-67.680000000000007</v>
      </c>
      <c r="IA35" s="166">
        <v>-346.17919999999998</v>
      </c>
      <c r="IB35" s="166">
        <v>56.8309</v>
      </c>
      <c r="IC35" s="166">
        <v>55.927</v>
      </c>
      <c r="ID35" s="166">
        <v>11.7</v>
      </c>
      <c r="IE35" s="166">
        <v>-17.600000000000001</v>
      </c>
      <c r="IF35" s="166">
        <v>27.9</v>
      </c>
      <c r="IG35" s="166">
        <v>28</v>
      </c>
      <c r="IH35" s="166">
        <v>1.4874000000000001</v>
      </c>
      <c r="II35" s="167"/>
      <c r="IJ35" s="166">
        <v>382.04020000000003</v>
      </c>
      <c r="IK35" s="166">
        <v>784.72170000000006</v>
      </c>
      <c r="IL35" s="166">
        <v>-413.46780000000001</v>
      </c>
      <c r="IM35" s="166">
        <v>-430.15750000000003</v>
      </c>
      <c r="IN35" s="166">
        <v>128.429</v>
      </c>
      <c r="IO35" s="166">
        <v>442.19260000000003</v>
      </c>
      <c r="IP35" s="166">
        <v>-442.07569999999998</v>
      </c>
      <c r="IQ35" s="166">
        <v>-142.5128</v>
      </c>
      <c r="IR35" s="166">
        <v>420.3193</v>
      </c>
      <c r="IS35" s="166">
        <v>446.2192</v>
      </c>
      <c r="IT35" s="166">
        <v>259.12099999999998</v>
      </c>
      <c r="IU35" s="166">
        <v>257.01769999999999</v>
      </c>
      <c r="IV35" s="166">
        <v>148.9007</v>
      </c>
      <c r="IW35" s="166">
        <v>418.65</v>
      </c>
      <c r="IX35" s="166">
        <v>-423.69279999999998</v>
      </c>
      <c r="IY35" s="166">
        <v>-3.1964999999999999</v>
      </c>
      <c r="IZ35" s="166">
        <v>1.8762000000000001</v>
      </c>
      <c r="JA35" s="166">
        <v>-10.8093</v>
      </c>
      <c r="JB35" s="166">
        <v>4.0999999999999996</v>
      </c>
      <c r="JC35" s="166">
        <v>15.36</v>
      </c>
      <c r="JD35" s="166">
        <v>0.56100000000000005</v>
      </c>
      <c r="JE35" s="166">
        <v>0.55200000000000005</v>
      </c>
      <c r="JF35" s="166">
        <v>-15.44</v>
      </c>
      <c r="JG35" s="166">
        <v>-3.76</v>
      </c>
      <c r="JH35" s="167"/>
      <c r="JI35" s="166">
        <v>4.0145999999999997</v>
      </c>
      <c r="JJ35" s="166">
        <v>-2.2263000000000002</v>
      </c>
      <c r="JK35" s="166">
        <v>-42.217100000000002</v>
      </c>
      <c r="JL35" s="166">
        <v>13.3</v>
      </c>
      <c r="JM35" s="166">
        <v>54.99</v>
      </c>
      <c r="JN35" s="166">
        <v>54.853000000000002</v>
      </c>
      <c r="JO35" s="167"/>
      <c r="JP35" s="166">
        <v>13.234999999999999</v>
      </c>
      <c r="JQ35" s="166">
        <v>50.3767</v>
      </c>
      <c r="JR35" s="166">
        <v>49.337800000000001</v>
      </c>
      <c r="JS35" s="166">
        <v>51.371000000000002</v>
      </c>
      <c r="JT35" s="167"/>
      <c r="JU35" s="166">
        <v>20</v>
      </c>
      <c r="JV35" s="166">
        <v>19.3203</v>
      </c>
      <c r="JW35" s="166">
        <v>8.8000000000000007</v>
      </c>
      <c r="JX35" s="167"/>
      <c r="JY35" s="166">
        <v>-62.716500000000003</v>
      </c>
      <c r="JZ35" s="166">
        <v>84.87</v>
      </c>
      <c r="KA35" s="166">
        <v>67.8733</v>
      </c>
      <c r="KB35" s="166">
        <v>-61.438000000000002</v>
      </c>
      <c r="KC35" s="166">
        <v>-82.509699999999995</v>
      </c>
      <c r="KD35" s="166">
        <v>58.2346</v>
      </c>
      <c r="KE35" s="166">
        <v>24.804099999999998</v>
      </c>
      <c r="KF35" s="166">
        <v>-32.6</v>
      </c>
      <c r="KG35" s="166">
        <v>32.9</v>
      </c>
      <c r="KH35" s="166">
        <v>-772.13930000000005</v>
      </c>
      <c r="KI35" s="166">
        <v>908.90189999999996</v>
      </c>
    </row>
    <row r="36" spans="1:295" ht="18" customHeight="1" x14ac:dyDescent="0.3">
      <c r="A36" s="162" t="s">
        <v>52</v>
      </c>
      <c r="B36" s="162" t="s">
        <v>808</v>
      </c>
      <c r="C36" s="166">
        <v>0</v>
      </c>
      <c r="D36" s="166">
        <v>10.6782</v>
      </c>
      <c r="E36" s="166">
        <v>-18.1511</v>
      </c>
      <c r="F36" s="166">
        <v>13.462899999999999</v>
      </c>
      <c r="G36" s="166">
        <v>27.885899999999999</v>
      </c>
      <c r="H36" s="167"/>
      <c r="I36" s="166">
        <v>63.216700000000003</v>
      </c>
      <c r="J36" s="166">
        <v>-139.9162</v>
      </c>
      <c r="K36" s="166">
        <v>75.041499999999999</v>
      </c>
      <c r="L36" s="166">
        <v>38.136800000000001</v>
      </c>
      <c r="M36" s="166">
        <v>37.548099999999998</v>
      </c>
      <c r="N36" s="166">
        <v>-11.1</v>
      </c>
      <c r="O36" s="166">
        <v>-67.981999999999999</v>
      </c>
      <c r="P36" s="166">
        <v>59.4</v>
      </c>
      <c r="Q36" s="166">
        <v>16.559999999999999</v>
      </c>
      <c r="R36" s="167"/>
      <c r="S36" s="166">
        <v>4.4645999999999999</v>
      </c>
      <c r="T36" s="166">
        <v>90.897599999999997</v>
      </c>
      <c r="U36" s="166">
        <v>16.861599999999999</v>
      </c>
      <c r="V36" s="166">
        <v>16.89</v>
      </c>
      <c r="W36" s="166">
        <v>28.0989</v>
      </c>
      <c r="X36" s="166">
        <v>17.634</v>
      </c>
      <c r="Y36" s="166">
        <v>5.5846</v>
      </c>
      <c r="Z36" s="166">
        <v>7.8411</v>
      </c>
      <c r="AA36" s="167"/>
      <c r="AB36" s="167"/>
      <c r="AC36" s="166">
        <v>-91.49</v>
      </c>
      <c r="AD36" s="166">
        <v>-91.46</v>
      </c>
      <c r="AE36" s="167"/>
      <c r="AF36" s="166">
        <v>11.1</v>
      </c>
      <c r="AG36" s="166">
        <v>68.2</v>
      </c>
      <c r="AH36" s="166">
        <v>19.158000000000001</v>
      </c>
      <c r="AI36" s="166">
        <v>0.23300000000000001</v>
      </c>
      <c r="AJ36" s="168">
        <v>-82.58</v>
      </c>
      <c r="AK36" s="166">
        <v>-81.93</v>
      </c>
      <c r="AL36" s="166">
        <v>-63.06</v>
      </c>
      <c r="AM36" s="166">
        <v>82.58</v>
      </c>
      <c r="AN36" s="166">
        <v>82.61</v>
      </c>
      <c r="AO36" s="166">
        <v>12.636900000000001</v>
      </c>
      <c r="AP36" s="166">
        <v>13.2372</v>
      </c>
      <c r="AQ36" s="166">
        <v>76.561499999999995</v>
      </c>
      <c r="AR36" s="166">
        <v>79.402500000000003</v>
      </c>
      <c r="AS36" s="166">
        <v>50.159100000000002</v>
      </c>
      <c r="AT36" s="166">
        <v>-85.239699999999999</v>
      </c>
      <c r="AU36" s="166">
        <v>0</v>
      </c>
      <c r="AV36" s="166">
        <v>18.998799999999999</v>
      </c>
      <c r="AW36" s="166">
        <v>20.437100000000001</v>
      </c>
      <c r="AX36" s="166">
        <v>85.765299999999996</v>
      </c>
      <c r="AY36" s="166">
        <v>85.706599999999995</v>
      </c>
      <c r="AZ36" s="166">
        <v>-12.595700000000001</v>
      </c>
      <c r="BA36" s="166">
        <v>-13.0746</v>
      </c>
      <c r="BB36" s="166">
        <v>-503.10730000000001</v>
      </c>
      <c r="BC36" s="166">
        <v>17.827100000000002</v>
      </c>
      <c r="BD36" s="166">
        <v>-8.6999999999999993</v>
      </c>
      <c r="BE36" s="166">
        <v>-8.6999999999999993</v>
      </c>
      <c r="BF36" s="166">
        <v>94.48</v>
      </c>
      <c r="BG36" s="166">
        <v>0</v>
      </c>
      <c r="BH36" s="166">
        <v>-6.2065000000000001</v>
      </c>
      <c r="BI36" s="167"/>
      <c r="BJ36" s="166">
        <v>-43.018700000000003</v>
      </c>
      <c r="BK36" s="166">
        <v>10.8537</v>
      </c>
      <c r="BL36" s="166">
        <v>10.3094</v>
      </c>
      <c r="BM36" s="166">
        <v>6.9352999999999998</v>
      </c>
      <c r="BN36" s="166">
        <v>524.79610000000002</v>
      </c>
      <c r="BO36" s="166">
        <v>155.095</v>
      </c>
      <c r="BP36" s="166">
        <v>154.02690000000001</v>
      </c>
      <c r="BQ36" s="166">
        <v>-110.9923</v>
      </c>
      <c r="BR36" s="166">
        <v>805.81020000000001</v>
      </c>
      <c r="BS36" s="167"/>
      <c r="BT36" s="166">
        <v>-109.33450000000001</v>
      </c>
      <c r="BU36" s="166">
        <v>111.8689</v>
      </c>
      <c r="BV36" s="166">
        <v>108.5376</v>
      </c>
      <c r="BW36" s="166">
        <v>27.87</v>
      </c>
      <c r="BX36" s="166">
        <v>33.97</v>
      </c>
      <c r="BY36" s="166">
        <v>77.28</v>
      </c>
      <c r="BZ36" s="166">
        <v>89.79</v>
      </c>
      <c r="CA36" s="166">
        <v>-133.9529</v>
      </c>
      <c r="CB36" s="166">
        <v>-132.2115</v>
      </c>
      <c r="CC36" s="166">
        <v>195.5532</v>
      </c>
      <c r="CD36" s="166">
        <v>196.31829999999999</v>
      </c>
      <c r="CE36" s="166">
        <v>2.6669</v>
      </c>
      <c r="CF36" s="166">
        <v>-147.99299999999999</v>
      </c>
      <c r="CG36" s="166">
        <v>-146.64699999999999</v>
      </c>
      <c r="CH36" s="166">
        <v>3.3677999999999999</v>
      </c>
      <c r="CI36" s="166">
        <v>-94.884</v>
      </c>
      <c r="CJ36" s="167"/>
      <c r="CK36" s="167"/>
      <c r="CL36" s="166">
        <v>99.7</v>
      </c>
      <c r="CM36" s="166">
        <v>188.5</v>
      </c>
      <c r="CN36" s="166">
        <v>-19.739999999999998</v>
      </c>
      <c r="CO36" s="166">
        <v>25.877199999999998</v>
      </c>
      <c r="CP36" s="166">
        <v>26.835699999999999</v>
      </c>
      <c r="CQ36" s="166">
        <v>26.841100000000001</v>
      </c>
      <c r="CR36" s="166">
        <v>70.874799999999993</v>
      </c>
      <c r="CS36" s="166">
        <v>70.927400000000006</v>
      </c>
      <c r="CT36" s="166">
        <v>-10.472899999999999</v>
      </c>
      <c r="CU36" s="166">
        <v>-119.90860000000001</v>
      </c>
      <c r="CV36" s="166">
        <v>-4.0643000000000002</v>
      </c>
      <c r="CW36" s="166">
        <v>16.069900000000001</v>
      </c>
      <c r="CX36" s="166">
        <v>75.680000000000007</v>
      </c>
      <c r="CY36" s="166">
        <v>40.479999999999997</v>
      </c>
      <c r="CZ36" s="167"/>
      <c r="DA36" s="167"/>
      <c r="DB36" s="166">
        <v>35.339100000000002</v>
      </c>
      <c r="DC36" s="167"/>
      <c r="DD36" s="166">
        <v>93.141900000000007</v>
      </c>
      <c r="DE36" s="166">
        <v>93.707499999999996</v>
      </c>
      <c r="DF36" s="166">
        <v>-31.6008</v>
      </c>
      <c r="DG36" s="167"/>
      <c r="DH36" s="166">
        <v>-19.234200000000001</v>
      </c>
      <c r="DI36" s="166">
        <v>-122.2</v>
      </c>
      <c r="DJ36" s="166">
        <v>-122.7</v>
      </c>
      <c r="DK36" s="166">
        <v>28.5397</v>
      </c>
      <c r="DL36" s="167"/>
      <c r="DM36" s="166">
        <v>139.0299</v>
      </c>
      <c r="DN36" s="167"/>
      <c r="DO36" s="166">
        <v>88.93</v>
      </c>
      <c r="DP36" s="166">
        <v>-1.94</v>
      </c>
      <c r="DQ36" s="166">
        <v>54.110500000000002</v>
      </c>
      <c r="DR36" s="166">
        <v>30.705500000000001</v>
      </c>
      <c r="DS36" s="166">
        <v>-12.47</v>
      </c>
      <c r="DT36" s="166">
        <v>-12.52</v>
      </c>
      <c r="DU36" s="166">
        <v>90.82</v>
      </c>
      <c r="DV36" s="167"/>
      <c r="DW36" s="166">
        <v>31.145499999999998</v>
      </c>
      <c r="DX36" s="166">
        <v>30.2</v>
      </c>
      <c r="DY36" s="166">
        <v>-133.34270000000001</v>
      </c>
      <c r="DZ36" s="166">
        <v>-131.24549999999999</v>
      </c>
      <c r="EA36" s="166">
        <v>144.92230000000001</v>
      </c>
      <c r="EB36" s="166">
        <v>98.868899999999996</v>
      </c>
      <c r="EC36" s="166">
        <v>95.886499999999998</v>
      </c>
      <c r="ED36" s="166">
        <v>97.3459</v>
      </c>
      <c r="EE36" s="166">
        <v>-4.5544000000000002</v>
      </c>
      <c r="EF36" s="166">
        <v>-20.139500000000002</v>
      </c>
      <c r="EG36" s="166">
        <v>-25.524000000000001</v>
      </c>
      <c r="EH36" s="166">
        <v>118.54179999999999</v>
      </c>
      <c r="EI36" s="166">
        <v>-726.92449999999997</v>
      </c>
      <c r="EJ36" s="167"/>
      <c r="EK36" s="166">
        <v>-35.174799999999998</v>
      </c>
      <c r="EL36" s="166">
        <v>-32.208599999999997</v>
      </c>
      <c r="EM36" s="166">
        <v>84.070999999999998</v>
      </c>
      <c r="EN36" s="166">
        <v>-14.7895</v>
      </c>
      <c r="EO36" s="166">
        <v>-13.505100000000001</v>
      </c>
      <c r="EP36" s="166">
        <v>20.015999999999998</v>
      </c>
      <c r="EQ36" s="166">
        <v>-119.9799</v>
      </c>
      <c r="ER36" s="166">
        <v>-121.1596</v>
      </c>
      <c r="ES36" s="166">
        <v>54.677799999999998</v>
      </c>
      <c r="ET36" s="167"/>
      <c r="EU36" s="166">
        <v>-2.4900000000000002</v>
      </c>
      <c r="EV36" s="167"/>
      <c r="EW36" s="166">
        <v>17.5307</v>
      </c>
      <c r="EX36" s="166">
        <v>-100.95950000000001</v>
      </c>
      <c r="EY36" s="166">
        <v>-29.637799999999999</v>
      </c>
      <c r="EZ36" s="166">
        <v>-28.832000000000001</v>
      </c>
      <c r="FA36" s="166">
        <v>7.9203999999999999</v>
      </c>
      <c r="FB36" s="166">
        <v>21.135899999999999</v>
      </c>
      <c r="FC36" s="166">
        <v>-50.677399999999999</v>
      </c>
      <c r="FD36" s="166">
        <v>15.6813</v>
      </c>
      <c r="FE36" s="166">
        <v>15.514900000000001</v>
      </c>
      <c r="FF36" s="167"/>
      <c r="FG36" s="166">
        <v>40.440300000000001</v>
      </c>
      <c r="FH36" s="166">
        <v>40.141199999999998</v>
      </c>
      <c r="FI36" s="166">
        <v>38.420699999999997</v>
      </c>
      <c r="FJ36" s="166">
        <v>133.6301</v>
      </c>
      <c r="FK36" s="166">
        <v>135.3047</v>
      </c>
      <c r="FL36" s="166">
        <v>-102.98560000000001</v>
      </c>
      <c r="FM36" s="166">
        <v>137.20349999999999</v>
      </c>
      <c r="FN36" s="166">
        <v>136.81319999999999</v>
      </c>
      <c r="FO36" s="167"/>
      <c r="FP36" s="166">
        <v>-57.306100000000001</v>
      </c>
      <c r="FQ36" s="166">
        <v>-39.447000000000003</v>
      </c>
      <c r="FR36" s="166">
        <v>-30.38</v>
      </c>
      <c r="FS36" s="166">
        <v>14.1805</v>
      </c>
      <c r="FT36" s="166">
        <v>0.96220000000000006</v>
      </c>
      <c r="FU36" s="166">
        <v>-9.31</v>
      </c>
      <c r="FV36" s="166">
        <v>14.17</v>
      </c>
      <c r="FW36" s="166">
        <v>-39.151899999999998</v>
      </c>
      <c r="FX36" s="167"/>
      <c r="FY36" s="167"/>
      <c r="FZ36" s="166">
        <v>4.6790000000000003</v>
      </c>
      <c r="GA36" s="167"/>
      <c r="GB36" s="166">
        <v>25.23</v>
      </c>
      <c r="GC36" s="166">
        <v>59.171799999999998</v>
      </c>
      <c r="GD36" s="166">
        <v>77.797600000000003</v>
      </c>
      <c r="GE36" s="166">
        <v>14.92</v>
      </c>
      <c r="GF36" s="166">
        <v>76.7864</v>
      </c>
      <c r="GG36" s="166">
        <v>21.9</v>
      </c>
      <c r="GH36" s="166">
        <v>-6.5979999999999999</v>
      </c>
      <c r="GI36" s="166">
        <v>-2.5893999999999999</v>
      </c>
      <c r="GJ36" s="166">
        <v>-2.9039999999999999</v>
      </c>
      <c r="GK36" s="166">
        <v>2.0611999999999999</v>
      </c>
      <c r="GL36" s="167"/>
      <c r="GM36" s="167"/>
      <c r="GN36" s="166">
        <v>-13.694900000000001</v>
      </c>
      <c r="GO36" s="166">
        <v>-23.981200000000001</v>
      </c>
      <c r="GP36" s="166">
        <v>21.398599999999998</v>
      </c>
      <c r="GQ36" s="166">
        <v>25.1325</v>
      </c>
      <c r="GR36" s="167"/>
      <c r="GS36" s="167"/>
      <c r="GT36" s="166">
        <v>-161.55439999999999</v>
      </c>
      <c r="GU36" s="166">
        <v>-33.355200000000004</v>
      </c>
      <c r="GV36" s="166">
        <v>32.030200000000001</v>
      </c>
      <c r="GW36" s="166">
        <v>4.1109</v>
      </c>
      <c r="GX36" s="166">
        <v>9.2650000000000006</v>
      </c>
      <c r="GY36" s="166">
        <v>11.994999999999999</v>
      </c>
      <c r="GZ36" s="166">
        <v>11.6257</v>
      </c>
      <c r="HA36" s="166">
        <v>11</v>
      </c>
      <c r="HB36" s="166">
        <v>-21.119</v>
      </c>
      <c r="HC36" s="166">
        <v>-24.558700000000002</v>
      </c>
      <c r="HD36" s="166">
        <v>248.5</v>
      </c>
      <c r="HE36" s="166">
        <v>-246.63929999999999</v>
      </c>
      <c r="HF36" s="166">
        <v>-439.01589999999999</v>
      </c>
      <c r="HG36" s="166">
        <v>447.24299999999999</v>
      </c>
      <c r="HH36" s="166">
        <v>-328.2131</v>
      </c>
      <c r="HI36" s="166">
        <v>21.074400000000001</v>
      </c>
      <c r="HJ36" s="166">
        <v>24.235600000000002</v>
      </c>
      <c r="HK36" s="166">
        <v>-65.614400000000003</v>
      </c>
      <c r="HL36" s="166">
        <v>-58.600299999999997</v>
      </c>
      <c r="HM36" s="166">
        <v>71.443600000000004</v>
      </c>
      <c r="HN36" s="166">
        <v>71.912400000000005</v>
      </c>
      <c r="HO36" s="166">
        <v>51.117199999999997</v>
      </c>
      <c r="HP36" s="166">
        <v>52.035400000000003</v>
      </c>
      <c r="HQ36" s="166">
        <v>-20.7178</v>
      </c>
      <c r="HR36" s="166">
        <v>-21.607700000000001</v>
      </c>
      <c r="HS36" s="166">
        <v>-15.8149</v>
      </c>
      <c r="HT36" s="166">
        <v>-15.647500000000001</v>
      </c>
      <c r="HU36" s="166">
        <v>-51.42</v>
      </c>
      <c r="HV36" s="166">
        <v>-51.45</v>
      </c>
      <c r="HW36" s="166">
        <v>17.600000000000001</v>
      </c>
      <c r="HX36" s="166">
        <v>17.8</v>
      </c>
      <c r="HY36" s="166">
        <v>21.002700000000001</v>
      </c>
      <c r="HZ36" s="166">
        <v>-66.56</v>
      </c>
      <c r="IA36" s="166">
        <v>-356.8655</v>
      </c>
      <c r="IB36" s="166">
        <v>61.880800000000001</v>
      </c>
      <c r="IC36" s="166">
        <v>62.506999999999998</v>
      </c>
      <c r="ID36" s="167"/>
      <c r="IE36" s="166">
        <v>-19.399999999999999</v>
      </c>
      <c r="IF36" s="166">
        <v>21.9</v>
      </c>
      <c r="IG36" s="166">
        <v>22</v>
      </c>
      <c r="IH36" s="166">
        <v>1.6451</v>
      </c>
      <c r="II36" s="166">
        <v>1.5430999999999999</v>
      </c>
      <c r="IJ36" s="166">
        <v>328.76650000000001</v>
      </c>
      <c r="IK36" s="166">
        <v>747.38720000000001</v>
      </c>
      <c r="IL36" s="166">
        <v>-363.20190000000002</v>
      </c>
      <c r="IM36" s="166">
        <v>-391.78649999999999</v>
      </c>
      <c r="IN36" s="166">
        <v>130.3648</v>
      </c>
      <c r="IO36" s="166">
        <v>398.4778</v>
      </c>
      <c r="IP36" s="166">
        <v>-394.13159999999999</v>
      </c>
      <c r="IQ36" s="166">
        <v>-134.63380000000001</v>
      </c>
      <c r="IR36" s="166">
        <v>387.50139999999999</v>
      </c>
      <c r="IS36" s="166">
        <v>394.08679999999998</v>
      </c>
      <c r="IT36" s="166">
        <v>252.44929999999999</v>
      </c>
      <c r="IU36" s="166">
        <v>252.8272</v>
      </c>
      <c r="IV36" s="166">
        <v>135.93090000000001</v>
      </c>
      <c r="IW36" s="166">
        <v>369.39609999999999</v>
      </c>
      <c r="IX36" s="166">
        <v>-388.12790000000001</v>
      </c>
      <c r="IY36" s="166">
        <v>-12.719200000000001</v>
      </c>
      <c r="IZ36" s="166">
        <v>11.2117</v>
      </c>
      <c r="JA36" s="166">
        <v>-11.4438</v>
      </c>
      <c r="JB36" s="166">
        <v>2.339</v>
      </c>
      <c r="JC36" s="166">
        <v>14.8</v>
      </c>
      <c r="JD36" s="166">
        <v>0.57499999999999996</v>
      </c>
      <c r="JE36" s="166">
        <v>0.56000000000000005</v>
      </c>
      <c r="JF36" s="166">
        <v>-14.88</v>
      </c>
      <c r="JG36" s="166">
        <v>-3.28</v>
      </c>
      <c r="JH36" s="167"/>
      <c r="JI36" s="166">
        <v>4.3655999999999997</v>
      </c>
      <c r="JJ36" s="166">
        <v>-4.1001000000000003</v>
      </c>
      <c r="JK36" s="166">
        <v>-41.6892</v>
      </c>
      <c r="JL36" s="166">
        <v>15.2</v>
      </c>
      <c r="JM36" s="166">
        <v>56.390999999999998</v>
      </c>
      <c r="JN36" s="166">
        <v>58.143999999999998</v>
      </c>
      <c r="JO36" s="167"/>
      <c r="JP36" s="167"/>
      <c r="JQ36" s="166">
        <v>47.621000000000002</v>
      </c>
      <c r="JR36" s="166">
        <v>47.484000000000002</v>
      </c>
      <c r="JS36" s="166">
        <v>48.058999999999997</v>
      </c>
      <c r="JT36" s="167"/>
      <c r="JU36" s="166">
        <v>20.2</v>
      </c>
      <c r="JV36" s="166">
        <v>19.338000000000001</v>
      </c>
      <c r="JW36" s="166">
        <v>8.99</v>
      </c>
      <c r="JX36" s="167"/>
      <c r="JY36" s="166">
        <v>-61.8277</v>
      </c>
      <c r="JZ36" s="166">
        <v>84.962599999999995</v>
      </c>
      <c r="KA36" s="166">
        <v>67.176900000000003</v>
      </c>
      <c r="KB36" s="166">
        <v>-60.522199999999998</v>
      </c>
      <c r="KC36" s="166">
        <v>-83.535899999999998</v>
      </c>
      <c r="KD36" s="166">
        <v>57.374699999999997</v>
      </c>
      <c r="KE36" s="166">
        <v>26.257000000000001</v>
      </c>
      <c r="KF36" s="166">
        <v>-34.200000000000003</v>
      </c>
      <c r="KG36" s="166">
        <v>34.6</v>
      </c>
      <c r="KH36" s="166">
        <v>-759.8492</v>
      </c>
      <c r="KI36" s="166">
        <v>901.01139999999998</v>
      </c>
    </row>
    <row r="37" spans="1:295" ht="18" customHeight="1" x14ac:dyDescent="0.3">
      <c r="A37" s="162" t="s">
        <v>52</v>
      </c>
      <c r="B37" s="162" t="s">
        <v>809</v>
      </c>
      <c r="C37" s="166">
        <v>0</v>
      </c>
      <c r="D37" s="166">
        <v>11.0245</v>
      </c>
      <c r="E37" s="166">
        <v>-19.308399999999999</v>
      </c>
      <c r="F37" s="166">
        <v>13.263400000000001</v>
      </c>
      <c r="G37" s="166">
        <v>28.053999999999998</v>
      </c>
      <c r="H37" s="167"/>
      <c r="I37" s="166">
        <v>64.634100000000004</v>
      </c>
      <c r="J37" s="166">
        <v>-142.95779999999999</v>
      </c>
      <c r="K37" s="166">
        <v>78.264799999999994</v>
      </c>
      <c r="L37" s="166">
        <v>39.3568</v>
      </c>
      <c r="M37" s="166">
        <v>38.431199999999997</v>
      </c>
      <c r="N37" s="166">
        <v>-15.54</v>
      </c>
      <c r="O37" s="166">
        <v>-69.844999999999999</v>
      </c>
      <c r="P37" s="166">
        <v>61.6</v>
      </c>
      <c r="Q37" s="166">
        <v>17.388000000000002</v>
      </c>
      <c r="R37" s="166">
        <v>-61.6</v>
      </c>
      <c r="S37" s="166">
        <v>4.4097999999999997</v>
      </c>
      <c r="T37" s="166">
        <v>91.987200000000001</v>
      </c>
      <c r="U37" s="166">
        <v>17.273399999999999</v>
      </c>
      <c r="V37" s="166">
        <v>17.679300000000001</v>
      </c>
      <c r="W37" s="166">
        <v>28.852</v>
      </c>
      <c r="X37" s="166">
        <v>17.578700000000001</v>
      </c>
      <c r="Y37" s="166">
        <v>5.7858000000000001</v>
      </c>
      <c r="Z37" s="166">
        <v>8.0379000000000005</v>
      </c>
      <c r="AA37" s="167"/>
      <c r="AB37" s="167"/>
      <c r="AC37" s="166">
        <v>-93.71</v>
      </c>
      <c r="AD37" s="166">
        <v>-94.51</v>
      </c>
      <c r="AE37" s="167"/>
      <c r="AF37" s="166">
        <v>15.54</v>
      </c>
      <c r="AG37" s="166">
        <v>68.2</v>
      </c>
      <c r="AH37" s="166">
        <v>20.395</v>
      </c>
      <c r="AI37" s="166">
        <v>0.23</v>
      </c>
      <c r="AJ37" s="168">
        <v>-82.76</v>
      </c>
      <c r="AK37" s="166">
        <v>-80.2</v>
      </c>
      <c r="AL37" s="166">
        <v>-68.17</v>
      </c>
      <c r="AM37" s="166">
        <v>82.76</v>
      </c>
      <c r="AN37" s="166">
        <v>83.19</v>
      </c>
      <c r="AO37" s="166">
        <v>13.8788</v>
      </c>
      <c r="AP37" s="166">
        <v>12.704700000000001</v>
      </c>
      <c r="AQ37" s="166">
        <v>78.662800000000004</v>
      </c>
      <c r="AR37" s="166">
        <v>81.766300000000001</v>
      </c>
      <c r="AS37" s="166">
        <v>51.854399999999998</v>
      </c>
      <c r="AT37" s="166">
        <v>-85.108199999999997</v>
      </c>
      <c r="AU37" s="166">
        <v>0</v>
      </c>
      <c r="AV37" s="166">
        <v>7.9532999999999996</v>
      </c>
      <c r="AW37" s="166">
        <v>7.7625999999999999</v>
      </c>
      <c r="AX37" s="166">
        <v>87.415800000000004</v>
      </c>
      <c r="AY37" s="166">
        <v>90.631299999999996</v>
      </c>
      <c r="AZ37" s="166">
        <v>-30.021699999999999</v>
      </c>
      <c r="BA37" s="166">
        <v>-31.748999999999999</v>
      </c>
      <c r="BB37" s="166">
        <v>-494.41559999999998</v>
      </c>
      <c r="BC37" s="166">
        <v>17.830200000000001</v>
      </c>
      <c r="BD37" s="166">
        <v>-8.9</v>
      </c>
      <c r="BE37" s="166">
        <v>-8.9</v>
      </c>
      <c r="BF37" s="166">
        <v>90.1875</v>
      </c>
      <c r="BG37" s="166">
        <v>0</v>
      </c>
      <c r="BH37" s="166">
        <v>-6.3689999999999998</v>
      </c>
      <c r="BI37" s="167"/>
      <c r="BJ37" s="166">
        <v>-40.391500000000001</v>
      </c>
      <c r="BK37" s="166">
        <v>12.307499999999999</v>
      </c>
      <c r="BL37" s="166">
        <v>10.7013</v>
      </c>
      <c r="BM37" s="166">
        <v>7.3418999999999999</v>
      </c>
      <c r="BN37" s="166">
        <v>521.34749999999997</v>
      </c>
      <c r="BO37" s="166">
        <v>161.7175</v>
      </c>
      <c r="BP37" s="166">
        <v>161.56489999999999</v>
      </c>
      <c r="BQ37" s="166">
        <v>-113.5592</v>
      </c>
      <c r="BR37" s="166">
        <v>815.91279999999995</v>
      </c>
      <c r="BS37" s="167"/>
      <c r="BT37" s="166">
        <v>-115.14409999999999</v>
      </c>
      <c r="BU37" s="166">
        <v>116.71169999999999</v>
      </c>
      <c r="BV37" s="166">
        <v>111.4716</v>
      </c>
      <c r="BW37" s="166">
        <v>28.93</v>
      </c>
      <c r="BX37" s="166">
        <v>35</v>
      </c>
      <c r="BY37" s="166">
        <v>79.73</v>
      </c>
      <c r="BZ37" s="166">
        <v>92.67</v>
      </c>
      <c r="CA37" s="166">
        <v>-135.1585</v>
      </c>
      <c r="CB37" s="166">
        <v>-134.62270000000001</v>
      </c>
      <c r="CC37" s="166">
        <v>197.65819999999999</v>
      </c>
      <c r="CD37" s="166">
        <v>198.19900000000001</v>
      </c>
      <c r="CE37" s="166">
        <v>1.0606</v>
      </c>
      <c r="CF37" s="166">
        <v>-151.97120000000001</v>
      </c>
      <c r="CG37" s="166">
        <v>-151.80459999999999</v>
      </c>
      <c r="CH37" s="166">
        <v>8.8521000000000001</v>
      </c>
      <c r="CI37" s="166">
        <v>-94.954800000000006</v>
      </c>
      <c r="CJ37" s="167"/>
      <c r="CK37" s="167"/>
      <c r="CL37" s="166">
        <v>100.7</v>
      </c>
      <c r="CM37" s="166">
        <v>189</v>
      </c>
      <c r="CN37" s="166">
        <v>-20.190000000000001</v>
      </c>
      <c r="CO37" s="166">
        <v>25.5624</v>
      </c>
      <c r="CP37" s="166">
        <v>26.729700000000001</v>
      </c>
      <c r="CQ37" s="166">
        <v>26.412800000000001</v>
      </c>
      <c r="CR37" s="166">
        <v>73.909800000000004</v>
      </c>
      <c r="CS37" s="166">
        <v>73.694599999999994</v>
      </c>
      <c r="CT37" s="166">
        <v>-9.7531999999999996</v>
      </c>
      <c r="CU37" s="166">
        <v>-123.26260000000001</v>
      </c>
      <c r="CV37" s="166">
        <v>-4.4165999999999999</v>
      </c>
      <c r="CW37" s="166">
        <v>15.4316</v>
      </c>
      <c r="CX37" s="166">
        <v>79.98</v>
      </c>
      <c r="CY37" s="166">
        <v>42.9</v>
      </c>
      <c r="CZ37" s="166">
        <v>61.6479</v>
      </c>
      <c r="DA37" s="166">
        <v>58.598300000000002</v>
      </c>
      <c r="DB37" s="166">
        <v>37.0413</v>
      </c>
      <c r="DC37" s="167"/>
      <c r="DD37" s="166">
        <v>95.331100000000006</v>
      </c>
      <c r="DE37" s="166">
        <v>95.441299999999998</v>
      </c>
      <c r="DF37" s="166">
        <v>-32.296100000000003</v>
      </c>
      <c r="DG37" s="167"/>
      <c r="DH37" s="166">
        <v>-20.056899999999999</v>
      </c>
      <c r="DI37" s="166">
        <v>-125.1</v>
      </c>
      <c r="DJ37" s="166">
        <v>-125.5</v>
      </c>
      <c r="DK37" s="166">
        <v>28.8474</v>
      </c>
      <c r="DL37" s="167"/>
      <c r="DM37" s="166">
        <v>141.84780000000001</v>
      </c>
      <c r="DN37" s="166">
        <v>128.9246</v>
      </c>
      <c r="DO37" s="166">
        <v>90.73</v>
      </c>
      <c r="DP37" s="166">
        <v>-2.78</v>
      </c>
      <c r="DQ37" s="166">
        <v>56.1875</v>
      </c>
      <c r="DR37" s="166">
        <v>31.140499999999999</v>
      </c>
      <c r="DS37" s="166">
        <v>-13.67</v>
      </c>
      <c r="DT37" s="166">
        <v>-13.86</v>
      </c>
      <c r="DU37" s="166">
        <v>98.26</v>
      </c>
      <c r="DV37" s="166">
        <v>85.01</v>
      </c>
      <c r="DW37" s="166">
        <v>33.127299999999998</v>
      </c>
      <c r="DX37" s="166">
        <v>32.472700000000003</v>
      </c>
      <c r="DY37" s="166">
        <v>-135.8931</v>
      </c>
      <c r="DZ37" s="166">
        <v>-131.9091</v>
      </c>
      <c r="EA37" s="166">
        <v>149.80869999999999</v>
      </c>
      <c r="EB37" s="166">
        <v>102.46639999999999</v>
      </c>
      <c r="EC37" s="166">
        <v>99.134399999999999</v>
      </c>
      <c r="ED37" s="166">
        <v>101.0929</v>
      </c>
      <c r="EE37" s="166">
        <v>-2.5427</v>
      </c>
      <c r="EF37" s="166">
        <v>-17.9666</v>
      </c>
      <c r="EG37" s="166">
        <v>-25.887</v>
      </c>
      <c r="EH37" s="166">
        <v>121.4068</v>
      </c>
      <c r="EI37" s="166">
        <v>-749.50419999999997</v>
      </c>
      <c r="EJ37" s="167"/>
      <c r="EK37" s="166">
        <v>-34.709600000000002</v>
      </c>
      <c r="EL37" s="166">
        <v>-31.434699999999999</v>
      </c>
      <c r="EM37" s="166">
        <v>84.149900000000002</v>
      </c>
      <c r="EN37" s="166">
        <v>-8.9472000000000005</v>
      </c>
      <c r="EO37" s="166">
        <v>-10.1105</v>
      </c>
      <c r="EP37" s="166">
        <v>18.48</v>
      </c>
      <c r="EQ37" s="166">
        <v>-122.7161</v>
      </c>
      <c r="ER37" s="166">
        <v>-123.63290000000001</v>
      </c>
      <c r="ES37" s="166">
        <v>53.795699999999997</v>
      </c>
      <c r="ET37" s="167"/>
      <c r="EU37" s="166">
        <v>-2.33</v>
      </c>
      <c r="EV37" s="167"/>
      <c r="EW37" s="166">
        <v>17.551100000000002</v>
      </c>
      <c r="EX37" s="166">
        <v>-87.286600000000007</v>
      </c>
      <c r="EY37" s="166">
        <v>-31.755500000000001</v>
      </c>
      <c r="EZ37" s="166">
        <v>-31.4816</v>
      </c>
      <c r="FA37" s="166">
        <v>10.992900000000001</v>
      </c>
      <c r="FB37" s="166">
        <v>20.860199999999999</v>
      </c>
      <c r="FC37" s="166">
        <v>-50.369900000000001</v>
      </c>
      <c r="FD37" s="166">
        <v>15.8584</v>
      </c>
      <c r="FE37" s="166">
        <v>15.5678</v>
      </c>
      <c r="FF37" s="167"/>
      <c r="FG37" s="166">
        <v>40.032600000000002</v>
      </c>
      <c r="FH37" s="166">
        <v>39.802700000000002</v>
      </c>
      <c r="FI37" s="166">
        <v>39.054000000000002</v>
      </c>
      <c r="FJ37" s="166">
        <v>135.47219999999999</v>
      </c>
      <c r="FK37" s="166">
        <v>135.3047</v>
      </c>
      <c r="FL37" s="166">
        <v>-96.119900000000001</v>
      </c>
      <c r="FM37" s="166">
        <v>138.29239999999999</v>
      </c>
      <c r="FN37" s="166">
        <v>139.28800000000001</v>
      </c>
      <c r="FO37" s="167"/>
      <c r="FP37" s="166">
        <v>-56.933399999999999</v>
      </c>
      <c r="FQ37" s="166">
        <v>-37.139899999999997</v>
      </c>
      <c r="FR37" s="166">
        <v>-29.85</v>
      </c>
      <c r="FS37" s="166">
        <v>14.058400000000001</v>
      </c>
      <c r="FT37" s="166">
        <v>0.97440000000000004</v>
      </c>
      <c r="FU37" s="166">
        <v>-9.2799999999999994</v>
      </c>
      <c r="FV37" s="166">
        <v>14.28</v>
      </c>
      <c r="FW37" s="166">
        <v>-36.270200000000003</v>
      </c>
      <c r="FX37" s="167"/>
      <c r="FY37" s="166">
        <v>-14.679</v>
      </c>
      <c r="FZ37" s="166">
        <v>4.8780000000000001</v>
      </c>
      <c r="GA37" s="167"/>
      <c r="GB37" s="166">
        <v>27.53</v>
      </c>
      <c r="GC37" s="166">
        <v>58.836300000000001</v>
      </c>
      <c r="GD37" s="166">
        <v>79.526899999999998</v>
      </c>
      <c r="GE37" s="166">
        <v>15.37</v>
      </c>
      <c r="GF37" s="166">
        <v>82.107399999999998</v>
      </c>
      <c r="GG37" s="166">
        <v>22.2</v>
      </c>
      <c r="GH37" s="166">
        <v>-7.6364999999999998</v>
      </c>
      <c r="GI37" s="166">
        <v>-3.0857999999999999</v>
      </c>
      <c r="GJ37" s="166">
        <v>-2.7282000000000002</v>
      </c>
      <c r="GK37" s="166">
        <v>2.11</v>
      </c>
      <c r="GL37" s="167"/>
      <c r="GM37" s="167"/>
      <c r="GN37" s="166">
        <v>-14.782</v>
      </c>
      <c r="GO37" s="166">
        <v>-24.216999999999999</v>
      </c>
      <c r="GP37" s="166">
        <v>22.042200000000001</v>
      </c>
      <c r="GQ37" s="166">
        <v>25.171700000000001</v>
      </c>
      <c r="GR37" s="167"/>
      <c r="GS37" s="167"/>
      <c r="GT37" s="166">
        <v>-160.5361</v>
      </c>
      <c r="GU37" s="166">
        <v>-34.223599999999998</v>
      </c>
      <c r="GV37" s="166">
        <v>32.450899999999997</v>
      </c>
      <c r="GW37" s="166">
        <v>0.14130000000000001</v>
      </c>
      <c r="GX37" s="166">
        <v>9.9563000000000006</v>
      </c>
      <c r="GY37" s="166">
        <v>12.317299999999999</v>
      </c>
      <c r="GZ37" s="166">
        <v>12.047499999999999</v>
      </c>
      <c r="HA37" s="166">
        <v>11.4017</v>
      </c>
      <c r="HB37" s="166">
        <v>-24.225999999999999</v>
      </c>
      <c r="HC37" s="166">
        <v>-24.947299999999998</v>
      </c>
      <c r="HD37" s="166">
        <v>258.10000000000002</v>
      </c>
      <c r="HE37" s="166">
        <v>-256.27550000000002</v>
      </c>
      <c r="HF37" s="166">
        <v>-445.11709999999999</v>
      </c>
      <c r="HG37" s="166">
        <v>442.21</v>
      </c>
      <c r="HH37" s="166">
        <v>-345.32960000000003</v>
      </c>
      <c r="HI37" s="166">
        <v>23.979800000000001</v>
      </c>
      <c r="HJ37" s="166">
        <v>24.232900000000001</v>
      </c>
      <c r="HK37" s="166">
        <v>-63.133800000000001</v>
      </c>
      <c r="HL37" s="166">
        <v>-54.7819</v>
      </c>
      <c r="HM37" s="166">
        <v>74.029799999999994</v>
      </c>
      <c r="HN37" s="166">
        <v>74.051599999999993</v>
      </c>
      <c r="HO37" s="167"/>
      <c r="HP37" s="167"/>
      <c r="HQ37" s="166">
        <v>-23.134799999999998</v>
      </c>
      <c r="HR37" s="166">
        <v>-23.519300000000001</v>
      </c>
      <c r="HS37" s="166">
        <v>-19.902799999999999</v>
      </c>
      <c r="HT37" s="166">
        <v>-20.231100000000001</v>
      </c>
      <c r="HU37" s="166">
        <v>-60.58</v>
      </c>
      <c r="HV37" s="166">
        <v>-60.54</v>
      </c>
      <c r="HW37" s="166">
        <v>20</v>
      </c>
      <c r="HX37" s="166">
        <v>20.9</v>
      </c>
      <c r="HY37" s="166">
        <v>21.207799999999999</v>
      </c>
      <c r="HZ37" s="166">
        <v>-62.48</v>
      </c>
      <c r="IA37" s="166">
        <v>-367.83800000000002</v>
      </c>
      <c r="IB37" s="166">
        <v>64.585599999999999</v>
      </c>
      <c r="IC37" s="166">
        <v>64.548000000000002</v>
      </c>
      <c r="ID37" s="166">
        <v>12.2</v>
      </c>
      <c r="IE37" s="166">
        <v>-15.8</v>
      </c>
      <c r="IF37" s="166">
        <v>23.7</v>
      </c>
      <c r="IG37" s="166">
        <v>24.6</v>
      </c>
      <c r="IH37" s="167"/>
      <c r="II37" s="167"/>
      <c r="IJ37" s="166">
        <v>354.84640000000002</v>
      </c>
      <c r="IK37" s="166">
        <v>778.63130000000001</v>
      </c>
      <c r="IL37" s="166">
        <v>-373.12029999999999</v>
      </c>
      <c r="IM37" s="166">
        <v>-402.5985</v>
      </c>
      <c r="IN37" s="166">
        <v>136.50989999999999</v>
      </c>
      <c r="IO37" s="166">
        <v>419.06740000000002</v>
      </c>
      <c r="IP37" s="166">
        <v>-411.63459999999998</v>
      </c>
      <c r="IQ37" s="166">
        <v>-161.33670000000001</v>
      </c>
      <c r="IR37" s="166">
        <v>396.2876</v>
      </c>
      <c r="IS37" s="166">
        <v>423.08550000000002</v>
      </c>
      <c r="IT37" s="166">
        <v>263.97329999999999</v>
      </c>
      <c r="IU37" s="166">
        <v>262.96100000000001</v>
      </c>
      <c r="IV37" s="166">
        <v>167.2269</v>
      </c>
      <c r="IW37" s="166">
        <v>375.68490000000003</v>
      </c>
      <c r="IX37" s="166">
        <v>-399.16449999999998</v>
      </c>
      <c r="IY37" s="166">
        <v>-22.272600000000001</v>
      </c>
      <c r="IZ37" s="166">
        <v>17.392099999999999</v>
      </c>
      <c r="JA37" s="166">
        <v>-11.3642</v>
      </c>
      <c r="JB37" s="166">
        <v>2.8959999999999999</v>
      </c>
      <c r="JC37" s="166">
        <v>16.16</v>
      </c>
      <c r="JD37" s="166">
        <v>0.498</v>
      </c>
      <c r="JE37" s="166">
        <v>0.48699999999999999</v>
      </c>
      <c r="JF37" s="166">
        <v>-16.16</v>
      </c>
      <c r="JG37" s="166">
        <v>-2.8</v>
      </c>
      <c r="JH37" s="167"/>
      <c r="JI37" s="166">
        <v>3.7797000000000001</v>
      </c>
      <c r="JJ37" s="166">
        <v>-2.3422999999999998</v>
      </c>
      <c r="JK37" s="166">
        <v>-40.929299999999998</v>
      </c>
      <c r="JL37" s="166">
        <v>11.9</v>
      </c>
      <c r="JM37" s="166">
        <v>53.866</v>
      </c>
      <c r="JN37" s="166">
        <v>55.430999999999997</v>
      </c>
      <c r="JO37" s="167"/>
      <c r="JP37" s="167"/>
      <c r="JQ37" s="166">
        <v>49.565800000000003</v>
      </c>
      <c r="JR37" s="166">
        <v>48.010300000000001</v>
      </c>
      <c r="JS37" s="166">
        <v>48.3414</v>
      </c>
      <c r="JT37" s="167"/>
      <c r="JU37" s="166">
        <v>16.5</v>
      </c>
      <c r="JV37" s="166">
        <v>18.180800000000001</v>
      </c>
      <c r="JW37" s="166">
        <v>9.26</v>
      </c>
      <c r="JX37" s="167"/>
      <c r="JY37" s="166">
        <v>-57.660899999999998</v>
      </c>
      <c r="JZ37" s="166">
        <v>83.255200000000002</v>
      </c>
      <c r="KA37" s="166">
        <v>63.840299999999999</v>
      </c>
      <c r="KB37" s="166">
        <v>-57.521000000000001</v>
      </c>
      <c r="KC37" s="166">
        <v>-82.114599999999996</v>
      </c>
      <c r="KD37" s="166">
        <v>53.994399999999999</v>
      </c>
      <c r="KE37" s="166">
        <v>28.182500000000001</v>
      </c>
      <c r="KF37" s="166">
        <v>-29.5</v>
      </c>
      <c r="KG37" s="166">
        <v>29.8</v>
      </c>
      <c r="KH37" s="166">
        <v>-777.75969999999995</v>
      </c>
      <c r="KI37" s="166">
        <v>917.8125</v>
      </c>
    </row>
    <row r="38" spans="1:295" ht="18" customHeight="1" x14ac:dyDescent="0.3">
      <c r="A38" s="162" t="s">
        <v>52</v>
      </c>
      <c r="B38" s="162" t="s">
        <v>810</v>
      </c>
      <c r="C38" s="166">
        <v>0</v>
      </c>
      <c r="D38" s="166">
        <v>11.541600000000001</v>
      </c>
      <c r="E38" s="166">
        <v>-19.2151</v>
      </c>
      <c r="F38" s="166">
        <v>13.2523</v>
      </c>
      <c r="G38" s="166">
        <v>29.367999999999999</v>
      </c>
      <c r="H38" s="167"/>
      <c r="I38" s="166">
        <v>63.953400000000002</v>
      </c>
      <c r="J38" s="166">
        <v>-143.09739999999999</v>
      </c>
      <c r="K38" s="166">
        <v>75.584800000000001</v>
      </c>
      <c r="L38" s="166">
        <v>38.2288</v>
      </c>
      <c r="M38" s="166">
        <v>37.0807</v>
      </c>
      <c r="N38" s="166">
        <v>-11.1</v>
      </c>
      <c r="O38" s="166">
        <v>-72.203999999999994</v>
      </c>
      <c r="P38" s="166">
        <v>63.8</v>
      </c>
      <c r="Q38" s="166">
        <v>18.216000000000001</v>
      </c>
      <c r="R38" s="166">
        <v>-61.6</v>
      </c>
      <c r="S38" s="166">
        <v>4.2531999999999996</v>
      </c>
      <c r="T38" s="166">
        <v>91.8416</v>
      </c>
      <c r="U38" s="166">
        <v>17.505600000000001</v>
      </c>
      <c r="V38" s="166">
        <v>17.698599999999999</v>
      </c>
      <c r="W38" s="166">
        <v>28.4025</v>
      </c>
      <c r="X38" s="166">
        <v>17.473400000000002</v>
      </c>
      <c r="Y38" s="166">
        <v>5.2038000000000002</v>
      </c>
      <c r="Z38" s="166">
        <v>7.4219999999999997</v>
      </c>
      <c r="AA38" s="167"/>
      <c r="AB38" s="167"/>
      <c r="AC38" s="166">
        <v>-92.01</v>
      </c>
      <c r="AD38" s="166">
        <v>-92.36</v>
      </c>
      <c r="AE38" s="167"/>
      <c r="AF38" s="166">
        <v>11.1</v>
      </c>
      <c r="AG38" s="166">
        <v>70.400000000000006</v>
      </c>
      <c r="AH38" s="166">
        <v>20.681000000000001</v>
      </c>
      <c r="AI38" s="166">
        <v>0.23499999999999999</v>
      </c>
      <c r="AJ38" s="168">
        <v>-82.03</v>
      </c>
      <c r="AK38" s="166">
        <v>-80.540000000000006</v>
      </c>
      <c r="AL38" s="166">
        <v>-67.87</v>
      </c>
      <c r="AM38" s="166">
        <v>82.03</v>
      </c>
      <c r="AN38" s="166">
        <v>82.27</v>
      </c>
      <c r="AO38" s="166">
        <v>13.311500000000001</v>
      </c>
      <c r="AP38" s="166">
        <v>12.830500000000001</v>
      </c>
      <c r="AQ38" s="166">
        <v>79.751800000000003</v>
      </c>
      <c r="AR38" s="166">
        <v>83.180899999999994</v>
      </c>
      <c r="AS38" s="166">
        <v>47.910200000000003</v>
      </c>
      <c r="AT38" s="166">
        <v>-83.633700000000005</v>
      </c>
      <c r="AU38" s="166">
        <v>0</v>
      </c>
      <c r="AV38" s="166">
        <v>9.1524999999999999</v>
      </c>
      <c r="AW38" s="166">
        <v>9.4707000000000008</v>
      </c>
      <c r="AX38" s="166">
        <v>86.304000000000002</v>
      </c>
      <c r="AY38" s="166">
        <v>89.337800000000001</v>
      </c>
      <c r="AZ38" s="166">
        <v>-28.065200000000001</v>
      </c>
      <c r="BA38" s="166">
        <v>-30.5473</v>
      </c>
      <c r="BB38" s="166">
        <v>-490.80680000000001</v>
      </c>
      <c r="BC38" s="166">
        <v>17.761900000000001</v>
      </c>
      <c r="BD38" s="166">
        <v>-8.6999999999999993</v>
      </c>
      <c r="BE38" s="166">
        <v>-8.6999999999999993</v>
      </c>
      <c r="BF38" s="166">
        <v>89.591999999999999</v>
      </c>
      <c r="BG38" s="166">
        <v>0</v>
      </c>
      <c r="BH38" s="166">
        <v>-6.6680000000000001</v>
      </c>
      <c r="BI38" s="167"/>
      <c r="BJ38" s="166">
        <v>-39.457000000000001</v>
      </c>
      <c r="BK38" s="166">
        <v>12.223599999999999</v>
      </c>
      <c r="BL38" s="166">
        <v>11.1119</v>
      </c>
      <c r="BM38" s="166">
        <v>7.4467999999999996</v>
      </c>
      <c r="BN38" s="166">
        <v>517.56320000000005</v>
      </c>
      <c r="BO38" s="166">
        <v>165.95959999999999</v>
      </c>
      <c r="BP38" s="166">
        <v>164.5558</v>
      </c>
      <c r="BQ38" s="166">
        <v>-115.4665</v>
      </c>
      <c r="BR38" s="166">
        <v>821.36019999999996</v>
      </c>
      <c r="BS38" s="167"/>
      <c r="BT38" s="166">
        <v>-109.16500000000001</v>
      </c>
      <c r="BU38" s="166">
        <v>110.2032</v>
      </c>
      <c r="BV38" s="167"/>
      <c r="BW38" s="166">
        <v>28.83</v>
      </c>
      <c r="BX38" s="166">
        <v>34.83</v>
      </c>
      <c r="BY38" s="166">
        <v>79.680000000000007</v>
      </c>
      <c r="BZ38" s="167"/>
      <c r="CA38" s="166">
        <v>-134.89060000000001</v>
      </c>
      <c r="CB38" s="166">
        <v>-136.09620000000001</v>
      </c>
      <c r="CC38" s="166">
        <v>197.00980000000001</v>
      </c>
      <c r="CD38" s="166">
        <v>198.1027</v>
      </c>
      <c r="CE38" s="166">
        <v>-0.85340000000000005</v>
      </c>
      <c r="CF38" s="166">
        <v>-150.16999999999999</v>
      </c>
      <c r="CG38" s="166">
        <v>-150.7483</v>
      </c>
      <c r="CH38" s="166">
        <v>8.6111000000000004</v>
      </c>
      <c r="CI38" s="166">
        <v>-92.899000000000001</v>
      </c>
      <c r="CJ38" s="167"/>
      <c r="CK38" s="167"/>
      <c r="CL38" s="166">
        <v>100.3</v>
      </c>
      <c r="CM38" s="166">
        <v>186.2</v>
      </c>
      <c r="CN38" s="166">
        <v>-20.25</v>
      </c>
      <c r="CO38" s="166">
        <v>26.434200000000001</v>
      </c>
      <c r="CP38" s="166">
        <v>27.200700000000001</v>
      </c>
      <c r="CQ38" s="166">
        <v>27.005800000000001</v>
      </c>
      <c r="CR38" s="166">
        <v>76.067800000000005</v>
      </c>
      <c r="CS38" s="166">
        <v>74.655299999999997</v>
      </c>
      <c r="CT38" s="166">
        <v>-8.6310000000000002</v>
      </c>
      <c r="CU38" s="166">
        <v>-126.03230000000001</v>
      </c>
      <c r="CV38" s="166">
        <v>-3.1412</v>
      </c>
      <c r="CW38" s="166">
        <v>16.460799999999999</v>
      </c>
      <c r="CX38" s="166">
        <v>84.71</v>
      </c>
      <c r="CY38" s="166">
        <v>44.49</v>
      </c>
      <c r="CZ38" s="167"/>
      <c r="DA38" s="167"/>
      <c r="DB38" s="166">
        <v>37.090400000000002</v>
      </c>
      <c r="DC38" s="167"/>
      <c r="DD38" s="166">
        <v>92.818399999999997</v>
      </c>
      <c r="DE38" s="166">
        <v>93.015199999999993</v>
      </c>
      <c r="DF38" s="166">
        <v>-32.341500000000003</v>
      </c>
      <c r="DG38" s="167"/>
      <c r="DH38" s="166">
        <v>-20.100100000000001</v>
      </c>
      <c r="DI38" s="166">
        <v>-128.69999999999999</v>
      </c>
      <c r="DJ38" s="166">
        <v>-129.4</v>
      </c>
      <c r="DK38" s="166">
        <v>29.512</v>
      </c>
      <c r="DL38" s="167"/>
      <c r="DM38" s="167"/>
      <c r="DN38" s="167"/>
      <c r="DO38" s="167"/>
      <c r="DP38" s="166">
        <v>-2.58</v>
      </c>
      <c r="DQ38" s="166">
        <v>56.5595</v>
      </c>
      <c r="DR38" s="166">
        <v>31.285499999999999</v>
      </c>
      <c r="DS38" s="166">
        <v>-14.14</v>
      </c>
      <c r="DT38" s="166">
        <v>-14.21</v>
      </c>
      <c r="DU38" s="166">
        <v>98.47</v>
      </c>
      <c r="DV38" s="166">
        <v>85.65</v>
      </c>
      <c r="DW38" s="166">
        <v>31.7273</v>
      </c>
      <c r="DX38" s="166">
        <v>31.7273</v>
      </c>
      <c r="DY38" s="166">
        <v>-135.19229999999999</v>
      </c>
      <c r="DZ38" s="166">
        <v>-132.6455</v>
      </c>
      <c r="EA38" s="166">
        <v>150.0016</v>
      </c>
      <c r="EB38" s="166">
        <v>102.0665</v>
      </c>
      <c r="EC38" s="166">
        <v>99.703599999999994</v>
      </c>
      <c r="ED38" s="166">
        <v>100.77630000000001</v>
      </c>
      <c r="EE38" s="166">
        <v>-1.0235000000000001</v>
      </c>
      <c r="EF38" s="166">
        <v>-16.970700000000001</v>
      </c>
      <c r="EG38" s="166">
        <v>-25.777000000000001</v>
      </c>
      <c r="EH38" s="166">
        <v>123.5303</v>
      </c>
      <c r="EI38" s="166">
        <v>-771.00739999999996</v>
      </c>
      <c r="EJ38" s="167"/>
      <c r="EK38" s="166">
        <v>-34.771700000000003</v>
      </c>
      <c r="EL38" s="166">
        <v>-31.5442</v>
      </c>
      <c r="EM38" s="166">
        <v>83.811099999999996</v>
      </c>
      <c r="EN38" s="166">
        <v>-6.0391000000000004</v>
      </c>
      <c r="EO38" s="166">
        <v>-5.524</v>
      </c>
      <c r="EP38" s="166">
        <v>18.48</v>
      </c>
      <c r="EQ38" s="166">
        <v>-123.91889999999999</v>
      </c>
      <c r="ER38" s="166">
        <v>-125.37130000000001</v>
      </c>
      <c r="ES38" s="166">
        <v>52.874200000000002</v>
      </c>
      <c r="ET38" s="166">
        <v>0</v>
      </c>
      <c r="EU38" s="166">
        <v>-2.5099999999999998</v>
      </c>
      <c r="EV38" s="166">
        <v>1</v>
      </c>
      <c r="EW38" s="166">
        <v>17.150600000000001</v>
      </c>
      <c r="EX38" s="166">
        <v>-81.066800000000001</v>
      </c>
      <c r="EY38" s="166">
        <v>-30.52</v>
      </c>
      <c r="EZ38" s="166">
        <v>-29.849399999999999</v>
      </c>
      <c r="FA38" s="166">
        <v>8.3267000000000007</v>
      </c>
      <c r="FB38" s="166">
        <v>18.4069</v>
      </c>
      <c r="FC38" s="166">
        <v>-48.905799999999999</v>
      </c>
      <c r="FD38" s="166">
        <v>15.512499999999999</v>
      </c>
      <c r="FE38" s="166">
        <v>15.498900000000001</v>
      </c>
      <c r="FF38" s="167"/>
      <c r="FG38" s="166">
        <v>40.042099999999998</v>
      </c>
      <c r="FH38" s="166">
        <v>40.6967</v>
      </c>
      <c r="FI38" s="166">
        <v>39.089100000000002</v>
      </c>
      <c r="FJ38" s="166">
        <v>137.6491</v>
      </c>
      <c r="FK38" s="166">
        <v>137.3142</v>
      </c>
      <c r="FL38" s="166">
        <v>-95.115200000000002</v>
      </c>
      <c r="FM38" s="166">
        <v>140.0864</v>
      </c>
      <c r="FN38" s="166">
        <v>139.48320000000001</v>
      </c>
      <c r="FO38" s="167"/>
      <c r="FP38" s="166">
        <v>-52.980800000000002</v>
      </c>
      <c r="FQ38" s="166">
        <v>-39.22</v>
      </c>
      <c r="FR38" s="166">
        <v>-30.75</v>
      </c>
      <c r="FS38" s="166">
        <v>13.875299999999999</v>
      </c>
      <c r="FT38" s="166">
        <v>0.98660000000000003</v>
      </c>
      <c r="FU38" s="166">
        <v>-9.2799999999999994</v>
      </c>
      <c r="FV38" s="166">
        <v>13.98</v>
      </c>
      <c r="FW38" s="166">
        <v>-39.168500000000002</v>
      </c>
      <c r="FX38" s="167"/>
      <c r="FY38" s="167"/>
      <c r="FZ38" s="166">
        <v>4.1900000000000004</v>
      </c>
      <c r="GA38" s="167"/>
      <c r="GB38" s="166">
        <v>25.65</v>
      </c>
      <c r="GC38" s="166">
        <v>55.553800000000003</v>
      </c>
      <c r="GD38" s="166">
        <v>76.178200000000004</v>
      </c>
      <c r="GE38" s="166">
        <v>15.65</v>
      </c>
      <c r="GF38" s="166">
        <v>78.891800000000003</v>
      </c>
      <c r="GG38" s="166">
        <v>23.6</v>
      </c>
      <c r="GH38" s="166">
        <v>-7.3807</v>
      </c>
      <c r="GI38" s="166">
        <v>-2.8915000000000002</v>
      </c>
      <c r="GJ38" s="166">
        <v>-3.0398000000000001</v>
      </c>
      <c r="GK38" s="166">
        <v>2.1456</v>
      </c>
      <c r="GL38" s="166">
        <v>3.9800000000000002E-2</v>
      </c>
      <c r="GM38" s="166">
        <v>0</v>
      </c>
      <c r="GN38" s="167"/>
      <c r="GO38" s="166">
        <v>-25.146599999999999</v>
      </c>
      <c r="GP38" s="166">
        <v>22.305599999999998</v>
      </c>
      <c r="GQ38" s="166">
        <v>26.3643</v>
      </c>
      <c r="GR38" s="167"/>
      <c r="GS38" s="167"/>
      <c r="GT38" s="166">
        <v>-160.35890000000001</v>
      </c>
      <c r="GU38" s="166">
        <v>-34.746099999999998</v>
      </c>
      <c r="GV38" s="166">
        <v>32.669600000000003</v>
      </c>
      <c r="GW38" s="166">
        <v>-0.4622</v>
      </c>
      <c r="GX38" s="166">
        <v>9.1762999999999995</v>
      </c>
      <c r="GY38" s="166">
        <v>12.815300000000001</v>
      </c>
      <c r="GZ38" s="166">
        <v>12.385</v>
      </c>
      <c r="HA38" s="166">
        <v>11</v>
      </c>
      <c r="HB38" s="166">
        <v>-31.0214</v>
      </c>
      <c r="HC38" s="166">
        <v>-32.298000000000002</v>
      </c>
      <c r="HD38" s="166">
        <v>245.2</v>
      </c>
      <c r="HE38" s="166">
        <v>-244.6114</v>
      </c>
      <c r="HF38" s="166">
        <v>-421.07339999999999</v>
      </c>
      <c r="HG38" s="166">
        <v>422.30340000000001</v>
      </c>
      <c r="HH38" s="166">
        <v>-384.57909999999998</v>
      </c>
      <c r="HI38" s="166">
        <v>31.266999999999999</v>
      </c>
      <c r="HJ38" s="166">
        <v>33.047499999999999</v>
      </c>
      <c r="HK38" s="166">
        <v>-61.654600000000002</v>
      </c>
      <c r="HL38" s="166">
        <v>-53.132899999999999</v>
      </c>
      <c r="HM38" s="166">
        <v>71.255099999999999</v>
      </c>
      <c r="HN38" s="166">
        <v>71.764700000000005</v>
      </c>
      <c r="HO38" s="167"/>
      <c r="HP38" s="167"/>
      <c r="HQ38" s="166">
        <v>-23.255700000000001</v>
      </c>
      <c r="HR38" s="166">
        <v>-24.233499999999999</v>
      </c>
      <c r="HS38" s="166">
        <v>-23.192599999999999</v>
      </c>
      <c r="HT38" s="166">
        <v>-22.0809</v>
      </c>
      <c r="HU38" s="166">
        <v>-68.48</v>
      </c>
      <c r="HV38" s="166">
        <v>-68.34</v>
      </c>
      <c r="HW38" s="166">
        <v>23</v>
      </c>
      <c r="HX38" s="166">
        <v>21.6</v>
      </c>
      <c r="HY38" s="166">
        <v>21.0838</v>
      </c>
      <c r="HZ38" s="166">
        <v>-59.52</v>
      </c>
      <c r="IA38" s="166">
        <v>-372.39400000000001</v>
      </c>
      <c r="IB38" s="166">
        <v>65.467500000000001</v>
      </c>
      <c r="IC38" s="166">
        <v>63.88</v>
      </c>
      <c r="ID38" s="166">
        <v>12.2</v>
      </c>
      <c r="IE38" s="166">
        <v>-12.9</v>
      </c>
      <c r="IF38" s="166">
        <v>27</v>
      </c>
      <c r="IG38" s="166">
        <v>27.2</v>
      </c>
      <c r="IH38" s="166">
        <v>1.5868</v>
      </c>
      <c r="II38" s="166">
        <v>1.425</v>
      </c>
      <c r="IJ38" s="166">
        <v>386.74579999999997</v>
      </c>
      <c r="IK38" s="166">
        <v>802.45230000000004</v>
      </c>
      <c r="IL38" s="166">
        <v>-390.1909</v>
      </c>
      <c r="IM38" s="166">
        <v>-432.2611</v>
      </c>
      <c r="IN38" s="166">
        <v>142.35130000000001</v>
      </c>
      <c r="IO38" s="166">
        <v>445.79750000000001</v>
      </c>
      <c r="IP38" s="166">
        <v>-442.08539999999999</v>
      </c>
      <c r="IQ38" s="166">
        <v>-189.15049999999999</v>
      </c>
      <c r="IR38" s="166">
        <v>417.76589999999999</v>
      </c>
      <c r="IS38" s="166">
        <v>446.65179999999998</v>
      </c>
      <c r="IT38" s="166">
        <v>270.38409999999999</v>
      </c>
      <c r="IU38" s="166">
        <v>268.7595</v>
      </c>
      <c r="IV38" s="166">
        <v>189.70949999999999</v>
      </c>
      <c r="IW38" s="166">
        <v>405.36799999999999</v>
      </c>
      <c r="IX38" s="166">
        <v>-422.67129999999997</v>
      </c>
      <c r="IY38" s="166">
        <v>-18.5441</v>
      </c>
      <c r="IZ38" s="166">
        <v>16.391999999999999</v>
      </c>
      <c r="JA38" s="166">
        <v>-11.3367</v>
      </c>
      <c r="JB38" s="166">
        <v>3.2690000000000001</v>
      </c>
      <c r="JC38" s="166">
        <v>17.12</v>
      </c>
      <c r="JD38" s="166">
        <v>0.57099999999999995</v>
      </c>
      <c r="JE38" s="166">
        <v>0.57199999999999995</v>
      </c>
      <c r="JF38" s="166">
        <v>-15.44</v>
      </c>
      <c r="JG38" s="166">
        <v>-2.2400000000000002</v>
      </c>
      <c r="JH38" s="167"/>
      <c r="JI38" s="166">
        <v>2.2292999999999998</v>
      </c>
      <c r="JJ38" s="166">
        <v>-1.1124000000000001</v>
      </c>
      <c r="JK38" s="166">
        <v>-40.724800000000002</v>
      </c>
      <c r="JL38" s="166">
        <v>11.7</v>
      </c>
      <c r="JM38" s="166">
        <v>56.478000000000002</v>
      </c>
      <c r="JN38" s="166">
        <v>56.8</v>
      </c>
      <c r="JO38" s="166">
        <v>11.039400000000001</v>
      </c>
      <c r="JP38" s="166">
        <v>13.212899999999999</v>
      </c>
      <c r="JQ38" s="166">
        <v>45.703200000000002</v>
      </c>
      <c r="JR38" s="166">
        <v>47.919800000000002</v>
      </c>
      <c r="JS38" s="166">
        <v>47.066400000000002</v>
      </c>
      <c r="JT38" s="167"/>
      <c r="JU38" s="166">
        <v>13.1</v>
      </c>
      <c r="JV38" s="166">
        <v>15.817299999999999</v>
      </c>
      <c r="JW38" s="166">
        <v>9.2799999999999994</v>
      </c>
      <c r="JX38" s="167"/>
      <c r="JY38" s="166">
        <v>-54.203099999999999</v>
      </c>
      <c r="JZ38" s="166">
        <v>83.603099999999998</v>
      </c>
      <c r="KA38" s="166">
        <v>62.792400000000001</v>
      </c>
      <c r="KB38" s="166">
        <v>-53.731400000000001</v>
      </c>
      <c r="KC38" s="166">
        <v>-81.081199999999995</v>
      </c>
      <c r="KD38" s="166">
        <v>52.810699999999997</v>
      </c>
      <c r="KE38" s="166">
        <v>28.172699999999999</v>
      </c>
      <c r="KF38" s="166">
        <v>-26.1</v>
      </c>
      <c r="KG38" s="166">
        <v>26.3</v>
      </c>
      <c r="KH38" s="166">
        <v>-787.13919999999996</v>
      </c>
      <c r="KI38" s="166">
        <v>927.94560000000001</v>
      </c>
    </row>
    <row r="39" spans="1:295" ht="18" customHeight="1" x14ac:dyDescent="0.3">
      <c r="A39" s="162" t="s">
        <v>52</v>
      </c>
      <c r="B39" s="162" t="s">
        <v>811</v>
      </c>
      <c r="C39" s="166">
        <v>0</v>
      </c>
      <c r="D39" s="166">
        <v>11.410399999999999</v>
      </c>
      <c r="E39" s="166">
        <v>-19.610600000000002</v>
      </c>
      <c r="F39" s="166">
        <v>13.2446</v>
      </c>
      <c r="G39" s="166">
        <v>28.116900000000001</v>
      </c>
      <c r="H39" s="167"/>
      <c r="I39" s="166">
        <v>64.033299999999997</v>
      </c>
      <c r="J39" s="166">
        <v>-142.74090000000001</v>
      </c>
      <c r="K39" s="166">
        <v>78.777900000000002</v>
      </c>
      <c r="L39" s="166">
        <v>40.038800000000002</v>
      </c>
      <c r="M39" s="166">
        <v>39.188600000000001</v>
      </c>
      <c r="N39" s="166">
        <v>-13.32</v>
      </c>
      <c r="O39" s="166">
        <v>-71.534999999999997</v>
      </c>
      <c r="P39" s="166">
        <v>63.8</v>
      </c>
      <c r="Q39" s="166">
        <v>16.559999999999999</v>
      </c>
      <c r="R39" s="166">
        <v>-61.6</v>
      </c>
      <c r="S39" s="166">
        <v>4.5334000000000003</v>
      </c>
      <c r="T39" s="166">
        <v>92.337800000000001</v>
      </c>
      <c r="U39" s="166">
        <v>17.479399999999998</v>
      </c>
      <c r="V39" s="166">
        <v>17.921099999999999</v>
      </c>
      <c r="W39" s="166">
        <v>29.577100000000002</v>
      </c>
      <c r="X39" s="166">
        <v>17.466699999999999</v>
      </c>
      <c r="Y39" s="166">
        <v>5.7426000000000004</v>
      </c>
      <c r="Z39" s="166">
        <v>7.9103000000000003</v>
      </c>
      <c r="AA39" s="167"/>
      <c r="AB39" s="167"/>
      <c r="AC39" s="166">
        <v>-92.89</v>
      </c>
      <c r="AD39" s="166">
        <v>-93.56</v>
      </c>
      <c r="AE39" s="167"/>
      <c r="AF39" s="166">
        <v>13.32</v>
      </c>
      <c r="AG39" s="166">
        <v>70.400000000000006</v>
      </c>
      <c r="AH39" s="166">
        <v>20.213000000000001</v>
      </c>
      <c r="AI39" s="166">
        <v>0.23100000000000001</v>
      </c>
      <c r="AJ39" s="168">
        <v>-82</v>
      </c>
      <c r="AK39" s="166">
        <v>-81.42</v>
      </c>
      <c r="AL39" s="166">
        <v>-68.17</v>
      </c>
      <c r="AM39" s="166">
        <v>82</v>
      </c>
      <c r="AN39" s="166">
        <v>82.74</v>
      </c>
      <c r="AO39" s="166">
        <v>13.782500000000001</v>
      </c>
      <c r="AP39" s="166">
        <v>12.8292</v>
      </c>
      <c r="AQ39" s="166">
        <v>80.518799999999999</v>
      </c>
      <c r="AR39" s="166">
        <v>83.253900000000002</v>
      </c>
      <c r="AS39" s="166">
        <v>49.3369</v>
      </c>
      <c r="AT39" s="166">
        <v>-83.125600000000006</v>
      </c>
      <c r="AU39" s="166">
        <v>0</v>
      </c>
      <c r="AV39" s="166">
        <v>8.2542000000000009</v>
      </c>
      <c r="AW39" s="166">
        <v>8.4711999999999996</v>
      </c>
      <c r="AX39" s="166">
        <v>87.456000000000003</v>
      </c>
      <c r="AY39" s="166">
        <v>89.652900000000002</v>
      </c>
      <c r="AZ39" s="166">
        <v>-28.2744</v>
      </c>
      <c r="BA39" s="166">
        <v>-31.401399999999999</v>
      </c>
      <c r="BB39" s="166">
        <v>-495.04340000000002</v>
      </c>
      <c r="BC39" s="166">
        <v>17.8962</v>
      </c>
      <c r="BD39" s="166">
        <v>-8.9</v>
      </c>
      <c r="BE39" s="166">
        <v>-8.9</v>
      </c>
      <c r="BF39" s="166">
        <v>89.384600000000006</v>
      </c>
      <c r="BG39" s="166">
        <v>0</v>
      </c>
      <c r="BH39" s="166">
        <v>-6.4433999999999996</v>
      </c>
      <c r="BI39" s="167"/>
      <c r="BJ39" s="166">
        <v>-39.672400000000003</v>
      </c>
      <c r="BK39" s="166">
        <v>12.6922</v>
      </c>
      <c r="BL39" s="166">
        <v>11.440099999999999</v>
      </c>
      <c r="BM39" s="166">
        <v>7.7321999999999997</v>
      </c>
      <c r="BN39" s="166">
        <v>523.48379999999997</v>
      </c>
      <c r="BO39" s="166">
        <v>164.7389</v>
      </c>
      <c r="BP39" s="166">
        <v>165.80699999999999</v>
      </c>
      <c r="BQ39" s="166">
        <v>-117.4507</v>
      </c>
      <c r="BR39" s="166">
        <v>821.81309999999996</v>
      </c>
      <c r="BS39" s="167"/>
      <c r="BT39" s="166">
        <v>-108.5909</v>
      </c>
      <c r="BU39" s="166">
        <v>111.0399</v>
      </c>
      <c r="BV39" s="167"/>
      <c r="BW39" s="166">
        <v>28.59</v>
      </c>
      <c r="BX39" s="166">
        <v>34.479999999999997</v>
      </c>
      <c r="BY39" s="167"/>
      <c r="BZ39" s="166">
        <v>91.74</v>
      </c>
      <c r="CA39" s="166">
        <v>-134.89060000000001</v>
      </c>
      <c r="CB39" s="166">
        <v>-135.1585</v>
      </c>
      <c r="CC39" s="167"/>
      <c r="CD39" s="166">
        <v>198.21510000000001</v>
      </c>
      <c r="CE39" s="166">
        <v>1.7757000000000001</v>
      </c>
      <c r="CF39" s="166">
        <v>-150.54660000000001</v>
      </c>
      <c r="CG39" s="166">
        <v>-150.81129999999999</v>
      </c>
      <c r="CH39" s="166">
        <v>8.7971000000000004</v>
      </c>
      <c r="CI39" s="166">
        <v>-94.997200000000007</v>
      </c>
      <c r="CJ39" s="167"/>
      <c r="CK39" s="167"/>
      <c r="CL39" s="166">
        <v>101</v>
      </c>
      <c r="CM39" s="166">
        <v>190.6</v>
      </c>
      <c r="CN39" s="166">
        <v>-19.93</v>
      </c>
      <c r="CO39" s="166">
        <v>25.625900000000001</v>
      </c>
      <c r="CP39" s="166">
        <v>26.651900000000001</v>
      </c>
      <c r="CQ39" s="166">
        <v>26.613099999999999</v>
      </c>
      <c r="CR39" s="166">
        <v>73.244900000000001</v>
      </c>
      <c r="CS39" s="166">
        <v>73.011499999999998</v>
      </c>
      <c r="CT39" s="166">
        <v>1</v>
      </c>
      <c r="CU39" s="166">
        <v>-124.0665</v>
      </c>
      <c r="CV39" s="166">
        <v>-2.4270999999999998</v>
      </c>
      <c r="CW39" s="166">
        <v>16.005099999999999</v>
      </c>
      <c r="CX39" s="166">
        <v>79.739999999999995</v>
      </c>
      <c r="CY39" s="166">
        <v>42.74</v>
      </c>
      <c r="CZ39" s="166">
        <v>61.6479</v>
      </c>
      <c r="DA39" s="167"/>
      <c r="DB39" s="166">
        <v>37.077300000000001</v>
      </c>
      <c r="DC39" s="167"/>
      <c r="DD39" s="166">
        <v>94.433800000000005</v>
      </c>
      <c r="DE39" s="166">
        <v>94.824299999999994</v>
      </c>
      <c r="DF39" s="166">
        <v>-34.1828</v>
      </c>
      <c r="DG39" s="167"/>
      <c r="DH39" s="166">
        <v>-20.093900000000001</v>
      </c>
      <c r="DI39" s="166">
        <v>-129.30000000000001</v>
      </c>
      <c r="DJ39" s="166">
        <v>-128.4</v>
      </c>
      <c r="DK39" s="167"/>
      <c r="DL39" s="167"/>
      <c r="DM39" s="167"/>
      <c r="DN39" s="166">
        <v>127.16670000000001</v>
      </c>
      <c r="DO39" s="167"/>
      <c r="DP39" s="166">
        <v>-2.5</v>
      </c>
      <c r="DQ39" s="166">
        <v>55.521000000000001</v>
      </c>
      <c r="DR39" s="166">
        <v>33.575699999999998</v>
      </c>
      <c r="DS39" s="166">
        <v>-14.19</v>
      </c>
      <c r="DT39" s="166">
        <v>-14.27</v>
      </c>
      <c r="DU39" s="166">
        <v>94.61</v>
      </c>
      <c r="DV39" s="166">
        <v>85.64</v>
      </c>
      <c r="DW39" s="166">
        <v>34.4</v>
      </c>
      <c r="DX39" s="166">
        <v>33.927300000000002</v>
      </c>
      <c r="DY39" s="167"/>
      <c r="DZ39" s="166">
        <v>-132.46360000000001</v>
      </c>
      <c r="EA39" s="166">
        <v>150.48679999999999</v>
      </c>
      <c r="EB39" s="166">
        <v>102.2989</v>
      </c>
      <c r="EC39" s="166">
        <v>98.784800000000004</v>
      </c>
      <c r="ED39" s="166">
        <v>100.7675</v>
      </c>
      <c r="EE39" s="166">
        <v>-5.2615999999999996</v>
      </c>
      <c r="EF39" s="166">
        <v>-20.6065</v>
      </c>
      <c r="EG39" s="166">
        <v>-26.231999999999999</v>
      </c>
      <c r="EH39" s="166">
        <v>125.8056</v>
      </c>
      <c r="EI39" s="166">
        <v>-771.21230000000003</v>
      </c>
      <c r="EJ39" s="167"/>
      <c r="EK39" s="166">
        <v>-35.618299999999998</v>
      </c>
      <c r="EL39" s="166">
        <v>-32.163800000000002</v>
      </c>
      <c r="EM39" s="166">
        <v>87.107500000000002</v>
      </c>
      <c r="EN39" s="166">
        <v>-17.9574</v>
      </c>
      <c r="EO39" s="166">
        <v>-16.849299999999999</v>
      </c>
      <c r="EP39" s="166">
        <v>20.015999999999998</v>
      </c>
      <c r="EQ39" s="166">
        <v>-121.01300000000001</v>
      </c>
      <c r="ER39" s="166">
        <v>-121.6662</v>
      </c>
      <c r="ES39" s="166">
        <v>56.380600000000001</v>
      </c>
      <c r="ET39" s="167"/>
      <c r="EU39" s="166">
        <v>-2.59</v>
      </c>
      <c r="EV39" s="167"/>
      <c r="EW39" s="166">
        <v>17.059699999999999</v>
      </c>
      <c r="EX39" s="166">
        <v>-104.5506</v>
      </c>
      <c r="EY39" s="166">
        <v>-29.3048</v>
      </c>
      <c r="EZ39" s="166">
        <v>-28.4132</v>
      </c>
      <c r="FA39" s="166">
        <v>6.7397999999999998</v>
      </c>
      <c r="FB39" s="166">
        <v>21.8245</v>
      </c>
      <c r="FC39" s="166">
        <v>-53.199199999999998</v>
      </c>
      <c r="FD39" s="166">
        <v>15.1951</v>
      </c>
      <c r="FE39" s="166">
        <v>14.825200000000001</v>
      </c>
      <c r="FF39" s="167"/>
      <c r="FG39" s="166">
        <v>39.494999999999997</v>
      </c>
      <c r="FH39" s="166">
        <v>40.415799999999997</v>
      </c>
      <c r="FI39" s="166">
        <v>38.666899999999998</v>
      </c>
      <c r="FJ39" s="166">
        <v>136.64429999999999</v>
      </c>
      <c r="FK39" s="167"/>
      <c r="FL39" s="166">
        <v>-94.110500000000002</v>
      </c>
      <c r="FM39" s="166">
        <v>137.94290000000001</v>
      </c>
      <c r="FN39" s="166">
        <v>138.6026</v>
      </c>
      <c r="FO39" s="166">
        <v>-76.505700000000004</v>
      </c>
      <c r="FP39" s="166">
        <v>-54.135199999999998</v>
      </c>
      <c r="FQ39" s="166">
        <v>-38.048099999999998</v>
      </c>
      <c r="FR39" s="166">
        <v>-30.54</v>
      </c>
      <c r="FS39" s="166">
        <v>14.0633</v>
      </c>
      <c r="FT39" s="166">
        <v>0.99760000000000004</v>
      </c>
      <c r="FU39" s="166">
        <v>-9.34</v>
      </c>
      <c r="FV39" s="166">
        <v>14.17</v>
      </c>
      <c r="FW39" s="166">
        <v>-39.335799999999999</v>
      </c>
      <c r="FX39" s="167"/>
      <c r="FY39" s="166">
        <v>-14.529</v>
      </c>
      <c r="FZ39" s="166">
        <v>4.5170000000000003</v>
      </c>
      <c r="GA39" s="167"/>
      <c r="GB39" s="166">
        <v>26.36</v>
      </c>
      <c r="GC39" s="166">
        <v>54.881100000000004</v>
      </c>
      <c r="GD39" s="166">
        <v>73.855599999999995</v>
      </c>
      <c r="GE39" s="167"/>
      <c r="GF39" s="166">
        <v>80.188500000000005</v>
      </c>
      <c r="GG39" s="166">
        <v>21.4</v>
      </c>
      <c r="GH39" s="166">
        <v>-6.5708000000000002</v>
      </c>
      <c r="GI39" s="166">
        <v>-3.0188000000000001</v>
      </c>
      <c r="GJ39" s="166">
        <v>-2.9601000000000002</v>
      </c>
      <c r="GK39" s="166">
        <v>2.1911</v>
      </c>
      <c r="GL39" s="167"/>
      <c r="GM39" s="167"/>
      <c r="GN39" s="166">
        <v>-14.111000000000001</v>
      </c>
      <c r="GO39" s="166">
        <v>-24.9663</v>
      </c>
      <c r="GP39" s="166">
        <v>22.548300000000001</v>
      </c>
      <c r="GQ39" s="166">
        <v>25.506499999999999</v>
      </c>
      <c r="GR39" s="167"/>
      <c r="GS39" s="167"/>
      <c r="GT39" s="166">
        <v>-161.0652</v>
      </c>
      <c r="GU39" s="166">
        <v>-34.3703</v>
      </c>
      <c r="GV39" s="166">
        <v>31.470800000000001</v>
      </c>
      <c r="GW39" s="166">
        <v>8.7300000000000003E-2</v>
      </c>
      <c r="GX39" s="166">
        <v>9.3877000000000006</v>
      </c>
      <c r="GY39" s="166">
        <v>13.186400000000001</v>
      </c>
      <c r="GZ39" s="166">
        <v>12.7331</v>
      </c>
      <c r="HA39" s="167"/>
      <c r="HB39" s="166">
        <v>-28.612300000000001</v>
      </c>
      <c r="HC39" s="166">
        <v>-27.324200000000001</v>
      </c>
      <c r="HD39" s="166">
        <v>241</v>
      </c>
      <c r="HE39" s="166">
        <v>-243.41079999999999</v>
      </c>
      <c r="HF39" s="166">
        <v>-423.03269999999998</v>
      </c>
      <c r="HG39" s="166">
        <v>425.90589999999997</v>
      </c>
      <c r="HH39" s="166">
        <v>-373.75240000000002</v>
      </c>
      <c r="HI39" s="166">
        <v>28.289400000000001</v>
      </c>
      <c r="HJ39" s="166">
        <v>28.872399999999999</v>
      </c>
      <c r="HK39" s="166">
        <v>-63.192599999999999</v>
      </c>
      <c r="HL39" s="166">
        <v>-54.724499999999999</v>
      </c>
      <c r="HM39" s="166">
        <v>74.116600000000005</v>
      </c>
      <c r="HN39" s="166">
        <v>72.892200000000003</v>
      </c>
      <c r="HO39" s="166">
        <v>59.365900000000003</v>
      </c>
      <c r="HP39" s="166">
        <v>59.38</v>
      </c>
      <c r="HQ39" s="166">
        <v>-25.200299999999999</v>
      </c>
      <c r="HR39" s="166">
        <v>-25.826499999999999</v>
      </c>
      <c r="HS39" s="166">
        <v>-29.481300000000001</v>
      </c>
      <c r="HT39" s="166">
        <v>-29.4175</v>
      </c>
      <c r="HU39" s="166">
        <v>-69.39</v>
      </c>
      <c r="HV39" s="166">
        <v>-69.64</v>
      </c>
      <c r="HW39" s="166">
        <v>21.7</v>
      </c>
      <c r="HX39" s="166">
        <v>21.9</v>
      </c>
      <c r="HY39" s="166">
        <v>20.838200000000001</v>
      </c>
      <c r="HZ39" s="166">
        <v>-54.48</v>
      </c>
      <c r="IA39" s="166">
        <v>-377.95150000000001</v>
      </c>
      <c r="IB39" s="166">
        <v>67.099800000000002</v>
      </c>
      <c r="IC39" s="166">
        <v>67.210899999999995</v>
      </c>
      <c r="ID39" s="166">
        <v>12.2</v>
      </c>
      <c r="IE39" s="166">
        <v>-16.600000000000001</v>
      </c>
      <c r="IF39" s="166">
        <v>26.1</v>
      </c>
      <c r="IG39" s="166">
        <v>26.3</v>
      </c>
      <c r="IH39" s="166">
        <v>1.7394000000000001</v>
      </c>
      <c r="II39" s="166">
        <v>1.5258</v>
      </c>
      <c r="IJ39" s="166">
        <v>382.94319999999999</v>
      </c>
      <c r="IK39" s="166">
        <v>802.73209999999995</v>
      </c>
      <c r="IL39" s="166">
        <v>-379.71660000000003</v>
      </c>
      <c r="IM39" s="166">
        <v>-430.03019999999998</v>
      </c>
      <c r="IN39" s="166">
        <v>143.92250000000001</v>
      </c>
      <c r="IO39" s="166">
        <v>435.78930000000003</v>
      </c>
      <c r="IP39" s="166">
        <v>-439.10989999999998</v>
      </c>
      <c r="IQ39" s="166">
        <v>-189.62889999999999</v>
      </c>
      <c r="IR39" s="166">
        <v>413.48129999999998</v>
      </c>
      <c r="IS39" s="166">
        <v>438.56119999999999</v>
      </c>
      <c r="IT39" s="166">
        <v>271.15120000000002</v>
      </c>
      <c r="IU39" s="166">
        <v>269.49430000000001</v>
      </c>
      <c r="IV39" s="166">
        <v>195.28829999999999</v>
      </c>
      <c r="IW39" s="166">
        <v>389.2423</v>
      </c>
      <c r="IX39" s="166">
        <v>-412.91699999999997</v>
      </c>
      <c r="IY39" s="166">
        <v>-26.860399999999998</v>
      </c>
      <c r="IZ39" s="166">
        <v>25.135200000000001</v>
      </c>
      <c r="JA39" s="166">
        <v>-11.8119</v>
      </c>
      <c r="JB39" s="166">
        <v>5.0609999999999999</v>
      </c>
      <c r="JC39" s="166">
        <v>14.88</v>
      </c>
      <c r="JD39" s="166">
        <v>0.51</v>
      </c>
      <c r="JE39" s="166">
        <v>0.502</v>
      </c>
      <c r="JF39" s="166">
        <v>-15.04</v>
      </c>
      <c r="JG39" s="166">
        <v>-4.24</v>
      </c>
      <c r="JH39" s="167"/>
      <c r="JI39" s="166">
        <v>3.9872000000000001</v>
      </c>
      <c r="JJ39" s="166">
        <v>-2.7237</v>
      </c>
      <c r="JK39" s="166">
        <v>-41.045200000000001</v>
      </c>
      <c r="JL39" s="166">
        <v>11.7</v>
      </c>
      <c r="JM39" s="166">
        <v>58.085999999999999</v>
      </c>
      <c r="JN39" s="166">
        <v>56.439</v>
      </c>
      <c r="JO39" s="166">
        <v>11.1668</v>
      </c>
      <c r="JP39" s="167"/>
      <c r="JQ39" s="166">
        <v>48.0366</v>
      </c>
      <c r="JR39" s="166">
        <v>48.529699999999998</v>
      </c>
      <c r="JS39" s="166">
        <v>47.329500000000003</v>
      </c>
      <c r="JT39" s="167"/>
      <c r="JU39" s="166">
        <v>15.8</v>
      </c>
      <c r="JV39" s="166">
        <v>15.1829</v>
      </c>
      <c r="JW39" s="166">
        <v>9.0299999999999994</v>
      </c>
      <c r="JX39" s="167"/>
      <c r="JY39" s="166">
        <v>-58.774799999999999</v>
      </c>
      <c r="JZ39" s="166">
        <v>83.201300000000003</v>
      </c>
      <c r="KA39" s="166">
        <v>64.641999999999996</v>
      </c>
      <c r="KB39" s="166">
        <v>-57.667900000000003</v>
      </c>
      <c r="KC39" s="166">
        <v>-81.604500000000002</v>
      </c>
      <c r="KD39" s="166">
        <v>54.361600000000003</v>
      </c>
      <c r="KE39" s="166">
        <v>27.491199999999999</v>
      </c>
      <c r="KF39" s="166">
        <v>-26.2</v>
      </c>
      <c r="KG39" s="166">
        <v>26</v>
      </c>
      <c r="KH39" s="166">
        <v>-779.0797</v>
      </c>
      <c r="KI39" s="166">
        <v>930.37879999999996</v>
      </c>
    </row>
    <row r="40" spans="1:295" ht="18" customHeight="1" x14ac:dyDescent="0.3">
      <c r="A40" s="162" t="s">
        <v>52</v>
      </c>
      <c r="B40" s="162" t="s">
        <v>812</v>
      </c>
      <c r="C40" s="169">
        <v>0</v>
      </c>
      <c r="D40" s="169">
        <v>11.3309</v>
      </c>
      <c r="E40" s="169">
        <v>-19.608699999999999</v>
      </c>
      <c r="F40" s="169">
        <v>12.983499999999999</v>
      </c>
      <c r="G40" s="169">
        <v>27.9527</v>
      </c>
      <c r="H40" s="170"/>
      <c r="I40" s="169">
        <v>62.6693</v>
      </c>
      <c r="J40" s="169">
        <v>-140.65950000000001</v>
      </c>
      <c r="K40" s="169">
        <v>77.959400000000002</v>
      </c>
      <c r="L40" s="169">
        <v>39.570799999999998</v>
      </c>
      <c r="M40" s="169">
        <v>38.692700000000002</v>
      </c>
      <c r="N40" s="169">
        <v>-13.32</v>
      </c>
      <c r="O40" s="169">
        <v>-71.42</v>
      </c>
      <c r="P40" s="169">
        <v>61.6</v>
      </c>
      <c r="Q40" s="169">
        <v>17.388000000000002</v>
      </c>
      <c r="R40" s="169">
        <v>-61.6</v>
      </c>
      <c r="S40" s="169">
        <v>4.3757000000000001</v>
      </c>
      <c r="T40" s="169">
        <v>90.893199999999993</v>
      </c>
      <c r="U40" s="169">
        <v>17.574999999999999</v>
      </c>
      <c r="V40" s="169">
        <v>17.772200000000002</v>
      </c>
      <c r="W40" s="169">
        <v>28.905100000000001</v>
      </c>
      <c r="X40" s="169">
        <v>16.486899999999999</v>
      </c>
      <c r="Y40" s="169">
        <v>5.4856999999999996</v>
      </c>
      <c r="Z40" s="169">
        <v>8.1928999999999998</v>
      </c>
      <c r="AA40" s="170"/>
      <c r="AB40" s="170"/>
      <c r="AC40" s="169">
        <v>-92.19</v>
      </c>
      <c r="AD40" s="169">
        <v>-92.13</v>
      </c>
      <c r="AE40" s="170"/>
      <c r="AF40" s="169">
        <v>13.32</v>
      </c>
      <c r="AG40" s="170"/>
      <c r="AH40" s="169">
        <v>20.361000000000001</v>
      </c>
      <c r="AI40" s="169">
        <v>0.23400000000000001</v>
      </c>
      <c r="AJ40" s="171">
        <v>-85.46</v>
      </c>
      <c r="AK40" s="169">
        <v>-84</v>
      </c>
      <c r="AL40" s="169">
        <v>-60.98</v>
      </c>
      <c r="AM40" s="169">
        <v>85.46</v>
      </c>
      <c r="AN40" s="169">
        <v>85.48</v>
      </c>
      <c r="AO40" s="169">
        <v>10.0969</v>
      </c>
      <c r="AP40" s="169">
        <v>13.6523</v>
      </c>
      <c r="AQ40" s="169">
        <v>80.741</v>
      </c>
      <c r="AR40" s="169">
        <v>83.847300000000004</v>
      </c>
      <c r="AS40" s="169">
        <v>46.911799999999999</v>
      </c>
      <c r="AT40" s="169">
        <v>-88.7303</v>
      </c>
      <c r="AU40" s="169">
        <v>0</v>
      </c>
      <c r="AV40" s="169">
        <v>31.204599999999999</v>
      </c>
      <c r="AW40" s="169">
        <v>31.1861</v>
      </c>
      <c r="AX40" s="169">
        <v>83.542299999999997</v>
      </c>
      <c r="AY40" s="169">
        <v>85.918800000000005</v>
      </c>
      <c r="AZ40" s="169">
        <v>-13.223699999999999</v>
      </c>
      <c r="BA40" s="169">
        <v>-13.823</v>
      </c>
      <c r="BB40" s="169">
        <v>-507.6225</v>
      </c>
      <c r="BC40" s="169">
        <v>17.755199999999999</v>
      </c>
      <c r="BD40" s="169">
        <v>-8.8000000000000007</v>
      </c>
      <c r="BE40" s="169">
        <v>-8.8000000000000007</v>
      </c>
      <c r="BF40" s="169">
        <v>95.317700000000002</v>
      </c>
      <c r="BG40" s="169">
        <v>0</v>
      </c>
      <c r="BH40" s="169">
        <v>-5.9880000000000004</v>
      </c>
      <c r="BI40" s="170"/>
      <c r="BJ40" s="169">
        <v>-43.8583</v>
      </c>
      <c r="BK40" s="169">
        <v>12.0642</v>
      </c>
      <c r="BL40" s="169">
        <v>11.2438</v>
      </c>
      <c r="BM40" s="169">
        <v>7.8987999999999996</v>
      </c>
      <c r="BN40" s="169">
        <v>541.39819999999997</v>
      </c>
      <c r="BO40" s="169">
        <v>159.94749999999999</v>
      </c>
      <c r="BP40" s="169">
        <v>159.85589999999999</v>
      </c>
      <c r="BQ40" s="169">
        <v>-118.28270000000001</v>
      </c>
      <c r="BR40" s="169">
        <v>818.43849999999998</v>
      </c>
      <c r="BS40" s="170"/>
      <c r="BT40" s="169">
        <v>-111.0381</v>
      </c>
      <c r="BU40" s="169">
        <v>113.3986</v>
      </c>
      <c r="BV40" s="169">
        <v>110.0745</v>
      </c>
      <c r="BW40" s="169">
        <v>28.05</v>
      </c>
      <c r="BX40" s="169">
        <v>34.409999999999997</v>
      </c>
      <c r="BY40" s="169">
        <v>78.87</v>
      </c>
      <c r="BZ40" s="169">
        <v>90.74</v>
      </c>
      <c r="CA40" s="169">
        <v>-132.88130000000001</v>
      </c>
      <c r="CB40" s="169">
        <v>-133.28309999999999</v>
      </c>
      <c r="CC40" s="170"/>
      <c r="CD40" s="169">
        <v>198.845</v>
      </c>
      <c r="CE40" s="169">
        <v>3.0998999999999999</v>
      </c>
      <c r="CF40" s="169">
        <v>-150.89920000000001</v>
      </c>
      <c r="CG40" s="169">
        <v>-150.33750000000001</v>
      </c>
      <c r="CH40" s="169">
        <v>7.2046000000000001</v>
      </c>
      <c r="CI40" s="169">
        <v>-96.804299999999998</v>
      </c>
      <c r="CJ40" s="170"/>
      <c r="CK40" s="170"/>
      <c r="CL40" s="169">
        <v>99.4</v>
      </c>
      <c r="CM40" s="169">
        <v>193</v>
      </c>
      <c r="CN40" s="169">
        <v>-20.61</v>
      </c>
      <c r="CO40" s="169">
        <v>24.599299999999999</v>
      </c>
      <c r="CP40" s="169">
        <v>25.591899999999999</v>
      </c>
      <c r="CQ40" s="169">
        <v>25.601700000000001</v>
      </c>
      <c r="CR40" s="169">
        <v>70.460099999999997</v>
      </c>
      <c r="CS40" s="169">
        <v>70.305700000000002</v>
      </c>
      <c r="CT40" s="169">
        <v>1</v>
      </c>
      <c r="CU40" s="169">
        <v>-121.5975</v>
      </c>
      <c r="CV40" s="169">
        <v>-1.2085999999999999</v>
      </c>
      <c r="CW40" s="169">
        <v>16.176100000000002</v>
      </c>
      <c r="CX40" s="169">
        <v>77.39</v>
      </c>
      <c r="CY40" s="169">
        <v>41.21</v>
      </c>
      <c r="CZ40" s="169">
        <v>60.944800000000001</v>
      </c>
      <c r="DA40" s="169">
        <v>57.865900000000003</v>
      </c>
      <c r="DB40" s="169">
        <v>36.726500000000001</v>
      </c>
      <c r="DC40" s="170"/>
      <c r="DD40" s="169">
        <v>95.950299999999999</v>
      </c>
      <c r="DE40" s="169">
        <v>96.212299999999999</v>
      </c>
      <c r="DF40" s="169">
        <v>-34.396500000000003</v>
      </c>
      <c r="DG40" s="170"/>
      <c r="DH40" s="169">
        <v>-19.921600000000002</v>
      </c>
      <c r="DI40" s="169">
        <v>-125.2</v>
      </c>
      <c r="DJ40" s="169">
        <v>-125.7</v>
      </c>
      <c r="DK40" s="170"/>
      <c r="DL40" s="170"/>
      <c r="DM40" s="169">
        <v>137.15129999999999</v>
      </c>
      <c r="DN40" s="169">
        <v>125.4089</v>
      </c>
      <c r="DO40" s="169">
        <v>88.84</v>
      </c>
      <c r="DP40" s="169">
        <v>-2.4700000000000002</v>
      </c>
      <c r="DQ40" s="169">
        <v>55.241999999999997</v>
      </c>
      <c r="DR40" s="169">
        <v>34.665700000000001</v>
      </c>
      <c r="DS40" s="169">
        <v>-14.61</v>
      </c>
      <c r="DT40" s="169">
        <v>-14.74</v>
      </c>
      <c r="DU40" s="169">
        <v>96.81</v>
      </c>
      <c r="DV40" s="169">
        <v>85.11</v>
      </c>
      <c r="DW40" s="169">
        <v>34.909100000000002</v>
      </c>
      <c r="DX40" s="169">
        <v>34.327300000000001</v>
      </c>
      <c r="DY40" s="170"/>
      <c r="DZ40" s="169">
        <v>-130.1182</v>
      </c>
      <c r="EA40" s="169">
        <v>149.67400000000001</v>
      </c>
      <c r="EB40" s="169">
        <v>102.3193</v>
      </c>
      <c r="EC40" s="169">
        <v>98.234700000000004</v>
      </c>
      <c r="ED40" s="169">
        <v>100.2503</v>
      </c>
      <c r="EE40" s="169">
        <v>-6.8140999999999998</v>
      </c>
      <c r="EF40" s="169">
        <v>-22.692</v>
      </c>
      <c r="EG40" s="169">
        <v>-26.725000000000001</v>
      </c>
      <c r="EH40" s="169">
        <v>127.76</v>
      </c>
      <c r="EI40" s="169">
        <v>-748.23180000000002</v>
      </c>
      <c r="EJ40" s="170"/>
      <c r="EK40" s="169">
        <v>-35.373800000000003</v>
      </c>
      <c r="EL40" s="169">
        <v>-32.172199999999997</v>
      </c>
      <c r="EM40" s="169">
        <v>90.109399999999994</v>
      </c>
      <c r="EN40" s="169">
        <v>-24.1707</v>
      </c>
      <c r="EO40" s="169">
        <v>-23.3843</v>
      </c>
      <c r="EP40" s="169">
        <v>18.48</v>
      </c>
      <c r="EQ40" s="169">
        <v>-116.8998</v>
      </c>
      <c r="ER40" s="169">
        <v>-117.7363</v>
      </c>
      <c r="ES40" s="169">
        <v>59.264699999999998</v>
      </c>
      <c r="ET40" s="169">
        <v>0</v>
      </c>
      <c r="EU40" s="169">
        <v>-2.4900000000000002</v>
      </c>
      <c r="EV40" s="169">
        <v>1</v>
      </c>
      <c r="EW40" s="169">
        <v>16.945399999999999</v>
      </c>
      <c r="EX40" s="169">
        <v>-114.9945</v>
      </c>
      <c r="EY40" s="169">
        <v>-29.9481</v>
      </c>
      <c r="EZ40" s="169">
        <v>-29.069700000000001</v>
      </c>
      <c r="FA40" s="169">
        <v>7.5091000000000001</v>
      </c>
      <c r="FB40" s="169">
        <v>25.349699999999999</v>
      </c>
      <c r="FC40" s="169">
        <v>-55.653100000000002</v>
      </c>
      <c r="FD40" s="169">
        <v>16.0336</v>
      </c>
      <c r="FE40" s="169">
        <v>15.9086</v>
      </c>
      <c r="FF40" s="170"/>
      <c r="FG40" s="169">
        <v>39.211500000000001</v>
      </c>
      <c r="FH40" s="169">
        <v>40.639800000000001</v>
      </c>
      <c r="FI40" s="169">
        <v>38.3795</v>
      </c>
      <c r="FJ40" s="169">
        <v>135.13720000000001</v>
      </c>
      <c r="FK40" s="169">
        <v>135.13720000000001</v>
      </c>
      <c r="FL40" s="169">
        <v>-93.608099999999993</v>
      </c>
      <c r="FM40" s="169">
        <v>136.4418</v>
      </c>
      <c r="FN40" s="169">
        <v>137.2929</v>
      </c>
      <c r="FO40" s="170"/>
      <c r="FP40" s="169">
        <v>-52.523000000000003</v>
      </c>
      <c r="FQ40" s="169">
        <v>-40.069600000000001</v>
      </c>
      <c r="FR40" s="169">
        <v>-30.77</v>
      </c>
      <c r="FS40" s="169">
        <v>14.0633</v>
      </c>
      <c r="FT40" s="169">
        <v>0.98660000000000003</v>
      </c>
      <c r="FU40" s="169">
        <v>-9.35</v>
      </c>
      <c r="FV40" s="169">
        <v>13.49</v>
      </c>
      <c r="FW40" s="169">
        <v>-39.330599999999997</v>
      </c>
      <c r="FX40" s="170"/>
      <c r="FY40" s="170"/>
      <c r="FZ40" s="169">
        <v>4.3410000000000002</v>
      </c>
      <c r="GA40" s="170"/>
      <c r="GB40" s="169">
        <v>25.57</v>
      </c>
      <c r="GC40" s="169">
        <v>54.403100000000002</v>
      </c>
      <c r="GD40" s="169">
        <v>73.903099999999995</v>
      </c>
      <c r="GE40" s="169">
        <v>15.8</v>
      </c>
      <c r="GF40" s="169">
        <v>78.751099999999994</v>
      </c>
      <c r="GG40" s="169">
        <v>21</v>
      </c>
      <c r="GH40" s="169">
        <v>-6.8146000000000004</v>
      </c>
      <c r="GI40" s="169">
        <v>-2.6869000000000001</v>
      </c>
      <c r="GJ40" s="169">
        <v>-2.8191000000000002</v>
      </c>
      <c r="GK40" s="169">
        <v>2.2320000000000002</v>
      </c>
      <c r="GL40" s="170"/>
      <c r="GM40" s="170"/>
      <c r="GN40" s="169">
        <v>-14.9078</v>
      </c>
      <c r="GO40" s="169">
        <v>-25.6081</v>
      </c>
      <c r="GP40" s="169">
        <v>19.883800000000001</v>
      </c>
      <c r="GQ40" s="169">
        <v>26.642499999999998</v>
      </c>
      <c r="GR40" s="170"/>
      <c r="GS40" s="170"/>
      <c r="GT40" s="169">
        <v>-162.52340000000001</v>
      </c>
      <c r="GU40" s="169">
        <v>-34.1798</v>
      </c>
      <c r="GV40" s="169">
        <v>31.5977</v>
      </c>
      <c r="GW40" s="169">
        <v>-0.51090000000000002</v>
      </c>
      <c r="GX40" s="169">
        <v>9.1963000000000008</v>
      </c>
      <c r="GY40" s="169">
        <v>13.079000000000001</v>
      </c>
      <c r="GZ40" s="169">
        <v>12.596</v>
      </c>
      <c r="HA40" s="170"/>
      <c r="HB40" s="169">
        <v>-21.6403</v>
      </c>
      <c r="HC40" s="169">
        <v>-20.898</v>
      </c>
      <c r="HD40" s="169">
        <v>246.4</v>
      </c>
      <c r="HE40" s="169">
        <v>-246.31319999999999</v>
      </c>
      <c r="HF40" s="169">
        <v>-432.31740000000002</v>
      </c>
      <c r="HG40" s="169">
        <v>433.23259999999999</v>
      </c>
      <c r="HH40" s="169">
        <v>-351.97129999999999</v>
      </c>
      <c r="HI40" s="169">
        <v>20.5823</v>
      </c>
      <c r="HJ40" s="169">
        <v>22.561499999999999</v>
      </c>
      <c r="HK40" s="169">
        <v>-61.653199999999998</v>
      </c>
      <c r="HL40" s="169">
        <v>-52.633699999999997</v>
      </c>
      <c r="HM40" s="169">
        <v>73.4084</v>
      </c>
      <c r="HN40" s="169">
        <v>75.096500000000006</v>
      </c>
      <c r="HO40" s="170"/>
      <c r="HP40" s="170"/>
      <c r="HQ40" s="169">
        <v>-24.255400000000002</v>
      </c>
      <c r="HR40" s="169">
        <v>-25.101400000000002</v>
      </c>
      <c r="HS40" s="169">
        <v>-36.292000000000002</v>
      </c>
      <c r="HT40" s="169">
        <v>-35.710900000000002</v>
      </c>
      <c r="HU40" s="169">
        <v>-64.39</v>
      </c>
      <c r="HV40" s="169">
        <v>-64.48</v>
      </c>
      <c r="HW40" s="169">
        <v>22.4</v>
      </c>
      <c r="HX40" s="169">
        <v>24.2</v>
      </c>
      <c r="HY40" s="169">
        <v>21.064599999999999</v>
      </c>
      <c r="HZ40" s="169">
        <v>-48.96</v>
      </c>
      <c r="IA40" s="169">
        <v>-380.21480000000003</v>
      </c>
      <c r="IB40" s="169">
        <v>68.950199999999995</v>
      </c>
      <c r="IC40" s="169">
        <v>68.955200000000005</v>
      </c>
      <c r="ID40" s="169">
        <v>12.3</v>
      </c>
      <c r="IE40" s="169">
        <v>-13</v>
      </c>
      <c r="IF40" s="169">
        <v>27.9</v>
      </c>
      <c r="IG40" s="169">
        <v>28</v>
      </c>
      <c r="IH40" s="170"/>
      <c r="II40" s="170"/>
      <c r="IJ40" s="169">
        <v>357.57350000000002</v>
      </c>
      <c r="IK40" s="169">
        <v>775.30650000000003</v>
      </c>
      <c r="IL40" s="169">
        <v>-357.46469999999999</v>
      </c>
      <c r="IM40" s="169">
        <v>-408.99790000000002</v>
      </c>
      <c r="IN40" s="169">
        <v>143.5437</v>
      </c>
      <c r="IO40" s="169">
        <v>416.46730000000002</v>
      </c>
      <c r="IP40" s="169">
        <v>-418.4117</v>
      </c>
      <c r="IQ40" s="169">
        <v>-192.92330000000001</v>
      </c>
      <c r="IR40" s="169">
        <v>402.80959999999999</v>
      </c>
      <c r="IS40" s="169">
        <v>419.07060000000001</v>
      </c>
      <c r="IT40" s="169">
        <v>271.82310000000001</v>
      </c>
      <c r="IU40" s="169">
        <v>269.3381</v>
      </c>
      <c r="IV40" s="169">
        <v>195.61150000000001</v>
      </c>
      <c r="IW40" s="169">
        <v>360.21859999999998</v>
      </c>
      <c r="IX40" s="169">
        <v>-402.77539999999999</v>
      </c>
      <c r="IY40" s="169">
        <v>-41.626600000000003</v>
      </c>
      <c r="IZ40" s="169">
        <v>38.7224</v>
      </c>
      <c r="JA40" s="169">
        <v>-11.6004</v>
      </c>
      <c r="JB40" s="169">
        <v>11.28</v>
      </c>
      <c r="JC40" s="169">
        <v>13.52</v>
      </c>
      <c r="JD40" s="169">
        <v>0.59</v>
      </c>
      <c r="JE40" s="169">
        <v>0.57699999999999996</v>
      </c>
      <c r="JF40" s="169">
        <v>-13.92</v>
      </c>
      <c r="JG40" s="169">
        <v>-5.2</v>
      </c>
      <c r="JH40" s="170"/>
      <c r="JI40" s="169">
        <v>5.0125999999999999</v>
      </c>
      <c r="JJ40" s="169">
        <v>-2.2538</v>
      </c>
      <c r="JK40" s="169">
        <v>-41.896700000000003</v>
      </c>
      <c r="JL40" s="169">
        <v>10.7</v>
      </c>
      <c r="JM40" s="169">
        <v>58.506999999999998</v>
      </c>
      <c r="JN40" s="169">
        <v>57.741999999999997</v>
      </c>
      <c r="JO40" s="169">
        <v>11.1478</v>
      </c>
      <c r="JP40" s="169">
        <v>13.321099999999999</v>
      </c>
      <c r="JQ40" s="169">
        <v>50.467100000000002</v>
      </c>
      <c r="JR40" s="169">
        <v>51.0565</v>
      </c>
      <c r="JS40" s="169">
        <v>46.952599999999997</v>
      </c>
      <c r="JT40" s="170"/>
      <c r="JU40" s="169">
        <v>14.1</v>
      </c>
      <c r="JV40" s="169">
        <v>15.6311</v>
      </c>
      <c r="JW40" s="169">
        <v>9.09</v>
      </c>
      <c r="JX40" s="170"/>
      <c r="JY40" s="169">
        <v>-54.906599999999997</v>
      </c>
      <c r="JZ40" s="169">
        <v>84.047700000000006</v>
      </c>
      <c r="KA40" s="169">
        <v>63.285299999999999</v>
      </c>
      <c r="KB40" s="169">
        <v>-54.796599999999998</v>
      </c>
      <c r="KC40" s="169">
        <v>-82.098500000000001</v>
      </c>
      <c r="KD40" s="169">
        <v>51.849400000000003</v>
      </c>
      <c r="KE40" s="169">
        <v>29.254100000000001</v>
      </c>
      <c r="KF40" s="169">
        <v>-27.2</v>
      </c>
      <c r="KG40" s="169">
        <v>26.3</v>
      </c>
      <c r="KH40" s="169">
        <v>-774.72839999999997</v>
      </c>
      <c r="KI40" s="169">
        <v>921.23649999999998</v>
      </c>
    </row>
    <row r="41" spans="1:295" ht="18" customHeight="1" x14ac:dyDescent="0.3">
      <c r="A41" s="162" t="s">
        <v>52</v>
      </c>
      <c r="B41" s="162" t="s">
        <v>813</v>
      </c>
      <c r="C41" s="163">
        <v>0</v>
      </c>
      <c r="D41" s="163">
        <v>10.928800000000001</v>
      </c>
      <c r="E41" s="163">
        <v>-19.2212</v>
      </c>
      <c r="F41" s="163">
        <v>13.554399999999999</v>
      </c>
      <c r="G41" s="163">
        <v>26.984000000000002</v>
      </c>
      <c r="H41" s="164"/>
      <c r="I41" s="163">
        <v>63.411900000000003</v>
      </c>
      <c r="J41" s="163">
        <v>-139.44220000000001</v>
      </c>
      <c r="K41" s="163">
        <v>76.647999999999996</v>
      </c>
      <c r="L41" s="163">
        <v>39.140799999999999</v>
      </c>
      <c r="M41" s="163">
        <v>37.976799999999997</v>
      </c>
      <c r="N41" s="163">
        <v>-15.54</v>
      </c>
      <c r="O41" s="163">
        <v>-71.406999999999996</v>
      </c>
      <c r="P41" s="163">
        <v>63.8</v>
      </c>
      <c r="Q41" s="163">
        <v>18.216000000000001</v>
      </c>
      <c r="R41" s="163">
        <v>-61.6</v>
      </c>
      <c r="S41" s="163">
        <v>4.2961999999999998</v>
      </c>
      <c r="T41" s="163">
        <v>90.464399999999998</v>
      </c>
      <c r="U41" s="163">
        <v>17.463000000000001</v>
      </c>
      <c r="V41" s="163">
        <v>17.7959</v>
      </c>
      <c r="W41" s="163">
        <v>29.586200000000002</v>
      </c>
      <c r="X41" s="163">
        <v>17.893999999999998</v>
      </c>
      <c r="Y41" s="163">
        <v>5.3350999999999997</v>
      </c>
      <c r="Z41" s="163">
        <v>7.9768999999999997</v>
      </c>
      <c r="AA41" s="164"/>
      <c r="AB41" s="164"/>
      <c r="AC41" s="163">
        <v>-94.7</v>
      </c>
      <c r="AD41" s="163">
        <v>-93.75</v>
      </c>
      <c r="AE41" s="164"/>
      <c r="AF41" s="163">
        <v>15.54</v>
      </c>
      <c r="AG41" s="163">
        <v>70.400000000000006</v>
      </c>
      <c r="AH41" s="163">
        <v>20.242000000000001</v>
      </c>
      <c r="AI41" s="163">
        <v>0.23799999999999999</v>
      </c>
      <c r="AJ41" s="165">
        <v>-85.12</v>
      </c>
      <c r="AK41" s="163">
        <v>-84.18</v>
      </c>
      <c r="AL41" s="163">
        <v>-61.82</v>
      </c>
      <c r="AM41" s="163">
        <v>85.12</v>
      </c>
      <c r="AN41" s="163">
        <v>86.02</v>
      </c>
      <c r="AO41" s="163">
        <v>9.8391000000000002</v>
      </c>
      <c r="AP41" s="163">
        <v>12.947800000000001</v>
      </c>
      <c r="AQ41" s="163">
        <v>79.735399999999998</v>
      </c>
      <c r="AR41" s="163">
        <v>82.536500000000004</v>
      </c>
      <c r="AS41" s="163">
        <v>51.615699999999997</v>
      </c>
      <c r="AT41" s="163">
        <v>-89.199200000000005</v>
      </c>
      <c r="AU41" s="163">
        <v>0</v>
      </c>
      <c r="AV41" s="163">
        <v>25.433599999999998</v>
      </c>
      <c r="AW41" s="163">
        <v>32.307099999999998</v>
      </c>
      <c r="AX41" s="163">
        <v>86.020300000000006</v>
      </c>
      <c r="AY41" s="163">
        <v>89.779600000000002</v>
      </c>
      <c r="AZ41" s="163">
        <v>-23.4849</v>
      </c>
      <c r="BA41" s="163">
        <v>-17.442399999999999</v>
      </c>
      <c r="BB41" s="163">
        <v>-518.27419999999995</v>
      </c>
      <c r="BC41" s="163">
        <v>17.913599999999999</v>
      </c>
      <c r="BD41" s="163">
        <v>-8.8000000000000007</v>
      </c>
      <c r="BE41" s="163">
        <v>-8.8000000000000007</v>
      </c>
      <c r="BF41" s="163">
        <v>96.185299999999998</v>
      </c>
      <c r="BG41" s="163">
        <v>0</v>
      </c>
      <c r="BH41" s="163">
        <v>-6.0392000000000001</v>
      </c>
      <c r="BI41" s="164"/>
      <c r="BJ41" s="163">
        <v>-44.968899999999998</v>
      </c>
      <c r="BK41" s="163">
        <v>11.1472</v>
      </c>
      <c r="BL41" s="163">
        <v>9.5925999999999991</v>
      </c>
      <c r="BM41" s="163">
        <v>6.5792000000000002</v>
      </c>
      <c r="BN41" s="163">
        <v>547.22720000000004</v>
      </c>
      <c r="BO41" s="163">
        <v>156.77350000000001</v>
      </c>
      <c r="BP41" s="163">
        <v>156.74299999999999</v>
      </c>
      <c r="BQ41" s="163">
        <v>-117.5998</v>
      </c>
      <c r="BR41" s="163">
        <v>814.60820000000001</v>
      </c>
      <c r="BS41" s="164"/>
      <c r="BT41" s="163">
        <v>-110.6478</v>
      </c>
      <c r="BU41" s="163">
        <v>112.2718</v>
      </c>
      <c r="BV41" s="163">
        <v>110.1343</v>
      </c>
      <c r="BW41" s="163">
        <v>28.01</v>
      </c>
      <c r="BX41" s="163">
        <v>33.97</v>
      </c>
      <c r="BY41" s="164"/>
      <c r="BZ41" s="163">
        <v>90.73</v>
      </c>
      <c r="CA41" s="163">
        <v>-131.40770000000001</v>
      </c>
      <c r="CB41" s="163">
        <v>-131.13980000000001</v>
      </c>
      <c r="CC41" s="163">
        <v>194.95760000000001</v>
      </c>
      <c r="CD41" s="163">
        <v>196.51609999999999</v>
      </c>
      <c r="CE41" s="163">
        <v>4.3628999999999998</v>
      </c>
      <c r="CF41" s="163">
        <v>-149.70359999999999</v>
      </c>
      <c r="CG41" s="163">
        <v>-149.84710000000001</v>
      </c>
      <c r="CH41" s="163">
        <v>4.6108000000000002</v>
      </c>
      <c r="CI41" s="163">
        <v>-94.626499999999993</v>
      </c>
      <c r="CJ41" s="164"/>
      <c r="CK41" s="164"/>
      <c r="CL41" s="163">
        <v>96.6</v>
      </c>
      <c r="CM41" s="163">
        <v>189</v>
      </c>
      <c r="CN41" s="163">
        <v>-19.62</v>
      </c>
      <c r="CO41" s="163">
        <v>24.406300000000002</v>
      </c>
      <c r="CP41" s="163">
        <v>25.220300000000002</v>
      </c>
      <c r="CQ41" s="163">
        <v>25.136700000000001</v>
      </c>
      <c r="CR41" s="163">
        <v>68.948099999999997</v>
      </c>
      <c r="CS41" s="163">
        <v>68.350700000000003</v>
      </c>
      <c r="CT41" s="163">
        <v>1</v>
      </c>
      <c r="CU41" s="163">
        <v>-118.5414</v>
      </c>
      <c r="CV41" s="163">
        <v>-1.2257</v>
      </c>
      <c r="CW41" s="163">
        <v>15.8812</v>
      </c>
      <c r="CX41" s="163">
        <v>76.23</v>
      </c>
      <c r="CY41" s="163">
        <v>40.9</v>
      </c>
      <c r="CZ41" s="163">
        <v>60.241700000000002</v>
      </c>
      <c r="DA41" s="163">
        <v>57.28</v>
      </c>
      <c r="DB41" s="163">
        <v>36.289700000000003</v>
      </c>
      <c r="DC41" s="164"/>
      <c r="DD41" s="163">
        <v>94.146699999999996</v>
      </c>
      <c r="DE41" s="163">
        <v>94.311300000000003</v>
      </c>
      <c r="DF41" s="163">
        <v>-32.140300000000003</v>
      </c>
      <c r="DG41" s="164"/>
      <c r="DH41" s="163">
        <v>-19.763999999999999</v>
      </c>
      <c r="DI41" s="163">
        <v>-123.9</v>
      </c>
      <c r="DJ41" s="163">
        <v>-123.1</v>
      </c>
      <c r="DK41" s="163">
        <v>29.198899999999998</v>
      </c>
      <c r="DL41" s="164"/>
      <c r="DM41" s="163">
        <v>135.7424</v>
      </c>
      <c r="DN41" s="163">
        <v>121.8933</v>
      </c>
      <c r="DO41" s="163">
        <v>86.92</v>
      </c>
      <c r="DP41" s="163">
        <v>-2.13</v>
      </c>
      <c r="DQ41" s="163">
        <v>53.831499999999998</v>
      </c>
      <c r="DR41" s="163">
        <v>31.474900000000002</v>
      </c>
      <c r="DS41" s="163">
        <v>-15.91</v>
      </c>
      <c r="DT41" s="163">
        <v>-16.02</v>
      </c>
      <c r="DU41" s="163">
        <v>105.77</v>
      </c>
      <c r="DV41" s="163">
        <v>82.85</v>
      </c>
      <c r="DW41" s="163">
        <v>32.690899999999999</v>
      </c>
      <c r="DX41" s="163">
        <v>30.7636</v>
      </c>
      <c r="DY41" s="164"/>
      <c r="DZ41" s="163">
        <v>-128.72730000000001</v>
      </c>
      <c r="EA41" s="163">
        <v>146.20269999999999</v>
      </c>
      <c r="EB41" s="163">
        <v>100.5159</v>
      </c>
      <c r="EC41" s="163">
        <v>97.349800000000002</v>
      </c>
      <c r="ED41" s="163">
        <v>99.429500000000004</v>
      </c>
      <c r="EE41" s="163">
        <v>-4.7652999999999999</v>
      </c>
      <c r="EF41" s="163">
        <v>-20.8901</v>
      </c>
      <c r="EG41" s="163">
        <v>-25.916</v>
      </c>
      <c r="EH41" s="163">
        <v>126.3921</v>
      </c>
      <c r="EI41" s="163">
        <v>-740.21029999999996</v>
      </c>
      <c r="EJ41" s="164"/>
      <c r="EK41" s="163">
        <v>-35.406799999999997</v>
      </c>
      <c r="EL41" s="163">
        <v>-31.811</v>
      </c>
      <c r="EM41" s="163">
        <v>83.335899999999995</v>
      </c>
      <c r="EN41" s="163">
        <v>-17.670999999999999</v>
      </c>
      <c r="EO41" s="163">
        <v>-16.8581</v>
      </c>
      <c r="EP41" s="163">
        <v>18.48</v>
      </c>
      <c r="EQ41" s="163">
        <v>-117.2165</v>
      </c>
      <c r="ER41" s="163">
        <v>-118.3616</v>
      </c>
      <c r="ES41" s="163">
        <v>56.487099999999998</v>
      </c>
      <c r="ET41" s="163">
        <v>0</v>
      </c>
      <c r="EU41" s="163">
        <v>-2.58</v>
      </c>
      <c r="EV41" s="163">
        <v>1</v>
      </c>
      <c r="EW41" s="163">
        <v>16.859000000000002</v>
      </c>
      <c r="EX41" s="163">
        <v>-101.5835</v>
      </c>
      <c r="EY41" s="163">
        <v>-29.028300000000002</v>
      </c>
      <c r="EZ41" s="163">
        <v>-28.154599999999999</v>
      </c>
      <c r="FA41" s="163">
        <v>7.8971</v>
      </c>
      <c r="FB41" s="163">
        <v>23.150400000000001</v>
      </c>
      <c r="FC41" s="163">
        <v>-52.722099999999998</v>
      </c>
      <c r="FD41" s="163">
        <v>14.2704</v>
      </c>
      <c r="FE41" s="163">
        <v>14.002599999999999</v>
      </c>
      <c r="FF41" s="164"/>
      <c r="FG41" s="163">
        <v>38.721699999999998</v>
      </c>
      <c r="FH41" s="163">
        <v>39.302300000000002</v>
      </c>
      <c r="FI41" s="163">
        <v>38.214799999999997</v>
      </c>
      <c r="FJ41" s="163">
        <v>132.4579</v>
      </c>
      <c r="FK41" s="163">
        <v>131.9556</v>
      </c>
      <c r="FL41" s="163">
        <v>-95.784999999999997</v>
      </c>
      <c r="FM41" s="163">
        <v>136.02180000000001</v>
      </c>
      <c r="FN41" s="163">
        <v>135.01900000000001</v>
      </c>
      <c r="FO41" s="164"/>
      <c r="FP41" s="163">
        <v>-51.070700000000002</v>
      </c>
      <c r="FQ41" s="163">
        <v>-38.743899999999996</v>
      </c>
      <c r="FR41" s="163">
        <v>-30.1</v>
      </c>
      <c r="FS41" s="163">
        <v>13.9681</v>
      </c>
      <c r="FT41" s="163">
        <v>1.0451999999999999</v>
      </c>
      <c r="FU41" s="163">
        <v>-8.93</v>
      </c>
      <c r="FV41" s="163">
        <v>13.31</v>
      </c>
      <c r="FW41" s="163">
        <v>-38.875</v>
      </c>
      <c r="FX41" s="164"/>
      <c r="FY41" s="164"/>
      <c r="FZ41" s="163">
        <v>4.3390000000000004</v>
      </c>
      <c r="GA41" s="164"/>
      <c r="GB41" s="163">
        <v>25.42</v>
      </c>
      <c r="GC41" s="163">
        <v>53.236600000000003</v>
      </c>
      <c r="GD41" s="163">
        <v>74.705200000000005</v>
      </c>
      <c r="GE41" s="163">
        <v>15.98</v>
      </c>
      <c r="GF41" s="163">
        <v>77.8232</v>
      </c>
      <c r="GG41" s="163">
        <v>20</v>
      </c>
      <c r="GH41" s="163">
        <v>-7.1822999999999997</v>
      </c>
      <c r="GI41" s="163">
        <v>-2.9024000000000001</v>
      </c>
      <c r="GJ41" s="163">
        <v>-2.8975</v>
      </c>
      <c r="GK41" s="163">
        <v>2.2000000000000002</v>
      </c>
      <c r="GL41" s="164"/>
      <c r="GM41" s="164"/>
      <c r="GN41" s="163">
        <v>-15.1145</v>
      </c>
      <c r="GO41" s="163">
        <v>-25.272600000000001</v>
      </c>
      <c r="GP41" s="163">
        <v>20.629799999999999</v>
      </c>
      <c r="GQ41" s="163">
        <v>26.2683</v>
      </c>
      <c r="GR41" s="163">
        <v>56.498399999999997</v>
      </c>
      <c r="GS41" s="163">
        <v>58.656999999999996</v>
      </c>
      <c r="GT41" s="163">
        <v>-159.39179999999999</v>
      </c>
      <c r="GU41" s="163">
        <v>-33.823300000000003</v>
      </c>
      <c r="GV41" s="163">
        <v>31.750399999999999</v>
      </c>
      <c r="GW41" s="163">
        <v>0.1011</v>
      </c>
      <c r="GX41" s="163">
        <v>10.043100000000001</v>
      </c>
      <c r="GY41" s="163">
        <v>13.2743</v>
      </c>
      <c r="GZ41" s="163">
        <v>12.754200000000001</v>
      </c>
      <c r="HA41" s="163">
        <v>11.696300000000001</v>
      </c>
      <c r="HB41" s="163">
        <v>-17.7075</v>
      </c>
      <c r="HC41" s="163">
        <v>-18.108599999999999</v>
      </c>
      <c r="HD41" s="163">
        <v>246.4</v>
      </c>
      <c r="HE41" s="163">
        <v>-246.53919999999999</v>
      </c>
      <c r="HF41" s="163">
        <v>-431.72480000000002</v>
      </c>
      <c r="HG41" s="163">
        <v>431.44799999999998</v>
      </c>
      <c r="HH41" s="163">
        <v>-350.1234</v>
      </c>
      <c r="HI41" s="163">
        <v>18.349299999999999</v>
      </c>
      <c r="HJ41" s="163">
        <v>19.363600000000002</v>
      </c>
      <c r="HK41" s="163">
        <v>-61.302399999999999</v>
      </c>
      <c r="HL41" s="163">
        <v>-51.770200000000003</v>
      </c>
      <c r="HM41" s="163">
        <v>76.628200000000007</v>
      </c>
      <c r="HN41" s="163">
        <v>75.625200000000007</v>
      </c>
      <c r="HO41" s="163">
        <v>50.113700000000001</v>
      </c>
      <c r="HP41" s="163">
        <v>50.012799999999999</v>
      </c>
      <c r="HQ41" s="163">
        <v>-24.090599999999998</v>
      </c>
      <c r="HR41" s="163">
        <v>-24.233499999999999</v>
      </c>
      <c r="HS41" s="163">
        <v>-42.651800000000001</v>
      </c>
      <c r="HT41" s="163">
        <v>-42.110700000000001</v>
      </c>
      <c r="HU41" s="163">
        <v>-63.94</v>
      </c>
      <c r="HV41" s="163">
        <v>-63.82</v>
      </c>
      <c r="HW41" s="163">
        <v>21.5</v>
      </c>
      <c r="HX41" s="163">
        <v>21.9</v>
      </c>
      <c r="HY41" s="163">
        <v>21.145800000000001</v>
      </c>
      <c r="HZ41" s="163">
        <v>-35.200000000000003</v>
      </c>
      <c r="IA41" s="163">
        <v>-379.37200000000001</v>
      </c>
      <c r="IB41" s="163">
        <v>70.235100000000003</v>
      </c>
      <c r="IC41" s="163">
        <v>68.546000000000006</v>
      </c>
      <c r="ID41" s="163">
        <v>12.8</v>
      </c>
      <c r="IE41" s="163">
        <v>-18.100000000000001</v>
      </c>
      <c r="IF41" s="163">
        <v>25.3</v>
      </c>
      <c r="IG41" s="163">
        <v>26.3</v>
      </c>
      <c r="IH41" s="163">
        <v>2.1682999999999999</v>
      </c>
      <c r="II41" s="163">
        <v>1.8476999999999999</v>
      </c>
      <c r="IJ41" s="163">
        <v>355.97289999999998</v>
      </c>
      <c r="IK41" s="163">
        <v>764.73220000000003</v>
      </c>
      <c r="IL41" s="163">
        <v>-337.71030000000002</v>
      </c>
      <c r="IM41" s="163">
        <v>-404.01690000000002</v>
      </c>
      <c r="IN41" s="163">
        <v>147.88460000000001</v>
      </c>
      <c r="IO41" s="163">
        <v>414.0967</v>
      </c>
      <c r="IP41" s="163">
        <v>-410.05110000000002</v>
      </c>
      <c r="IQ41" s="163">
        <v>-214.11670000000001</v>
      </c>
      <c r="IR41" s="163">
        <v>400.25259999999997</v>
      </c>
      <c r="IS41" s="163">
        <v>418.05759999999998</v>
      </c>
      <c r="IT41" s="163">
        <v>268.54270000000002</v>
      </c>
      <c r="IU41" s="163">
        <v>268.43860000000001</v>
      </c>
      <c r="IV41" s="163">
        <v>216.4828</v>
      </c>
      <c r="IW41" s="163">
        <v>347.49900000000002</v>
      </c>
      <c r="IX41" s="163">
        <v>-394.18290000000002</v>
      </c>
      <c r="IY41" s="163">
        <v>-52.768300000000004</v>
      </c>
      <c r="IZ41" s="163">
        <v>54.5901</v>
      </c>
      <c r="JA41" s="163">
        <v>-11.7075</v>
      </c>
      <c r="JB41" s="163">
        <v>14.081</v>
      </c>
      <c r="JC41" s="163">
        <v>12.96</v>
      </c>
      <c r="JD41" s="163">
        <v>0.60699999999999998</v>
      </c>
      <c r="JE41" s="163">
        <v>0.58699999999999997</v>
      </c>
      <c r="JF41" s="163">
        <v>-13.04</v>
      </c>
      <c r="JG41" s="163">
        <v>-6.64</v>
      </c>
      <c r="JH41" s="164"/>
      <c r="JI41" s="163">
        <v>6.5354000000000001</v>
      </c>
      <c r="JJ41" s="163">
        <v>-1.7563</v>
      </c>
      <c r="JK41" s="163">
        <v>-42.305599999999998</v>
      </c>
      <c r="JL41" s="163">
        <v>10.1</v>
      </c>
      <c r="JM41" s="163">
        <v>57.027999999999999</v>
      </c>
      <c r="JN41" s="163">
        <v>57.902999999999999</v>
      </c>
      <c r="JO41" s="163">
        <v>10.9795</v>
      </c>
      <c r="JP41" s="163">
        <v>13.305</v>
      </c>
      <c r="JQ41" s="163">
        <v>49.969700000000003</v>
      </c>
      <c r="JR41" s="163">
        <v>49.578200000000002</v>
      </c>
      <c r="JS41" s="163">
        <v>49.796300000000002</v>
      </c>
      <c r="JT41" s="164"/>
      <c r="JU41" s="163">
        <v>18</v>
      </c>
      <c r="JV41" s="163">
        <v>15.575900000000001</v>
      </c>
      <c r="JW41" s="163">
        <v>8.9</v>
      </c>
      <c r="JX41" s="164"/>
      <c r="JY41" s="163">
        <v>-54.320500000000003</v>
      </c>
      <c r="JZ41" s="163">
        <v>82.607600000000005</v>
      </c>
      <c r="KA41" s="163">
        <v>61.796999999999997</v>
      </c>
      <c r="KB41" s="163">
        <v>-53.427100000000003</v>
      </c>
      <c r="KC41" s="163">
        <v>-80.560699999999997</v>
      </c>
      <c r="KD41" s="163">
        <v>51.813899999999997</v>
      </c>
      <c r="KE41" s="163">
        <v>29.563400000000001</v>
      </c>
      <c r="KF41" s="163">
        <v>-27.4</v>
      </c>
      <c r="KG41" s="163">
        <v>26.8</v>
      </c>
      <c r="KH41" s="163">
        <v>-763.41020000000003</v>
      </c>
      <c r="KI41" s="163">
        <v>913.24440000000004</v>
      </c>
    </row>
    <row r="42" spans="1:295" ht="18" customHeight="1" x14ac:dyDescent="0.3">
      <c r="A42" s="162" t="s">
        <v>52</v>
      </c>
      <c r="B42" s="162" t="s">
        <v>814</v>
      </c>
      <c r="C42" s="166">
        <v>0</v>
      </c>
      <c r="D42" s="166">
        <v>10.919700000000001</v>
      </c>
      <c r="E42" s="166">
        <v>-19.639600000000002</v>
      </c>
      <c r="F42" s="166">
        <v>-19.931999999999999</v>
      </c>
      <c r="G42" s="166">
        <v>23.7134</v>
      </c>
      <c r="H42" s="167"/>
      <c r="I42" s="166">
        <v>61.728700000000003</v>
      </c>
      <c r="J42" s="166">
        <v>-120.1635</v>
      </c>
      <c r="K42" s="166">
        <v>72.141000000000005</v>
      </c>
      <c r="L42" s="166">
        <v>36.224899999999998</v>
      </c>
      <c r="M42" s="166">
        <v>35.491</v>
      </c>
      <c r="N42" s="166">
        <v>22.2</v>
      </c>
      <c r="O42" s="166">
        <v>-69.128</v>
      </c>
      <c r="P42" s="166">
        <v>59.4</v>
      </c>
      <c r="Q42" s="166">
        <v>16.559999999999999</v>
      </c>
      <c r="R42" s="166">
        <v>-59.4</v>
      </c>
      <c r="S42" s="166">
        <v>4.1901000000000002</v>
      </c>
      <c r="T42" s="166">
        <v>92.236599999999996</v>
      </c>
      <c r="U42" s="166">
        <v>16.761900000000001</v>
      </c>
      <c r="V42" s="166">
        <v>17.258600000000001</v>
      </c>
      <c r="W42" s="166">
        <v>28.1252</v>
      </c>
      <c r="X42" s="166">
        <v>17.5367</v>
      </c>
      <c r="Y42" s="166">
        <v>5.2347000000000001</v>
      </c>
      <c r="Z42" s="166">
        <v>7.7183999999999999</v>
      </c>
      <c r="AA42" s="167"/>
      <c r="AB42" s="167"/>
      <c r="AC42" s="166">
        <v>-74.209999999999994</v>
      </c>
      <c r="AD42" s="166">
        <v>-74.209999999999994</v>
      </c>
      <c r="AE42" s="167"/>
      <c r="AF42" s="166">
        <v>-22.2</v>
      </c>
      <c r="AG42" s="166">
        <v>68.2</v>
      </c>
      <c r="AH42" s="166">
        <v>20.375</v>
      </c>
      <c r="AI42" s="166">
        <v>0.24099999999999999</v>
      </c>
      <c r="AJ42" s="168">
        <v>-59.4</v>
      </c>
      <c r="AK42" s="166">
        <v>-58.39</v>
      </c>
      <c r="AL42" s="166">
        <v>-71.680000000000007</v>
      </c>
      <c r="AM42" s="166">
        <v>59.4</v>
      </c>
      <c r="AN42" s="166">
        <v>59.2</v>
      </c>
      <c r="AO42" s="166">
        <v>9.7970000000000006</v>
      </c>
      <c r="AP42" s="166">
        <v>13.2402</v>
      </c>
      <c r="AQ42" s="166">
        <v>80.369900000000001</v>
      </c>
      <c r="AR42" s="166">
        <v>82.928600000000003</v>
      </c>
      <c r="AS42" s="166">
        <v>9.5176999999999996</v>
      </c>
      <c r="AT42" s="166">
        <v>-57.447400000000002</v>
      </c>
      <c r="AU42" s="166">
        <v>0</v>
      </c>
      <c r="AV42" s="166">
        <v>9.4969000000000001</v>
      </c>
      <c r="AW42" s="166">
        <v>9.6957000000000004</v>
      </c>
      <c r="AX42" s="166">
        <v>65.653599999999997</v>
      </c>
      <c r="AY42" s="166">
        <v>66.547499999999999</v>
      </c>
      <c r="AZ42" s="166">
        <v>-30.337599999999998</v>
      </c>
      <c r="BA42" s="166">
        <v>-32.666699999999999</v>
      </c>
      <c r="BB42" s="166">
        <v>-346.70769999999999</v>
      </c>
      <c r="BC42" s="166">
        <v>17.6829</v>
      </c>
      <c r="BD42" s="166">
        <v>-8.8000000000000007</v>
      </c>
      <c r="BE42" s="166">
        <v>-8.8000000000000007</v>
      </c>
      <c r="BF42" s="166">
        <v>61.776499999999999</v>
      </c>
      <c r="BG42" s="166">
        <v>0</v>
      </c>
      <c r="BH42" s="166">
        <v>-7.2084999999999999</v>
      </c>
      <c r="BI42" s="167"/>
      <c r="BJ42" s="166">
        <v>-22.050999999999998</v>
      </c>
      <c r="BK42" s="166">
        <v>10.6191</v>
      </c>
      <c r="BL42" s="166">
        <v>7.2186000000000003</v>
      </c>
      <c r="BM42" s="166">
        <v>4.9394</v>
      </c>
      <c r="BN42" s="166">
        <v>368.60239999999999</v>
      </c>
      <c r="BO42" s="166">
        <v>158.0248</v>
      </c>
      <c r="BP42" s="166">
        <v>159.18450000000001</v>
      </c>
      <c r="BQ42" s="166">
        <v>-110.3899</v>
      </c>
      <c r="BR42" s="166">
        <v>785.48310000000004</v>
      </c>
      <c r="BS42" s="167"/>
      <c r="BT42" s="166">
        <v>-93.544799999999995</v>
      </c>
      <c r="BU42" s="166">
        <v>91.2029</v>
      </c>
      <c r="BV42" s="166">
        <v>113.1581</v>
      </c>
      <c r="BW42" s="166">
        <v>25.87</v>
      </c>
      <c r="BX42" s="166">
        <v>32.369999999999997</v>
      </c>
      <c r="BY42" s="166">
        <v>76.3</v>
      </c>
      <c r="BZ42" s="166">
        <v>87.97</v>
      </c>
      <c r="CA42" s="166">
        <v>-131.9436</v>
      </c>
      <c r="CB42" s="166">
        <v>-132.2115</v>
      </c>
      <c r="CC42" s="166">
        <v>189.78049999999999</v>
      </c>
      <c r="CD42" s="166">
        <v>189.74090000000001</v>
      </c>
      <c r="CE42" s="166">
        <v>8.9026999999999994</v>
      </c>
      <c r="CF42" s="166">
        <v>-136.1893</v>
      </c>
      <c r="CG42" s="166">
        <v>-135.60650000000001</v>
      </c>
      <c r="CH42" s="166">
        <v>-3.7618999999999998</v>
      </c>
      <c r="CI42" s="166">
        <v>-86.823599999999999</v>
      </c>
      <c r="CJ42" s="167"/>
      <c r="CK42" s="167"/>
      <c r="CL42" s="166">
        <v>98</v>
      </c>
      <c r="CM42" s="166">
        <v>173.4</v>
      </c>
      <c r="CN42" s="166">
        <v>-19.57</v>
      </c>
      <c r="CO42" s="166">
        <v>28.927600000000002</v>
      </c>
      <c r="CP42" s="166">
        <v>29.497399999999999</v>
      </c>
      <c r="CQ42" s="166">
        <v>29.602499999999999</v>
      </c>
      <c r="CR42" s="166">
        <v>75.7089</v>
      </c>
      <c r="CS42" s="166">
        <v>75.339200000000005</v>
      </c>
      <c r="CT42" s="166">
        <v>-19.731300000000001</v>
      </c>
      <c r="CU42" s="166">
        <v>-114.72920000000001</v>
      </c>
      <c r="CV42" s="166">
        <v>-15.7492</v>
      </c>
      <c r="CW42" s="166">
        <v>16.012</v>
      </c>
      <c r="CX42" s="166">
        <v>71.55</v>
      </c>
      <c r="CY42" s="166">
        <v>38.68</v>
      </c>
      <c r="CZ42" s="166">
        <v>58.8354</v>
      </c>
      <c r="DA42" s="166">
        <v>56.1081</v>
      </c>
      <c r="DB42" s="166">
        <v>35.903599999999997</v>
      </c>
      <c r="DC42" s="167"/>
      <c r="DD42" s="166">
        <v>86.251099999999994</v>
      </c>
      <c r="DE42" s="166">
        <v>87.134500000000003</v>
      </c>
      <c r="DF42" s="166">
        <v>-21.908300000000001</v>
      </c>
      <c r="DG42" s="167"/>
      <c r="DH42" s="166">
        <v>-19.523499999999999</v>
      </c>
      <c r="DI42" s="166">
        <v>-126</v>
      </c>
      <c r="DJ42" s="166">
        <v>-125.5</v>
      </c>
      <c r="DK42" s="166">
        <v>29.078099999999999</v>
      </c>
      <c r="DL42" s="166">
        <v>81.454499999999996</v>
      </c>
      <c r="DM42" s="166">
        <v>64.825800000000001</v>
      </c>
      <c r="DN42" s="166">
        <v>114.8621</v>
      </c>
      <c r="DO42" s="166">
        <v>80.930000000000007</v>
      </c>
      <c r="DP42" s="166">
        <v>-5.04</v>
      </c>
      <c r="DQ42" s="166">
        <v>51.103499999999997</v>
      </c>
      <c r="DR42" s="166">
        <v>22.286899999999999</v>
      </c>
      <c r="DS42" s="166">
        <v>-15.74</v>
      </c>
      <c r="DT42" s="166">
        <v>-15.85</v>
      </c>
      <c r="DU42" s="166">
        <v>99.45</v>
      </c>
      <c r="DV42" s="166">
        <v>81.010000000000005</v>
      </c>
      <c r="DW42" s="166">
        <v>26.327300000000001</v>
      </c>
      <c r="DX42" s="166">
        <v>24.7818</v>
      </c>
      <c r="DY42" s="167"/>
      <c r="DZ42" s="166">
        <v>-129.81819999999999</v>
      </c>
      <c r="EA42" s="166">
        <v>137.4579</v>
      </c>
      <c r="EB42" s="166">
        <v>95.441000000000003</v>
      </c>
      <c r="EC42" s="166">
        <v>89.670599999999993</v>
      </c>
      <c r="ED42" s="166">
        <v>93.115499999999997</v>
      </c>
      <c r="EE42" s="166">
        <v>-8.9335000000000004</v>
      </c>
      <c r="EF42" s="166">
        <v>-24.246600000000001</v>
      </c>
      <c r="EG42" s="166">
        <v>-25.411999999999999</v>
      </c>
      <c r="EH42" s="166">
        <v>88.193899999999999</v>
      </c>
      <c r="EI42" s="166">
        <v>-690.21079999999995</v>
      </c>
      <c r="EJ42" s="167"/>
      <c r="EK42" s="166">
        <v>-24.364799999999999</v>
      </c>
      <c r="EL42" s="166">
        <v>-21.499700000000001</v>
      </c>
      <c r="EM42" s="166">
        <v>85.728800000000007</v>
      </c>
      <c r="EN42" s="166">
        <v>-15.5541</v>
      </c>
      <c r="EO42" s="166">
        <v>-14.932499999999999</v>
      </c>
      <c r="EP42" s="167"/>
      <c r="EQ42" s="166">
        <v>-111.6514</v>
      </c>
      <c r="ER42" s="166">
        <v>-113.1769</v>
      </c>
      <c r="ES42" s="166">
        <v>58.615200000000002</v>
      </c>
      <c r="ET42" s="166">
        <v>0</v>
      </c>
      <c r="EU42" s="166">
        <v>-2.5</v>
      </c>
      <c r="EV42" s="166">
        <v>1</v>
      </c>
      <c r="EW42" s="166">
        <v>15.9535</v>
      </c>
      <c r="EX42" s="166">
        <v>-94.438699999999997</v>
      </c>
      <c r="EY42" s="166">
        <v>-27.855499999999999</v>
      </c>
      <c r="EZ42" s="166">
        <v>-27.3323</v>
      </c>
      <c r="FA42" s="166">
        <v>8.5601000000000003</v>
      </c>
      <c r="FB42" s="166">
        <v>26.294499999999999</v>
      </c>
      <c r="FC42" s="166">
        <v>-55.602499999999999</v>
      </c>
      <c r="FD42" s="166">
        <v>13.7012</v>
      </c>
      <c r="FE42" s="166">
        <v>13.819100000000001</v>
      </c>
      <c r="FF42" s="167"/>
      <c r="FG42" s="166">
        <v>39.433700000000002</v>
      </c>
      <c r="FH42" s="166">
        <v>39.8979</v>
      </c>
      <c r="FI42" s="166">
        <v>40.119100000000003</v>
      </c>
      <c r="FJ42" s="166">
        <v>132.4579</v>
      </c>
      <c r="FK42" s="166">
        <v>132.7929</v>
      </c>
      <c r="FL42" s="166">
        <v>-112.53060000000001</v>
      </c>
      <c r="FM42" s="166">
        <v>135.9272</v>
      </c>
      <c r="FN42" s="166">
        <v>135.54230000000001</v>
      </c>
      <c r="FO42" s="166">
        <v>-90.034599999999998</v>
      </c>
      <c r="FP42" s="166">
        <v>-70.586100000000002</v>
      </c>
      <c r="FQ42" s="166">
        <v>-42.171700000000001</v>
      </c>
      <c r="FR42" s="166">
        <v>-34.020000000000003</v>
      </c>
      <c r="FS42" s="166">
        <v>13.9681</v>
      </c>
      <c r="FT42" s="166">
        <v>1.0793999999999999</v>
      </c>
      <c r="FU42" s="166">
        <v>-8.9700000000000006</v>
      </c>
      <c r="FV42" s="166">
        <v>13.44</v>
      </c>
      <c r="FW42" s="166">
        <v>-42.395800000000001</v>
      </c>
      <c r="FX42" s="167"/>
      <c r="FY42" s="166">
        <v>-14.539</v>
      </c>
      <c r="FZ42" s="166">
        <v>4.4000000000000004</v>
      </c>
      <c r="GA42" s="167"/>
      <c r="GB42" s="166">
        <v>24.51</v>
      </c>
      <c r="GC42" s="166">
        <v>72.564800000000005</v>
      </c>
      <c r="GD42" s="166">
        <v>89.446100000000001</v>
      </c>
      <c r="GE42" s="166">
        <v>15.63</v>
      </c>
      <c r="GF42" s="166">
        <v>77.276700000000005</v>
      </c>
      <c r="GG42" s="166">
        <v>19.7</v>
      </c>
      <c r="GH42" s="166">
        <v>-4.4584999999999999</v>
      </c>
      <c r="GI42" s="166">
        <v>-3.5228999999999999</v>
      </c>
      <c r="GJ42" s="166">
        <v>-3.5977000000000001</v>
      </c>
      <c r="GK42" s="166">
        <v>2.2143999999999999</v>
      </c>
      <c r="GL42" s="167"/>
      <c r="GM42" s="167"/>
      <c r="GN42" s="166">
        <v>-16.618300000000001</v>
      </c>
      <c r="GO42" s="166">
        <v>-22.8066</v>
      </c>
      <c r="GP42" s="166">
        <v>20.760300000000001</v>
      </c>
      <c r="GQ42" s="166">
        <v>23.6372</v>
      </c>
      <c r="GR42" s="166">
        <v>59.653300000000002</v>
      </c>
      <c r="GS42" s="166">
        <v>58.946899999999999</v>
      </c>
      <c r="GT42" s="166">
        <v>-144.48750000000001</v>
      </c>
      <c r="GU42" s="166">
        <v>-33.285600000000002</v>
      </c>
      <c r="GV42" s="166">
        <v>31.246400000000001</v>
      </c>
      <c r="GW42" s="166">
        <v>-1.3927</v>
      </c>
      <c r="GX42" s="166">
        <v>10.335900000000001</v>
      </c>
      <c r="GY42" s="166">
        <v>12.8935</v>
      </c>
      <c r="GZ42" s="166">
        <v>12.4694</v>
      </c>
      <c r="HA42" s="166">
        <v>12</v>
      </c>
      <c r="HB42" s="166">
        <v>-10.319100000000001</v>
      </c>
      <c r="HC42" s="166">
        <v>-9.2626000000000008</v>
      </c>
      <c r="HD42" s="166">
        <v>214.1</v>
      </c>
      <c r="HE42" s="166">
        <v>-214.69139999999999</v>
      </c>
      <c r="HF42" s="166">
        <v>-393.36599999999999</v>
      </c>
      <c r="HG42" s="166">
        <v>393.9991</v>
      </c>
      <c r="HH42" s="166">
        <v>-317.38470000000001</v>
      </c>
      <c r="HI42" s="166">
        <v>0</v>
      </c>
      <c r="HJ42" s="166">
        <v>0</v>
      </c>
      <c r="HK42" s="166">
        <v>-62.047699999999999</v>
      </c>
      <c r="HL42" s="166">
        <v>-52.055700000000002</v>
      </c>
      <c r="HM42" s="166">
        <v>79.4953</v>
      </c>
      <c r="HN42" s="166">
        <v>77.783600000000007</v>
      </c>
      <c r="HO42" s="167"/>
      <c r="HP42" s="167"/>
      <c r="HQ42" s="166">
        <v>-34.220199999999998</v>
      </c>
      <c r="HR42" s="166">
        <v>-34.439900000000002</v>
      </c>
      <c r="HS42" s="166">
        <v>-42.020600000000002</v>
      </c>
      <c r="HT42" s="166">
        <v>-40.903500000000001</v>
      </c>
      <c r="HU42" s="166">
        <v>-26.62</v>
      </c>
      <c r="HV42" s="166">
        <v>-26.66</v>
      </c>
      <c r="HW42" s="166">
        <v>20</v>
      </c>
      <c r="HX42" s="166">
        <v>21.3</v>
      </c>
      <c r="HY42" s="166">
        <v>21.1052</v>
      </c>
      <c r="HZ42" s="166">
        <v>-15.76</v>
      </c>
      <c r="IA42" s="166">
        <v>-342.99959999999999</v>
      </c>
      <c r="IB42" s="166">
        <v>79.341200000000001</v>
      </c>
      <c r="IC42" s="166">
        <v>79.965500000000006</v>
      </c>
      <c r="ID42" s="166">
        <v>13.9</v>
      </c>
      <c r="IE42" s="166">
        <v>-14.8</v>
      </c>
      <c r="IF42" s="166">
        <v>35.5</v>
      </c>
      <c r="IG42" s="166">
        <v>35.799999999999997</v>
      </c>
      <c r="IH42" s="166">
        <v>-44.0749</v>
      </c>
      <c r="II42" s="166">
        <v>-44.183</v>
      </c>
      <c r="IJ42" s="166">
        <v>327.01519999999999</v>
      </c>
      <c r="IK42" s="166">
        <v>712.76279999999997</v>
      </c>
      <c r="IL42" s="166">
        <v>-310.72910000000002</v>
      </c>
      <c r="IM42" s="166">
        <v>-335.00709999999998</v>
      </c>
      <c r="IN42" s="166">
        <v>150.52799999999999</v>
      </c>
      <c r="IO42" s="166">
        <v>343.17250000000001</v>
      </c>
      <c r="IP42" s="166">
        <v>-347.6377</v>
      </c>
      <c r="IQ42" s="166">
        <v>-67.851900000000001</v>
      </c>
      <c r="IR42" s="166">
        <v>409.8449</v>
      </c>
      <c r="IS42" s="166">
        <v>347.49939999999998</v>
      </c>
      <c r="IT42" s="166">
        <v>232.78559999999999</v>
      </c>
      <c r="IU42" s="166">
        <v>231.2681</v>
      </c>
      <c r="IV42" s="166">
        <v>67.5822</v>
      </c>
      <c r="IW42" s="166">
        <v>321.048</v>
      </c>
      <c r="IX42" s="166">
        <v>-413.82589999999999</v>
      </c>
      <c r="IY42" s="166">
        <v>-88.218999999999994</v>
      </c>
      <c r="IZ42" s="166">
        <v>93.361099999999993</v>
      </c>
      <c r="JA42" s="166">
        <v>-11.020799999999999</v>
      </c>
      <c r="JB42" s="166">
        <v>18.622</v>
      </c>
      <c r="JC42" s="166">
        <v>12.64</v>
      </c>
      <c r="JD42" s="166">
        <v>0.52300000000000002</v>
      </c>
      <c r="JE42" s="166">
        <v>0.51700000000000002</v>
      </c>
      <c r="JF42" s="166">
        <v>-13.12</v>
      </c>
      <c r="JG42" s="166">
        <v>-5.76</v>
      </c>
      <c r="JH42" s="167"/>
      <c r="JI42" s="166">
        <v>5.9189999999999996</v>
      </c>
      <c r="JJ42" s="166">
        <v>-2.6932</v>
      </c>
      <c r="JK42" s="166">
        <v>-42.687100000000001</v>
      </c>
      <c r="JL42" s="166">
        <v>12.1</v>
      </c>
      <c r="JM42" s="166">
        <v>58.619</v>
      </c>
      <c r="JN42" s="166">
        <v>57.792000000000002</v>
      </c>
      <c r="JO42" s="167"/>
      <c r="JP42" s="167"/>
      <c r="JQ42" s="166">
        <v>49.838500000000003</v>
      </c>
      <c r="JR42" s="166">
        <v>49.173000000000002</v>
      </c>
      <c r="JS42" s="166">
        <v>52.213200000000001</v>
      </c>
      <c r="JT42" s="167"/>
      <c r="JU42" s="166">
        <v>13.6</v>
      </c>
      <c r="JV42" s="166">
        <v>15.8734</v>
      </c>
      <c r="JW42" s="166">
        <v>8.93</v>
      </c>
      <c r="JX42" s="167"/>
      <c r="JY42" s="166">
        <v>-55.363999999999997</v>
      </c>
      <c r="JZ42" s="166">
        <v>81.467100000000002</v>
      </c>
      <c r="KA42" s="166">
        <v>62.229799999999997</v>
      </c>
      <c r="KB42" s="166">
        <v>-54.878700000000002</v>
      </c>
      <c r="KC42" s="166">
        <v>-81.183199999999999</v>
      </c>
      <c r="KD42" s="166">
        <v>51.621899999999997</v>
      </c>
      <c r="KE42" s="166">
        <v>28.462</v>
      </c>
      <c r="KF42" s="166">
        <v>-23.4</v>
      </c>
      <c r="KG42" s="166">
        <v>24.4</v>
      </c>
      <c r="KH42" s="166">
        <v>-708.24390000000005</v>
      </c>
      <c r="KI42" s="166">
        <v>853.59190000000001</v>
      </c>
    </row>
    <row r="43" spans="1:295" ht="18" customHeight="1" x14ac:dyDescent="0.3">
      <c r="A43" s="162" t="s">
        <v>52</v>
      </c>
      <c r="B43" s="162" t="s">
        <v>815</v>
      </c>
      <c r="C43" s="166">
        <v>0</v>
      </c>
      <c r="D43" s="166">
        <v>11.2286</v>
      </c>
      <c r="E43" s="166">
        <v>-20.286899999999999</v>
      </c>
      <c r="F43" s="166">
        <v>-29.7026</v>
      </c>
      <c r="G43" s="166">
        <v>18.165299999999998</v>
      </c>
      <c r="H43" s="167"/>
      <c r="I43" s="166">
        <v>59.682099999999998</v>
      </c>
      <c r="J43" s="166">
        <v>-106.3257</v>
      </c>
      <c r="K43" s="166">
        <v>71.360299999999995</v>
      </c>
      <c r="L43" s="166">
        <v>36.154899999999998</v>
      </c>
      <c r="M43" s="166">
        <v>35.047199999999997</v>
      </c>
      <c r="N43" s="166">
        <v>19.98</v>
      </c>
      <c r="O43" s="166">
        <v>-63.503</v>
      </c>
      <c r="P43" s="166">
        <v>55</v>
      </c>
      <c r="Q43" s="166">
        <v>13.247999999999999</v>
      </c>
      <c r="R43" s="166">
        <v>-55</v>
      </c>
      <c r="S43" s="166">
        <v>4.1924999999999999</v>
      </c>
      <c r="T43" s="166">
        <v>81.231399999999994</v>
      </c>
      <c r="U43" s="166">
        <v>16.543600000000001</v>
      </c>
      <c r="V43" s="166">
        <v>16.780899999999999</v>
      </c>
      <c r="W43" s="166">
        <v>27.7729</v>
      </c>
      <c r="X43" s="166">
        <v>17.587700000000002</v>
      </c>
      <c r="Y43" s="166">
        <v>5.5538999999999996</v>
      </c>
      <c r="Z43" s="166">
        <v>7.8445999999999998</v>
      </c>
      <c r="AA43" s="167"/>
      <c r="AB43" s="167"/>
      <c r="AC43" s="166">
        <v>-69.52</v>
      </c>
      <c r="AD43" s="166">
        <v>-70.09</v>
      </c>
      <c r="AE43" s="167"/>
      <c r="AF43" s="166">
        <v>-19.98</v>
      </c>
      <c r="AG43" s="166">
        <v>61.6</v>
      </c>
      <c r="AH43" s="166">
        <v>10.611000000000001</v>
      </c>
      <c r="AI43" s="166">
        <v>0.189</v>
      </c>
      <c r="AJ43" s="168">
        <v>-55.93</v>
      </c>
      <c r="AK43" s="166">
        <v>-55.36</v>
      </c>
      <c r="AL43" s="166">
        <v>-68.709999999999994</v>
      </c>
      <c r="AM43" s="166">
        <v>55.93</v>
      </c>
      <c r="AN43" s="166">
        <v>56</v>
      </c>
      <c r="AO43" s="166">
        <v>11.0741</v>
      </c>
      <c r="AP43" s="166">
        <v>12.872</v>
      </c>
      <c r="AQ43" s="166">
        <v>78.419700000000006</v>
      </c>
      <c r="AR43" s="166">
        <v>80.859800000000007</v>
      </c>
      <c r="AS43" s="166">
        <v>8.3076000000000008</v>
      </c>
      <c r="AT43" s="166">
        <v>-57.819699999999997</v>
      </c>
      <c r="AU43" s="166">
        <v>0</v>
      </c>
      <c r="AV43" s="166">
        <v>9.5313999999999997</v>
      </c>
      <c r="AW43" s="166">
        <v>9.1668000000000003</v>
      </c>
      <c r="AX43" s="166">
        <v>61.935699999999997</v>
      </c>
      <c r="AY43" s="166">
        <v>63.469299999999997</v>
      </c>
      <c r="AZ43" s="166">
        <v>-30.9496</v>
      </c>
      <c r="BA43" s="166">
        <v>-34.254899999999999</v>
      </c>
      <c r="BB43" s="166">
        <v>-304.57580000000002</v>
      </c>
      <c r="BC43" s="166">
        <v>17.732500000000002</v>
      </c>
      <c r="BD43" s="166">
        <v>-8.8000000000000007</v>
      </c>
      <c r="BE43" s="166">
        <v>-8.8000000000000007</v>
      </c>
      <c r="BF43" s="166">
        <v>61.469499999999996</v>
      </c>
      <c r="BG43" s="166">
        <v>0</v>
      </c>
      <c r="BH43" s="166">
        <v>-6.9739000000000004</v>
      </c>
      <c r="BI43" s="167"/>
      <c r="BJ43" s="166">
        <v>-21.087599999999998</v>
      </c>
      <c r="BK43" s="166">
        <v>10.234</v>
      </c>
      <c r="BL43" s="166">
        <v>6.8517999999999999</v>
      </c>
      <c r="BM43" s="166">
        <v>4.6173999999999999</v>
      </c>
      <c r="BN43" s="166">
        <v>326.57850000000002</v>
      </c>
      <c r="BO43" s="166">
        <v>144.261</v>
      </c>
      <c r="BP43" s="166">
        <v>145.23750000000001</v>
      </c>
      <c r="BQ43" s="167"/>
      <c r="BR43" s="167"/>
      <c r="BS43" s="167"/>
      <c r="BT43" s="167"/>
      <c r="BU43" s="166">
        <v>111.08540000000001</v>
      </c>
      <c r="BV43" s="166">
        <v>110.9926</v>
      </c>
      <c r="BW43" s="166">
        <v>25.04</v>
      </c>
      <c r="BX43" s="166">
        <v>31.42</v>
      </c>
      <c r="BY43" s="166">
        <v>75.510000000000005</v>
      </c>
      <c r="BZ43" s="166">
        <v>86.17</v>
      </c>
      <c r="CA43" s="166">
        <v>-123.2364</v>
      </c>
      <c r="CB43" s="166">
        <v>-123.6382</v>
      </c>
      <c r="CC43" s="166">
        <v>189.68279999999999</v>
      </c>
      <c r="CD43" s="167"/>
      <c r="CE43" s="166">
        <v>8.7728000000000002</v>
      </c>
      <c r="CF43" s="166">
        <v>-137.40530000000001</v>
      </c>
      <c r="CG43" s="166">
        <v>-137.5652</v>
      </c>
      <c r="CH43" s="166">
        <v>-3.0838000000000001</v>
      </c>
      <c r="CI43" s="166">
        <v>-87.751900000000006</v>
      </c>
      <c r="CJ43" s="167"/>
      <c r="CK43" s="167"/>
      <c r="CL43" s="166">
        <v>99.4</v>
      </c>
      <c r="CM43" s="166">
        <v>175.2</v>
      </c>
      <c r="CN43" s="166">
        <v>-19.579999999999998</v>
      </c>
      <c r="CO43" s="166">
        <v>28.4056</v>
      </c>
      <c r="CP43" s="166">
        <v>29.185600000000001</v>
      </c>
      <c r="CQ43" s="166">
        <v>28.133400000000002</v>
      </c>
      <c r="CR43" s="166">
        <v>72.831800000000001</v>
      </c>
      <c r="CS43" s="166">
        <v>72.386600000000001</v>
      </c>
      <c r="CT43" s="166">
        <v>-29.292899999999999</v>
      </c>
      <c r="CU43" s="166">
        <v>-99.011099999999999</v>
      </c>
      <c r="CV43" s="166">
        <v>-28.792300000000001</v>
      </c>
      <c r="CW43" s="166">
        <v>16.371200000000002</v>
      </c>
      <c r="CX43" s="166">
        <v>72.86</v>
      </c>
      <c r="CY43" s="166">
        <v>39.340000000000003</v>
      </c>
      <c r="CZ43" s="166">
        <v>57.429200000000002</v>
      </c>
      <c r="DA43" s="166">
        <v>54.936199999999999</v>
      </c>
      <c r="DB43" s="166">
        <v>35.944800000000001</v>
      </c>
      <c r="DC43" s="167"/>
      <c r="DD43" s="166">
        <v>86.965100000000007</v>
      </c>
      <c r="DE43" s="166">
        <v>87.334699999999998</v>
      </c>
      <c r="DF43" s="166">
        <v>-22.823499999999999</v>
      </c>
      <c r="DG43" s="167"/>
      <c r="DH43" s="166">
        <v>-19.504899999999999</v>
      </c>
      <c r="DI43" s="166">
        <v>-123.6</v>
      </c>
      <c r="DJ43" s="166">
        <v>-124.2</v>
      </c>
      <c r="DK43" s="166">
        <v>29.0671</v>
      </c>
      <c r="DL43" s="166">
        <v>80.575599999999994</v>
      </c>
      <c r="DM43" s="166">
        <v>64.825800000000001</v>
      </c>
      <c r="DN43" s="166">
        <v>112.5183</v>
      </c>
      <c r="DO43" s="166">
        <v>80.11</v>
      </c>
      <c r="DP43" s="166">
        <v>-4.84</v>
      </c>
      <c r="DQ43" s="166">
        <v>49.646500000000003</v>
      </c>
      <c r="DR43" s="166">
        <v>22.429400000000001</v>
      </c>
      <c r="DS43" s="166">
        <v>-15.8</v>
      </c>
      <c r="DT43" s="166">
        <v>-15.93</v>
      </c>
      <c r="DU43" s="166">
        <v>102.22</v>
      </c>
      <c r="DV43" s="167"/>
      <c r="DW43" s="166">
        <v>23.090900000000001</v>
      </c>
      <c r="DX43" s="166">
        <v>22.7818</v>
      </c>
      <c r="DY43" s="167"/>
      <c r="DZ43" s="166">
        <v>-124.9455</v>
      </c>
      <c r="EA43" s="166">
        <v>136.4931</v>
      </c>
      <c r="EB43" s="166">
        <v>94.876199999999997</v>
      </c>
      <c r="EC43" s="166">
        <v>91.062399999999997</v>
      </c>
      <c r="ED43" s="166">
        <v>93.222200000000001</v>
      </c>
      <c r="EE43" s="166">
        <v>-5.3051000000000004</v>
      </c>
      <c r="EF43" s="166">
        <v>-20.978999999999999</v>
      </c>
      <c r="EG43" s="166">
        <v>-24.890999999999998</v>
      </c>
      <c r="EH43" s="166">
        <v>68.860799999999998</v>
      </c>
      <c r="EI43" s="166">
        <v>-560.02290000000005</v>
      </c>
      <c r="EJ43" s="167"/>
      <c r="EK43" s="166">
        <v>-24.267099999999999</v>
      </c>
      <c r="EL43" s="166">
        <v>-21.65</v>
      </c>
      <c r="EM43" s="166">
        <v>78.246200000000002</v>
      </c>
      <c r="EN43" s="166">
        <v>-15.663600000000001</v>
      </c>
      <c r="EO43" s="166">
        <v>-14.586</v>
      </c>
      <c r="EP43" s="166">
        <v>18.48</v>
      </c>
      <c r="EQ43" s="166">
        <v>-103.85850000000001</v>
      </c>
      <c r="ER43" s="166">
        <v>-105.21559999999999</v>
      </c>
      <c r="ES43" s="166">
        <v>54.2074</v>
      </c>
      <c r="ET43" s="167"/>
      <c r="EU43" s="166">
        <v>-2.57</v>
      </c>
      <c r="EV43" s="167"/>
      <c r="EW43" s="166">
        <v>14.7462</v>
      </c>
      <c r="EX43" s="166">
        <v>-89.851900000000001</v>
      </c>
      <c r="EY43" s="166">
        <v>-28.155000000000001</v>
      </c>
      <c r="EZ43" s="166">
        <v>-27.0946</v>
      </c>
      <c r="FA43" s="166">
        <v>8.5497999999999994</v>
      </c>
      <c r="FB43" s="166">
        <v>23.494800000000001</v>
      </c>
      <c r="FC43" s="166">
        <v>-51.087299999999999</v>
      </c>
      <c r="FD43" s="166">
        <v>14.240399999999999</v>
      </c>
      <c r="FE43" s="166">
        <v>14.645200000000001</v>
      </c>
      <c r="FF43" s="167"/>
      <c r="FG43" s="166">
        <v>40.1676</v>
      </c>
      <c r="FH43" s="166">
        <v>41.023899999999998</v>
      </c>
      <c r="FI43" s="166">
        <v>39.036099999999998</v>
      </c>
      <c r="FJ43" s="166">
        <v>125.0899</v>
      </c>
      <c r="FK43" s="166">
        <v>124.42</v>
      </c>
      <c r="FL43" s="166">
        <v>-127.0993</v>
      </c>
      <c r="FM43" s="166">
        <v>130.83189999999999</v>
      </c>
      <c r="FN43" s="166">
        <v>130.66210000000001</v>
      </c>
      <c r="FO43" s="166">
        <v>-99.939899999999994</v>
      </c>
      <c r="FP43" s="166">
        <v>-80.887900000000002</v>
      </c>
      <c r="FQ43" s="166">
        <v>-43.563299999999998</v>
      </c>
      <c r="FR43" s="166">
        <v>-34.229999999999997</v>
      </c>
      <c r="FS43" s="166">
        <v>13.780099999999999</v>
      </c>
      <c r="FT43" s="166">
        <v>1.0562</v>
      </c>
      <c r="FU43" s="166">
        <v>-8.61</v>
      </c>
      <c r="FV43" s="166">
        <v>12.74</v>
      </c>
      <c r="FW43" s="166">
        <v>-44.037599999999998</v>
      </c>
      <c r="FX43" s="167"/>
      <c r="FY43" s="167"/>
      <c r="FZ43" s="166">
        <v>4.2709999999999999</v>
      </c>
      <c r="GA43" s="167"/>
      <c r="GB43" s="166">
        <v>24.6</v>
      </c>
      <c r="GC43" s="166">
        <v>83.363399999999999</v>
      </c>
      <c r="GD43" s="166">
        <v>99.061599999999999</v>
      </c>
      <c r="GE43" s="166">
        <v>14.63</v>
      </c>
      <c r="GF43" s="166">
        <v>76.067499999999995</v>
      </c>
      <c r="GG43" s="166">
        <v>21.2</v>
      </c>
      <c r="GH43" s="166">
        <v>-1.4331</v>
      </c>
      <c r="GI43" s="166">
        <v>-2.7383000000000002</v>
      </c>
      <c r="GJ43" s="166">
        <v>-3.0529000000000002</v>
      </c>
      <c r="GK43" s="166">
        <v>2.2764000000000002</v>
      </c>
      <c r="GL43" s="167"/>
      <c r="GM43" s="167"/>
      <c r="GN43" s="167"/>
      <c r="GO43" s="166">
        <v>-19.687799999999999</v>
      </c>
      <c r="GP43" s="166">
        <v>20.970500000000001</v>
      </c>
      <c r="GQ43" s="166">
        <v>20.201799999999999</v>
      </c>
      <c r="GR43" s="166">
        <v>58.973199999999999</v>
      </c>
      <c r="GS43" s="166">
        <v>60.314599999999999</v>
      </c>
      <c r="GT43" s="166">
        <v>-137.93870000000001</v>
      </c>
      <c r="GU43" s="166">
        <v>-31.426500000000001</v>
      </c>
      <c r="GV43" s="166">
        <v>26.694700000000001</v>
      </c>
      <c r="GW43" s="166">
        <v>6.2918000000000003</v>
      </c>
      <c r="GX43" s="166">
        <v>10.226800000000001</v>
      </c>
      <c r="GY43" s="166">
        <v>12.3759</v>
      </c>
      <c r="GZ43" s="166">
        <v>11.9948</v>
      </c>
      <c r="HA43" s="166">
        <v>11.8119</v>
      </c>
      <c r="HB43" s="166">
        <v>22.090499999999999</v>
      </c>
      <c r="HC43" s="166">
        <v>23.878299999999999</v>
      </c>
      <c r="HD43" s="166">
        <v>239.3</v>
      </c>
      <c r="HE43" s="166">
        <v>-239.34559999999999</v>
      </c>
      <c r="HF43" s="166">
        <v>-454.31950000000001</v>
      </c>
      <c r="HG43" s="166">
        <v>461.29880000000003</v>
      </c>
      <c r="HH43" s="166">
        <v>-169.21799999999999</v>
      </c>
      <c r="HI43" s="166">
        <v>-24.313400000000001</v>
      </c>
      <c r="HJ43" s="166">
        <v>-22.3142</v>
      </c>
      <c r="HK43" s="166">
        <v>-59.307499999999997</v>
      </c>
      <c r="HL43" s="166">
        <v>-50.180700000000002</v>
      </c>
      <c r="HM43" s="166">
        <v>78.539000000000001</v>
      </c>
      <c r="HN43" s="166">
        <v>79.606300000000005</v>
      </c>
      <c r="HO43" s="166">
        <v>19.718800000000002</v>
      </c>
      <c r="HP43" s="166">
        <v>19.834800000000001</v>
      </c>
      <c r="HQ43" s="166">
        <v>-21.585699999999999</v>
      </c>
      <c r="HR43" s="166">
        <v>-21.695599999999999</v>
      </c>
      <c r="HS43" s="166">
        <v>-48.976100000000002</v>
      </c>
      <c r="HT43" s="166">
        <v>-48.612699999999997</v>
      </c>
      <c r="HU43" s="166">
        <v>12.53</v>
      </c>
      <c r="HV43" s="166">
        <v>11.69</v>
      </c>
      <c r="HW43" s="166">
        <v>18.100000000000001</v>
      </c>
      <c r="HX43" s="166">
        <v>19</v>
      </c>
      <c r="HY43" s="166">
        <v>21.167200000000001</v>
      </c>
      <c r="HZ43" s="166">
        <v>0</v>
      </c>
      <c r="IA43" s="166">
        <v>-358.67469999999997</v>
      </c>
      <c r="IB43" s="166">
        <v>97.623400000000004</v>
      </c>
      <c r="IC43" s="166">
        <v>97.348100000000002</v>
      </c>
      <c r="ID43" s="166">
        <v>16.8</v>
      </c>
      <c r="IE43" s="166">
        <v>-20.5</v>
      </c>
      <c r="IF43" s="166">
        <v>22.7</v>
      </c>
      <c r="IG43" s="166">
        <v>22.8</v>
      </c>
      <c r="IH43" s="166">
        <v>-45.930199999999999</v>
      </c>
      <c r="II43" s="166">
        <v>-45.803600000000003</v>
      </c>
      <c r="IJ43" s="166">
        <v>174.38650000000001</v>
      </c>
      <c r="IK43" s="166">
        <v>588.11069999999995</v>
      </c>
      <c r="IL43" s="166">
        <v>-161.22890000000001</v>
      </c>
      <c r="IM43" s="166">
        <v>-211.88749999999999</v>
      </c>
      <c r="IN43" s="166">
        <v>147.10929999999999</v>
      </c>
      <c r="IO43" s="166">
        <v>215.7517</v>
      </c>
      <c r="IP43" s="166">
        <v>-216.55359999999999</v>
      </c>
      <c r="IQ43" s="166">
        <v>-69.549099999999996</v>
      </c>
      <c r="IR43" s="166">
        <v>313.09460000000001</v>
      </c>
      <c r="IS43" s="166">
        <v>219.63990000000001</v>
      </c>
      <c r="IT43" s="166">
        <v>194.89949999999999</v>
      </c>
      <c r="IU43" s="166">
        <v>194.34100000000001</v>
      </c>
      <c r="IV43" s="166">
        <v>69.807299999999998</v>
      </c>
      <c r="IW43" s="166">
        <v>168.02770000000001</v>
      </c>
      <c r="IX43" s="166">
        <v>-316.16120000000001</v>
      </c>
      <c r="IY43" s="166">
        <v>-142.28049999999999</v>
      </c>
      <c r="IZ43" s="166">
        <v>144.8279</v>
      </c>
      <c r="JA43" s="166">
        <v>-11.1252</v>
      </c>
      <c r="JB43" s="166">
        <v>23.279</v>
      </c>
      <c r="JC43" s="166">
        <v>11.2</v>
      </c>
      <c r="JD43" s="166">
        <v>0.53</v>
      </c>
      <c r="JE43" s="166">
        <v>0.53100000000000003</v>
      </c>
      <c r="JF43" s="166">
        <v>-11.76</v>
      </c>
      <c r="JG43" s="166">
        <v>-7.68</v>
      </c>
      <c r="JH43" s="167"/>
      <c r="JI43" s="166">
        <v>7.5883000000000003</v>
      </c>
      <c r="JJ43" s="166">
        <v>-6.7948000000000004</v>
      </c>
      <c r="JK43" s="166">
        <v>-40.898800000000001</v>
      </c>
      <c r="JL43" s="166">
        <v>12.6</v>
      </c>
      <c r="JM43" s="166">
        <v>56.518000000000001</v>
      </c>
      <c r="JN43" s="166">
        <v>55.491999999999997</v>
      </c>
      <c r="JO43" s="166">
        <v>10.973599999999999</v>
      </c>
      <c r="JP43" s="167"/>
      <c r="JQ43" s="166">
        <v>51.8508</v>
      </c>
      <c r="JR43" s="166">
        <v>52.108400000000003</v>
      </c>
      <c r="JS43" s="166">
        <v>51.126300000000001</v>
      </c>
      <c r="JT43" s="167"/>
      <c r="JU43" s="166">
        <v>21</v>
      </c>
      <c r="JV43" s="166">
        <v>15.152100000000001</v>
      </c>
      <c r="JW43" s="166">
        <v>8.74</v>
      </c>
      <c r="JX43" s="167"/>
      <c r="JY43" s="166">
        <v>-53.123399999999997</v>
      </c>
      <c r="JZ43" s="166">
        <v>80.039900000000003</v>
      </c>
      <c r="KA43" s="166">
        <v>60.433599999999998</v>
      </c>
      <c r="KB43" s="166">
        <v>-52.992400000000004</v>
      </c>
      <c r="KC43" s="166">
        <v>-79.423599999999993</v>
      </c>
      <c r="KD43" s="166">
        <v>49.715800000000002</v>
      </c>
      <c r="KE43" s="166">
        <v>29.181899999999999</v>
      </c>
      <c r="KF43" s="166">
        <v>-30.2</v>
      </c>
      <c r="KG43" s="166">
        <v>30.1</v>
      </c>
      <c r="KH43" s="166">
        <v>-618.39760000000001</v>
      </c>
      <c r="KI43" s="166">
        <v>781.26779999999997</v>
      </c>
    </row>
    <row r="44" spans="1:295" ht="18" customHeight="1" x14ac:dyDescent="0.3">
      <c r="A44" s="162" t="s">
        <v>52</v>
      </c>
      <c r="B44" s="162" t="s">
        <v>816</v>
      </c>
      <c r="C44" s="166">
        <v>0</v>
      </c>
      <c r="D44" s="166">
        <v>11.117900000000001</v>
      </c>
      <c r="E44" s="166">
        <v>-20.9026</v>
      </c>
      <c r="F44" s="166">
        <v>-29.964300000000001</v>
      </c>
      <c r="G44" s="166">
        <v>15.9556</v>
      </c>
      <c r="H44" s="167"/>
      <c r="I44" s="166">
        <v>57.637799999999999</v>
      </c>
      <c r="J44" s="166">
        <v>-84.681299999999993</v>
      </c>
      <c r="K44" s="166">
        <v>69.719200000000001</v>
      </c>
      <c r="L44" s="166">
        <v>35.0809</v>
      </c>
      <c r="M44" s="166">
        <v>33.806899999999999</v>
      </c>
      <c r="N44" s="166">
        <v>31.08</v>
      </c>
      <c r="O44" s="166">
        <v>-63.878999999999998</v>
      </c>
      <c r="P44" s="166">
        <v>55</v>
      </c>
      <c r="Q44" s="166">
        <v>13.247999999999999</v>
      </c>
      <c r="R44" s="166">
        <v>-55</v>
      </c>
      <c r="S44" s="166">
        <v>4.7313000000000001</v>
      </c>
      <c r="T44" s="166">
        <v>64.872600000000006</v>
      </c>
      <c r="U44" s="166">
        <v>10.851000000000001</v>
      </c>
      <c r="V44" s="166">
        <v>10.6877</v>
      </c>
      <c r="W44" s="166">
        <v>17.597999999999999</v>
      </c>
      <c r="X44" s="166">
        <v>7.8758999999999997</v>
      </c>
      <c r="Y44" s="166">
        <v>0.69289999999999996</v>
      </c>
      <c r="Z44" s="166">
        <v>3.6852999999999998</v>
      </c>
      <c r="AA44" s="167"/>
      <c r="AB44" s="167"/>
      <c r="AC44" s="166">
        <v>-65.290000000000006</v>
      </c>
      <c r="AD44" s="166">
        <v>-65.42</v>
      </c>
      <c r="AE44" s="167"/>
      <c r="AF44" s="166">
        <v>-28.86</v>
      </c>
      <c r="AG44" s="166">
        <v>61.6</v>
      </c>
      <c r="AH44" s="166">
        <v>15.942</v>
      </c>
      <c r="AI44" s="166">
        <v>0.222</v>
      </c>
      <c r="AJ44" s="168">
        <v>-53.05</v>
      </c>
      <c r="AK44" s="166">
        <v>-53.79</v>
      </c>
      <c r="AL44" s="166">
        <v>-65.150000000000006</v>
      </c>
      <c r="AM44" s="166">
        <v>53.05</v>
      </c>
      <c r="AN44" s="166">
        <v>54.52</v>
      </c>
      <c r="AO44" s="166">
        <v>12.6045</v>
      </c>
      <c r="AP44" s="166">
        <v>12.2926</v>
      </c>
      <c r="AQ44" s="166">
        <v>76.328100000000006</v>
      </c>
      <c r="AR44" s="166">
        <v>77.957300000000004</v>
      </c>
      <c r="AS44" s="166">
        <v>-2.6499000000000001</v>
      </c>
      <c r="AT44" s="166">
        <v>-54.629300000000001</v>
      </c>
      <c r="AU44" s="166">
        <v>0</v>
      </c>
      <c r="AV44" s="166">
        <v>31.023099999999999</v>
      </c>
      <c r="AW44" s="166">
        <v>31.250800000000002</v>
      </c>
      <c r="AX44" s="166">
        <v>52.450099999999999</v>
      </c>
      <c r="AY44" s="166">
        <v>53.505200000000002</v>
      </c>
      <c r="AZ44" s="166">
        <v>-18.486799999999999</v>
      </c>
      <c r="BA44" s="166">
        <v>-17.531600000000001</v>
      </c>
      <c r="BB44" s="166">
        <v>-266.71800000000002</v>
      </c>
      <c r="BC44" s="166">
        <v>17.748100000000001</v>
      </c>
      <c r="BD44" s="166">
        <v>-8.8000000000000007</v>
      </c>
      <c r="BE44" s="166">
        <v>-8.8000000000000007</v>
      </c>
      <c r="BF44" s="166">
        <v>59.450699999999998</v>
      </c>
      <c r="BG44" s="166">
        <v>0</v>
      </c>
      <c r="BH44" s="166">
        <v>-6.5938999999999997</v>
      </c>
      <c r="BI44" s="167"/>
      <c r="BJ44" s="166">
        <v>-19.284800000000001</v>
      </c>
      <c r="BK44" s="166">
        <v>8.6684000000000001</v>
      </c>
      <c r="BL44" s="166">
        <v>5.6924000000000001</v>
      </c>
      <c r="BM44" s="166">
        <v>3.9868999999999999</v>
      </c>
      <c r="BN44" s="166">
        <v>300.72930000000002</v>
      </c>
      <c r="BO44" s="166">
        <v>133.9152</v>
      </c>
      <c r="BP44" s="166">
        <v>134.55609999999999</v>
      </c>
      <c r="BQ44" s="166">
        <v>-48.841299999999997</v>
      </c>
      <c r="BR44" s="166">
        <v>607.60159999999996</v>
      </c>
      <c r="BS44" s="167"/>
      <c r="BT44" s="166">
        <v>-98.724100000000007</v>
      </c>
      <c r="BU44" s="166">
        <v>100.4101</v>
      </c>
      <c r="BV44" s="166">
        <v>108.7572</v>
      </c>
      <c r="BW44" s="166">
        <v>25.56</v>
      </c>
      <c r="BX44" s="166">
        <v>32.450000000000003</v>
      </c>
      <c r="BY44" s="167"/>
      <c r="BZ44" s="166">
        <v>86.23</v>
      </c>
      <c r="CA44" s="166">
        <v>-115.19889999999999</v>
      </c>
      <c r="CB44" s="166">
        <v>-115.8687</v>
      </c>
      <c r="CC44" s="166">
        <v>178.0959</v>
      </c>
      <c r="CD44" s="166">
        <v>178.893</v>
      </c>
      <c r="CE44" s="166">
        <v>11.216100000000001</v>
      </c>
      <c r="CF44" s="166">
        <v>-151.84399999999999</v>
      </c>
      <c r="CG44" s="166">
        <v>-152.15129999999999</v>
      </c>
      <c r="CH44" s="166">
        <v>-6.101</v>
      </c>
      <c r="CI44" s="166">
        <v>-89.335999999999999</v>
      </c>
      <c r="CJ44" s="167"/>
      <c r="CK44" s="167"/>
      <c r="CL44" s="166">
        <v>107.2</v>
      </c>
      <c r="CM44" s="166">
        <v>177</v>
      </c>
      <c r="CN44" s="166">
        <v>-19.21</v>
      </c>
      <c r="CO44" s="166">
        <v>23.423100000000002</v>
      </c>
      <c r="CP44" s="166">
        <v>24.267600000000002</v>
      </c>
      <c r="CQ44" s="166">
        <v>23.672999999999998</v>
      </c>
      <c r="CR44" s="166">
        <v>63.488500000000002</v>
      </c>
      <c r="CS44" s="166">
        <v>63.093000000000004</v>
      </c>
      <c r="CT44" s="166">
        <v>-27.264700000000001</v>
      </c>
      <c r="CU44" s="166">
        <v>-90.497900000000001</v>
      </c>
      <c r="CV44" s="166">
        <v>-27.287500000000001</v>
      </c>
      <c r="CW44" s="166">
        <v>16.718699999999998</v>
      </c>
      <c r="CX44" s="166">
        <v>74.61</v>
      </c>
      <c r="CY44" s="166">
        <v>39.81</v>
      </c>
      <c r="CZ44" s="166">
        <v>56.726100000000002</v>
      </c>
      <c r="DA44" s="166">
        <v>54.350299999999997</v>
      </c>
      <c r="DB44" s="166">
        <v>35.523800000000001</v>
      </c>
      <c r="DC44" s="167"/>
      <c r="DD44" s="166">
        <v>88.763199999999998</v>
      </c>
      <c r="DE44" s="166">
        <v>88.702699999999993</v>
      </c>
      <c r="DF44" s="166">
        <v>-11.336</v>
      </c>
      <c r="DG44" s="167"/>
      <c r="DH44" s="166">
        <v>-19.278199999999998</v>
      </c>
      <c r="DI44" s="166">
        <v>-118.8</v>
      </c>
      <c r="DJ44" s="166">
        <v>-121.2</v>
      </c>
      <c r="DK44" s="166">
        <v>28.4573</v>
      </c>
      <c r="DL44" s="166">
        <v>78.817700000000002</v>
      </c>
      <c r="DM44" s="166">
        <v>63.886499999999998</v>
      </c>
      <c r="DN44" s="166">
        <v>111.3464</v>
      </c>
      <c r="DO44" s="166">
        <v>78.34</v>
      </c>
      <c r="DP44" s="166">
        <v>-4.16</v>
      </c>
      <c r="DQ44" s="166">
        <v>48.484000000000002</v>
      </c>
      <c r="DR44" s="166">
        <v>10.630599999999999</v>
      </c>
      <c r="DS44" s="166">
        <v>-3.73</v>
      </c>
      <c r="DT44" s="166">
        <v>-3.77</v>
      </c>
      <c r="DU44" s="166">
        <v>77.81</v>
      </c>
      <c r="DV44" s="166">
        <v>81.069999999999993</v>
      </c>
      <c r="DW44" s="166">
        <v>12.436400000000001</v>
      </c>
      <c r="DX44" s="166">
        <v>12</v>
      </c>
      <c r="DY44" s="166">
        <v>-123.5401</v>
      </c>
      <c r="DZ44" s="166">
        <v>-121.2</v>
      </c>
      <c r="EA44" s="166">
        <v>124.5748</v>
      </c>
      <c r="EB44" s="166">
        <v>83.653300000000002</v>
      </c>
      <c r="EC44" s="166">
        <v>79.677599999999998</v>
      </c>
      <c r="ED44" s="166">
        <v>82.020899999999997</v>
      </c>
      <c r="EE44" s="166">
        <v>-2.1040000000000001</v>
      </c>
      <c r="EF44" s="166">
        <v>-17.526499999999999</v>
      </c>
      <c r="EG44" s="166">
        <v>-24.396999999999998</v>
      </c>
      <c r="EH44" s="166">
        <v>58.959699999999998</v>
      </c>
      <c r="EI44" s="166">
        <v>-478.26369999999997</v>
      </c>
      <c r="EJ44" s="167"/>
      <c r="EK44" s="166">
        <v>-25.0989</v>
      </c>
      <c r="EL44" s="166">
        <v>-21.9389</v>
      </c>
      <c r="EM44" s="166">
        <v>74.433599999999998</v>
      </c>
      <c r="EN44" s="166">
        <v>-16.6465</v>
      </c>
      <c r="EO44" s="166">
        <v>-15.494400000000001</v>
      </c>
      <c r="EP44" s="166">
        <v>20.015999999999998</v>
      </c>
      <c r="EQ44" s="166">
        <v>-99.284400000000005</v>
      </c>
      <c r="ER44" s="166">
        <v>-100.64570000000001</v>
      </c>
      <c r="ES44" s="166">
        <v>50.990400000000001</v>
      </c>
      <c r="ET44" s="166">
        <v>0</v>
      </c>
      <c r="EU44" s="166">
        <v>-2.57</v>
      </c>
      <c r="EV44" s="166">
        <v>1</v>
      </c>
      <c r="EW44" s="166">
        <v>13.5753</v>
      </c>
      <c r="EX44" s="166">
        <v>-87.222300000000004</v>
      </c>
      <c r="EY44" s="166">
        <v>-26.450600000000001</v>
      </c>
      <c r="EZ44" s="166">
        <v>-25.633400000000002</v>
      </c>
      <c r="FA44" s="166">
        <v>7.3708999999999998</v>
      </c>
      <c r="FB44" s="166">
        <v>19.438500000000001</v>
      </c>
      <c r="FC44" s="166">
        <v>-48.185200000000002</v>
      </c>
      <c r="FD44" s="166">
        <v>13.8447</v>
      </c>
      <c r="FE44" s="166">
        <v>13.448499999999999</v>
      </c>
      <c r="FF44" s="167"/>
      <c r="FG44" s="166">
        <v>40.123100000000001</v>
      </c>
      <c r="FH44" s="166">
        <v>41.498800000000003</v>
      </c>
      <c r="FI44" s="166">
        <v>38.901000000000003</v>
      </c>
      <c r="FJ44" s="166">
        <v>115.8798</v>
      </c>
      <c r="FK44" s="166">
        <v>116.21469999999999</v>
      </c>
      <c r="FL44" s="166">
        <v>-137.81649999999999</v>
      </c>
      <c r="FM44" s="166">
        <v>126.75369999999999</v>
      </c>
      <c r="FN44" s="166">
        <v>126.9734</v>
      </c>
      <c r="FO44" s="166">
        <v>-104.8031</v>
      </c>
      <c r="FP44" s="166">
        <v>-85.105199999999996</v>
      </c>
      <c r="FQ44" s="166">
        <v>-47.621000000000002</v>
      </c>
      <c r="FR44" s="166">
        <v>-36.880000000000003</v>
      </c>
      <c r="FS44" s="166">
        <v>13.948600000000001</v>
      </c>
      <c r="FT44" s="166">
        <v>1.1856</v>
      </c>
      <c r="FU44" s="166">
        <v>-8.85</v>
      </c>
      <c r="FV44" s="166">
        <v>12.65</v>
      </c>
      <c r="FW44" s="166">
        <v>-47.814500000000002</v>
      </c>
      <c r="FX44" s="166">
        <v>6.5378999999999996</v>
      </c>
      <c r="FY44" s="166">
        <v>-14.237</v>
      </c>
      <c r="FZ44" s="166">
        <v>4.3879999999999999</v>
      </c>
      <c r="GA44" s="167"/>
      <c r="GB44" s="166">
        <v>22.12</v>
      </c>
      <c r="GC44" s="166">
        <v>87.425700000000006</v>
      </c>
      <c r="GD44" s="166">
        <v>105.23650000000001</v>
      </c>
      <c r="GE44" s="166">
        <v>14.33</v>
      </c>
      <c r="GF44" s="166">
        <v>74.289599999999993</v>
      </c>
      <c r="GG44" s="166">
        <v>19.3</v>
      </c>
      <c r="GH44" s="166">
        <v>0</v>
      </c>
      <c r="GI44" s="166">
        <v>-3.032</v>
      </c>
      <c r="GJ44" s="166">
        <v>-3.3359999999999999</v>
      </c>
      <c r="GK44" s="166">
        <v>2.3069000000000002</v>
      </c>
      <c r="GL44" s="167"/>
      <c r="GM44" s="167"/>
      <c r="GN44" s="166">
        <v>-16.8459</v>
      </c>
      <c r="GO44" s="166">
        <v>-19.149999999999999</v>
      </c>
      <c r="GP44" s="166">
        <v>17.9847</v>
      </c>
      <c r="GQ44" s="166">
        <v>19.484200000000001</v>
      </c>
      <c r="GR44" s="166">
        <v>57.010899999999999</v>
      </c>
      <c r="GS44" s="166">
        <v>58.331800000000001</v>
      </c>
      <c r="GT44" s="166">
        <v>-133.95070000000001</v>
      </c>
      <c r="GU44" s="166">
        <v>-30.1829</v>
      </c>
      <c r="GV44" s="166">
        <v>25.179500000000001</v>
      </c>
      <c r="GW44" s="166">
        <v>9.2429000000000006</v>
      </c>
      <c r="GX44" s="166">
        <v>10.081200000000001</v>
      </c>
      <c r="GY44" s="166">
        <v>12.678599999999999</v>
      </c>
      <c r="GZ44" s="166">
        <v>12.3218</v>
      </c>
      <c r="HA44" s="166">
        <v>12</v>
      </c>
      <c r="HB44" s="166">
        <v>35.298400000000001</v>
      </c>
      <c r="HC44" s="166">
        <v>35.625599999999999</v>
      </c>
      <c r="HD44" s="166">
        <v>228.4</v>
      </c>
      <c r="HE44" s="166">
        <v>-230.87629999999999</v>
      </c>
      <c r="HF44" s="166">
        <v>-450.4325</v>
      </c>
      <c r="HG44" s="166">
        <v>457.38819999999998</v>
      </c>
      <c r="HH44" s="166">
        <v>-107.4766</v>
      </c>
      <c r="HI44" s="166">
        <v>-36.112099999999998</v>
      </c>
      <c r="HJ44" s="166">
        <v>-34.461399999999998</v>
      </c>
      <c r="HK44" s="166">
        <v>-59.0032</v>
      </c>
      <c r="HL44" s="166">
        <v>-50.0608</v>
      </c>
      <c r="HM44" s="166">
        <v>78.262</v>
      </c>
      <c r="HN44" s="166">
        <v>79.223500000000001</v>
      </c>
      <c r="HO44" s="166">
        <v>0</v>
      </c>
      <c r="HP44" s="166">
        <v>0</v>
      </c>
      <c r="HQ44" s="166">
        <v>-16.466000000000001</v>
      </c>
      <c r="HR44" s="166">
        <v>-17.268000000000001</v>
      </c>
      <c r="HS44" s="166">
        <v>-56.165799999999997</v>
      </c>
      <c r="HT44" s="166">
        <v>-56.814799999999998</v>
      </c>
      <c r="HU44" s="166">
        <v>31.75</v>
      </c>
      <c r="HV44" s="166">
        <v>31.52</v>
      </c>
      <c r="HW44" s="166">
        <v>20.6</v>
      </c>
      <c r="HX44" s="166">
        <v>21.4</v>
      </c>
      <c r="HY44" s="166">
        <v>21.6799</v>
      </c>
      <c r="HZ44" s="166">
        <v>14.24</v>
      </c>
      <c r="IA44" s="166">
        <v>-366.63440000000003</v>
      </c>
      <c r="IB44" s="166">
        <v>102.8111</v>
      </c>
      <c r="IC44" s="166">
        <v>102.682</v>
      </c>
      <c r="ID44" s="166">
        <v>16.8</v>
      </c>
      <c r="IE44" s="166">
        <v>-14.8</v>
      </c>
      <c r="IF44" s="166">
        <v>17.600000000000001</v>
      </c>
      <c r="IG44" s="166">
        <v>17.7</v>
      </c>
      <c r="IH44" s="166">
        <v>-45.7286</v>
      </c>
      <c r="II44" s="166">
        <v>-45.959299999999999</v>
      </c>
      <c r="IJ44" s="166">
        <v>116.3837</v>
      </c>
      <c r="IK44" s="166">
        <v>505.6207</v>
      </c>
      <c r="IL44" s="166">
        <v>-86.921599999999998</v>
      </c>
      <c r="IM44" s="166">
        <v>-161.91730000000001</v>
      </c>
      <c r="IN44" s="166">
        <v>139.88679999999999</v>
      </c>
      <c r="IO44" s="166">
        <v>164.08279999999999</v>
      </c>
      <c r="IP44" s="166">
        <v>-169.26949999999999</v>
      </c>
      <c r="IQ44" s="166">
        <v>-92.597099999999998</v>
      </c>
      <c r="IR44" s="166">
        <v>269.74869999999999</v>
      </c>
      <c r="IS44" s="166">
        <v>168.83449999999999</v>
      </c>
      <c r="IT44" s="166">
        <v>179.89510000000001</v>
      </c>
      <c r="IU44" s="166">
        <v>179.33090000000001</v>
      </c>
      <c r="IV44" s="166">
        <v>94.085800000000006</v>
      </c>
      <c r="IW44" s="166">
        <v>94.306399999999996</v>
      </c>
      <c r="IX44" s="166">
        <v>-270.63040000000001</v>
      </c>
      <c r="IY44" s="166">
        <v>-176.0915</v>
      </c>
      <c r="IZ44" s="166">
        <v>175.94990000000001</v>
      </c>
      <c r="JA44" s="166">
        <v>-11.7844</v>
      </c>
      <c r="JB44" s="166">
        <v>23.352</v>
      </c>
      <c r="JC44" s="166">
        <v>11.44</v>
      </c>
      <c r="JD44" s="166">
        <v>0.47099999999999997</v>
      </c>
      <c r="JE44" s="166">
        <v>0.46</v>
      </c>
      <c r="JF44" s="166">
        <v>-10.32</v>
      </c>
      <c r="JG44" s="166">
        <v>-7.36</v>
      </c>
      <c r="JH44" s="167"/>
      <c r="JI44" s="166">
        <v>8.0307999999999993</v>
      </c>
      <c r="JJ44" s="166">
        <v>-9.7856000000000005</v>
      </c>
      <c r="JK44" s="166">
        <v>-39.726900000000001</v>
      </c>
      <c r="JL44" s="166">
        <v>14</v>
      </c>
      <c r="JM44" s="166">
        <v>55.655999999999999</v>
      </c>
      <c r="JN44" s="166">
        <v>55.902000000000001</v>
      </c>
      <c r="JO44" s="166">
        <v>11.034700000000001</v>
      </c>
      <c r="JP44" s="166">
        <v>13.214</v>
      </c>
      <c r="JQ44" s="166">
        <v>51.354700000000001</v>
      </c>
      <c r="JR44" s="166">
        <v>52.0229</v>
      </c>
      <c r="JS44" s="166">
        <v>50.579799999999999</v>
      </c>
      <c r="JT44" s="167"/>
      <c r="JU44" s="166">
        <v>17.3</v>
      </c>
      <c r="JV44" s="166">
        <v>13.511200000000001</v>
      </c>
      <c r="JW44" s="166">
        <v>9.0500000000000007</v>
      </c>
      <c r="JX44" s="167"/>
      <c r="JY44" s="166">
        <v>-52.732999999999997</v>
      </c>
      <c r="JZ44" s="166">
        <v>81.365099999999998</v>
      </c>
      <c r="KA44" s="166">
        <v>60.438299999999998</v>
      </c>
      <c r="KB44" s="166">
        <v>-51.660200000000003</v>
      </c>
      <c r="KC44" s="166">
        <v>-81.281599999999997</v>
      </c>
      <c r="KD44" s="166">
        <v>50.0152</v>
      </c>
      <c r="KE44" s="166">
        <v>31.272300000000001</v>
      </c>
      <c r="KF44" s="166">
        <v>-30.1</v>
      </c>
      <c r="KG44" s="166">
        <v>30.2</v>
      </c>
      <c r="KH44" s="166">
        <v>-551.91250000000002</v>
      </c>
      <c r="KI44" s="166">
        <v>716.87210000000005</v>
      </c>
    </row>
    <row r="45" spans="1:295" ht="18" customHeight="1" x14ac:dyDescent="0.3">
      <c r="A45" s="162" t="s">
        <v>52</v>
      </c>
      <c r="B45" s="162" t="s">
        <v>817</v>
      </c>
      <c r="C45" s="166">
        <v>0</v>
      </c>
      <c r="D45" s="166">
        <v>11.758900000000001</v>
      </c>
      <c r="E45" s="166">
        <v>-21.197500000000002</v>
      </c>
      <c r="F45" s="166">
        <v>-29.562799999999999</v>
      </c>
      <c r="G45" s="166">
        <v>18.898800000000001</v>
      </c>
      <c r="H45" s="167"/>
      <c r="I45" s="166">
        <v>57.567999999999998</v>
      </c>
      <c r="J45" s="166">
        <v>-84.701899999999995</v>
      </c>
      <c r="K45" s="166">
        <v>70.614900000000006</v>
      </c>
      <c r="L45" s="166">
        <v>35.864899999999999</v>
      </c>
      <c r="M45" s="166">
        <v>35.244799999999998</v>
      </c>
      <c r="N45" s="166">
        <v>19.98</v>
      </c>
      <c r="O45" s="166">
        <v>-74.98</v>
      </c>
      <c r="P45" s="166">
        <v>63.8</v>
      </c>
      <c r="Q45" s="166">
        <v>16.559999999999999</v>
      </c>
      <c r="R45" s="166">
        <v>-63.8</v>
      </c>
      <c r="S45" s="166">
        <v>4.4092000000000002</v>
      </c>
      <c r="T45" s="166">
        <v>64.007199999999997</v>
      </c>
      <c r="U45" s="166">
        <v>11.4009</v>
      </c>
      <c r="V45" s="166">
        <v>11.5854</v>
      </c>
      <c r="W45" s="166">
        <v>19.521699999999999</v>
      </c>
      <c r="X45" s="166">
        <v>8.0838999999999999</v>
      </c>
      <c r="Y45" s="166">
        <v>0.37740000000000001</v>
      </c>
      <c r="Z45" s="166">
        <v>2.5409999999999999</v>
      </c>
      <c r="AA45" s="167"/>
      <c r="AB45" s="167"/>
      <c r="AC45" s="166">
        <v>-76.650000000000006</v>
      </c>
      <c r="AD45" s="166">
        <v>-76.69</v>
      </c>
      <c r="AE45" s="167"/>
      <c r="AF45" s="166">
        <v>-19.98</v>
      </c>
      <c r="AG45" s="166">
        <v>74.8</v>
      </c>
      <c r="AH45" s="166">
        <v>15.603</v>
      </c>
      <c r="AI45" s="166">
        <v>0.22900000000000001</v>
      </c>
      <c r="AJ45" s="168">
        <v>-46.58</v>
      </c>
      <c r="AK45" s="166">
        <v>-46.29</v>
      </c>
      <c r="AL45" s="166">
        <v>-65.97</v>
      </c>
      <c r="AM45" s="166">
        <v>46.58</v>
      </c>
      <c r="AN45" s="166">
        <v>46.84</v>
      </c>
      <c r="AO45" s="166">
        <v>13.7681</v>
      </c>
      <c r="AP45" s="166">
        <v>10.976699999999999</v>
      </c>
      <c r="AQ45" s="166">
        <v>75.676299999999998</v>
      </c>
      <c r="AR45" s="166">
        <v>78.880399999999995</v>
      </c>
      <c r="AS45" s="166">
        <v>4.2191999999999998</v>
      </c>
      <c r="AT45" s="166">
        <v>-51.8536</v>
      </c>
      <c r="AU45" s="166">
        <v>0</v>
      </c>
      <c r="AV45" s="166">
        <v>8.3375000000000004</v>
      </c>
      <c r="AW45" s="166">
        <v>7.8830999999999998</v>
      </c>
      <c r="AX45" s="166">
        <v>58.319899999999997</v>
      </c>
      <c r="AY45" s="166">
        <v>59.414499999999997</v>
      </c>
      <c r="AZ45" s="166">
        <v>-33.745600000000003</v>
      </c>
      <c r="BA45" s="166">
        <v>-36.632399999999997</v>
      </c>
      <c r="BB45" s="166">
        <v>-263.43610000000001</v>
      </c>
      <c r="BC45" s="166">
        <v>17.722300000000001</v>
      </c>
      <c r="BD45" s="166">
        <v>-8.8000000000000007</v>
      </c>
      <c r="BE45" s="166">
        <v>-8.8000000000000007</v>
      </c>
      <c r="BF45" s="166">
        <v>54.903799999999997</v>
      </c>
      <c r="BG45" s="166">
        <v>0</v>
      </c>
      <c r="BH45" s="166">
        <v>-6.8578000000000001</v>
      </c>
      <c r="BI45" s="167"/>
      <c r="BJ45" s="166">
        <v>-14.924300000000001</v>
      </c>
      <c r="BK45" s="166">
        <v>11.285399999999999</v>
      </c>
      <c r="BL45" s="166">
        <v>3.7896999999999998</v>
      </c>
      <c r="BM45" s="166">
        <v>3.6234000000000002</v>
      </c>
      <c r="BN45" s="166">
        <v>286.62979999999999</v>
      </c>
      <c r="BO45" s="166">
        <v>144.71870000000001</v>
      </c>
      <c r="BP45" s="166">
        <v>144.2304</v>
      </c>
      <c r="BQ45" s="166">
        <v>-70.080500000000001</v>
      </c>
      <c r="BR45" s="166">
        <v>609.27919999999995</v>
      </c>
      <c r="BS45" s="167"/>
      <c r="BT45" s="166">
        <v>-101.8811</v>
      </c>
      <c r="BU45" s="166">
        <v>104.4243</v>
      </c>
      <c r="BV45" s="166">
        <v>111.5514</v>
      </c>
      <c r="BW45" s="166">
        <v>25.52</v>
      </c>
      <c r="BX45" s="166">
        <v>33.4</v>
      </c>
      <c r="BY45" s="166">
        <v>77.86</v>
      </c>
      <c r="BZ45" s="166">
        <v>88.79</v>
      </c>
      <c r="CA45" s="166">
        <v>-114.931</v>
      </c>
      <c r="CB45" s="166">
        <v>-114.7971</v>
      </c>
      <c r="CC45" s="166">
        <v>176.15459999999999</v>
      </c>
      <c r="CD45" s="166">
        <v>176.83940000000001</v>
      </c>
      <c r="CE45" s="166">
        <v>9.2606999999999999</v>
      </c>
      <c r="CF45" s="166">
        <v>-153.0445</v>
      </c>
      <c r="CG45" s="166">
        <v>-153.27119999999999</v>
      </c>
      <c r="CH45" s="166">
        <v>5.8651</v>
      </c>
      <c r="CI45" s="166">
        <v>-91.573400000000007</v>
      </c>
      <c r="CJ45" s="167"/>
      <c r="CK45" s="167"/>
      <c r="CL45" s="166">
        <v>109.9</v>
      </c>
      <c r="CM45" s="166">
        <v>180.9</v>
      </c>
      <c r="CN45" s="166">
        <v>-19.82</v>
      </c>
      <c r="CO45" s="166">
        <v>24.7163</v>
      </c>
      <c r="CP45" s="166">
        <v>25.971</v>
      </c>
      <c r="CQ45" s="166">
        <v>25.283799999999999</v>
      </c>
      <c r="CR45" s="166">
        <v>68.049300000000002</v>
      </c>
      <c r="CS45" s="166">
        <v>67.640799999999999</v>
      </c>
      <c r="CT45" s="166">
        <v>-31.504100000000001</v>
      </c>
      <c r="CU45" s="166">
        <v>-93.9666</v>
      </c>
      <c r="CV45" s="166">
        <v>-29.901800000000001</v>
      </c>
      <c r="CW45" s="166">
        <v>18.778700000000001</v>
      </c>
      <c r="CX45" s="166">
        <v>74.37</v>
      </c>
      <c r="CY45" s="166">
        <v>40.11</v>
      </c>
      <c r="CZ45" s="166">
        <v>59.538600000000002</v>
      </c>
      <c r="DA45" s="166">
        <v>56.1081</v>
      </c>
      <c r="DB45" s="166">
        <v>37.914099999999998</v>
      </c>
      <c r="DC45" s="167"/>
      <c r="DD45" s="166">
        <v>90.612099999999998</v>
      </c>
      <c r="DE45" s="166">
        <v>91.084299999999999</v>
      </c>
      <c r="DF45" s="166">
        <v>-14.387700000000001</v>
      </c>
      <c r="DG45" s="167"/>
      <c r="DH45" s="166">
        <v>-20.5059</v>
      </c>
      <c r="DI45" s="166">
        <v>-127.7</v>
      </c>
      <c r="DJ45" s="166">
        <v>-128.1</v>
      </c>
      <c r="DK45" s="166">
        <v>28.160699999999999</v>
      </c>
      <c r="DL45" s="166">
        <v>79.696700000000007</v>
      </c>
      <c r="DM45" s="166">
        <v>69.522300000000001</v>
      </c>
      <c r="DN45" s="166">
        <v>112.5183</v>
      </c>
      <c r="DO45" s="166">
        <v>79.19</v>
      </c>
      <c r="DP45" s="166">
        <v>-5.01</v>
      </c>
      <c r="DQ45" s="166">
        <v>49.9255</v>
      </c>
      <c r="DR45" s="166">
        <v>13.960800000000001</v>
      </c>
      <c r="DS45" s="166">
        <v>-3.65</v>
      </c>
      <c r="DT45" s="166">
        <v>-3.68</v>
      </c>
      <c r="DU45" s="166">
        <v>84.37</v>
      </c>
      <c r="DV45" s="166">
        <v>87.13</v>
      </c>
      <c r="DW45" s="166">
        <v>13.181800000000001</v>
      </c>
      <c r="DX45" s="166">
        <v>13.1273</v>
      </c>
      <c r="DY45" s="166">
        <v>-123.9139</v>
      </c>
      <c r="DZ45" s="166">
        <v>-121.8091</v>
      </c>
      <c r="EA45" s="166">
        <v>133.3938</v>
      </c>
      <c r="EB45" s="166">
        <v>90.456699999999998</v>
      </c>
      <c r="EC45" s="166">
        <v>88.283299999999997</v>
      </c>
      <c r="ED45" s="166">
        <v>89.3125</v>
      </c>
      <c r="EE45" s="166">
        <v>-2.1349</v>
      </c>
      <c r="EF45" s="166">
        <v>-19.7334</v>
      </c>
      <c r="EG45" s="166">
        <v>-25.8</v>
      </c>
      <c r="EH45" s="166">
        <v>80.294200000000004</v>
      </c>
      <c r="EI45" s="166">
        <v>-473.87329999999997</v>
      </c>
      <c r="EJ45" s="167"/>
      <c r="EK45" s="166">
        <v>-24.825900000000001</v>
      </c>
      <c r="EL45" s="166">
        <v>-21.826799999999999</v>
      </c>
      <c r="EM45" s="166">
        <v>77.755399999999995</v>
      </c>
      <c r="EN45" s="166">
        <v>-22.792400000000001</v>
      </c>
      <c r="EO45" s="166">
        <v>-21.606400000000001</v>
      </c>
      <c r="EP45" s="166">
        <v>16.943999999999999</v>
      </c>
      <c r="EQ45" s="166">
        <v>-96.919799999999995</v>
      </c>
      <c r="ER45" s="166">
        <v>-98.047499999999999</v>
      </c>
      <c r="ES45" s="166">
        <v>53.654000000000003</v>
      </c>
      <c r="ET45" s="167"/>
      <c r="EU45" s="166">
        <v>-2.52</v>
      </c>
      <c r="EV45" s="166">
        <v>0</v>
      </c>
      <c r="EW45" s="166">
        <v>14.105</v>
      </c>
      <c r="EX45" s="166">
        <v>-101.17310000000001</v>
      </c>
      <c r="EY45" s="166">
        <v>-25.303699999999999</v>
      </c>
      <c r="EZ45" s="166">
        <v>-24.6875</v>
      </c>
      <c r="FA45" s="166">
        <v>7.9991000000000003</v>
      </c>
      <c r="FB45" s="166">
        <v>22.0519</v>
      </c>
      <c r="FC45" s="166">
        <v>-49.730600000000003</v>
      </c>
      <c r="FD45" s="166">
        <v>12.0083</v>
      </c>
      <c r="FE45" s="166">
        <v>12.1303</v>
      </c>
      <c r="FF45" s="167"/>
      <c r="FG45" s="166">
        <v>41.835599999999999</v>
      </c>
      <c r="FH45" s="166">
        <v>41.7729</v>
      </c>
      <c r="FI45" s="166">
        <v>40.133299999999998</v>
      </c>
      <c r="FJ45" s="166">
        <v>115.8798</v>
      </c>
      <c r="FK45" s="166">
        <v>115.0425</v>
      </c>
      <c r="FL45" s="166">
        <v>-138.65379999999999</v>
      </c>
      <c r="FM45" s="166">
        <v>126.9995</v>
      </c>
      <c r="FN45" s="166">
        <v>127.47020000000001</v>
      </c>
      <c r="FO45" s="166">
        <v>-106.13290000000001</v>
      </c>
      <c r="FP45" s="166">
        <v>-84.999499999999998</v>
      </c>
      <c r="FQ45" s="166">
        <v>-47.657600000000002</v>
      </c>
      <c r="FR45" s="166">
        <v>-38.33</v>
      </c>
      <c r="FS45" s="166">
        <v>13.875299999999999</v>
      </c>
      <c r="FT45" s="166">
        <v>1.4798</v>
      </c>
      <c r="FU45" s="166">
        <v>-8.83</v>
      </c>
      <c r="FV45" s="166">
        <v>12.53</v>
      </c>
      <c r="FW45" s="166">
        <v>-47.407299999999999</v>
      </c>
      <c r="FX45" s="167"/>
      <c r="FY45" s="166">
        <v>-13.2</v>
      </c>
      <c r="FZ45" s="166">
        <v>4.516</v>
      </c>
      <c r="GA45" s="167"/>
      <c r="GB45" s="166">
        <v>21.93</v>
      </c>
      <c r="GC45" s="166">
        <v>87.849500000000006</v>
      </c>
      <c r="GD45" s="166">
        <v>109.0813</v>
      </c>
      <c r="GE45" s="166">
        <v>15.64</v>
      </c>
      <c r="GF45" s="166">
        <v>75.601699999999994</v>
      </c>
      <c r="GG45" s="166">
        <v>19.899999999999999</v>
      </c>
      <c r="GH45" s="166">
        <v>-1.5386</v>
      </c>
      <c r="GI45" s="166">
        <v>-4.5532000000000004</v>
      </c>
      <c r="GJ45" s="166">
        <v>-4.7534000000000001</v>
      </c>
      <c r="GK45" s="166">
        <v>2.7425999999999999</v>
      </c>
      <c r="GL45" s="167"/>
      <c r="GM45" s="167"/>
      <c r="GN45" s="166">
        <v>-16.110700000000001</v>
      </c>
      <c r="GO45" s="166">
        <v>-24.337700000000002</v>
      </c>
      <c r="GP45" s="166">
        <v>20.335000000000001</v>
      </c>
      <c r="GQ45" s="166">
        <v>24.854900000000001</v>
      </c>
      <c r="GR45" s="166">
        <v>55.642099999999999</v>
      </c>
      <c r="GS45" s="166">
        <v>56.520400000000002</v>
      </c>
      <c r="GT45" s="166">
        <v>-132.5856</v>
      </c>
      <c r="GU45" s="166">
        <v>-32.784100000000002</v>
      </c>
      <c r="GV45" s="166">
        <v>28.816299999999998</v>
      </c>
      <c r="GW45" s="166">
        <v>-1.5771999999999999</v>
      </c>
      <c r="GX45" s="166">
        <v>9.9235000000000007</v>
      </c>
      <c r="GY45" s="166">
        <v>15.4924</v>
      </c>
      <c r="GZ45" s="166">
        <v>15.021800000000001</v>
      </c>
      <c r="HA45" s="167"/>
      <c r="HB45" s="166">
        <v>35.713900000000002</v>
      </c>
      <c r="HC45" s="166">
        <v>37.356999999999999</v>
      </c>
      <c r="HD45" s="166">
        <v>231.7</v>
      </c>
      <c r="HE45" s="166">
        <v>-232.7347</v>
      </c>
      <c r="HF45" s="166">
        <v>-450.33789999999999</v>
      </c>
      <c r="HG45" s="166">
        <v>451.6773</v>
      </c>
      <c r="HH45" s="166">
        <v>-99.048599999999993</v>
      </c>
      <c r="HI45" s="166">
        <v>-37.510199999999998</v>
      </c>
      <c r="HJ45" s="166">
        <v>-36.477899999999998</v>
      </c>
      <c r="HK45" s="166">
        <v>-58.931600000000003</v>
      </c>
      <c r="HL45" s="166">
        <v>-50.207099999999997</v>
      </c>
      <c r="HM45" s="166">
        <v>75.657300000000006</v>
      </c>
      <c r="HN45" s="166">
        <v>76.312299999999993</v>
      </c>
      <c r="HO45" s="167"/>
      <c r="HP45" s="167"/>
      <c r="HQ45" s="166">
        <v>-11.511100000000001</v>
      </c>
      <c r="HR45" s="166">
        <v>-12.379</v>
      </c>
      <c r="HS45" s="166">
        <v>-56.473500000000001</v>
      </c>
      <c r="HT45" s="166">
        <v>-58.551000000000002</v>
      </c>
      <c r="HU45" s="166">
        <v>30.22</v>
      </c>
      <c r="HV45" s="166">
        <v>29.81</v>
      </c>
      <c r="HW45" s="166">
        <v>22.2</v>
      </c>
      <c r="HX45" s="166">
        <v>22.8</v>
      </c>
      <c r="HY45" s="166">
        <v>21.391500000000001</v>
      </c>
      <c r="HZ45" s="166">
        <v>24.64</v>
      </c>
      <c r="IA45" s="166">
        <v>-386.49799999999999</v>
      </c>
      <c r="IB45" s="166">
        <v>108.00409999999999</v>
      </c>
      <c r="IC45" s="166">
        <v>107.756</v>
      </c>
      <c r="ID45" s="166">
        <v>19.600000000000001</v>
      </c>
      <c r="IE45" s="166">
        <v>-14.7</v>
      </c>
      <c r="IF45" s="166">
        <v>15.1</v>
      </c>
      <c r="IG45" s="166">
        <v>15.2</v>
      </c>
      <c r="IH45" s="166">
        <v>-44.681399999999996</v>
      </c>
      <c r="II45" s="166">
        <v>-45.511600000000001</v>
      </c>
      <c r="IJ45" s="166">
        <v>108.74550000000001</v>
      </c>
      <c r="IK45" s="166">
        <v>496.56259999999997</v>
      </c>
      <c r="IL45" s="166">
        <v>-68.689700000000002</v>
      </c>
      <c r="IM45" s="166">
        <v>-143.37909999999999</v>
      </c>
      <c r="IN45" s="166">
        <v>150.95670000000001</v>
      </c>
      <c r="IO45" s="166">
        <v>144.79239999999999</v>
      </c>
      <c r="IP45" s="166">
        <v>-149.87020000000001</v>
      </c>
      <c r="IQ45" s="166">
        <v>-99.635099999999994</v>
      </c>
      <c r="IR45" s="166">
        <v>253.02199999999999</v>
      </c>
      <c r="IS45" s="166">
        <v>149.32730000000001</v>
      </c>
      <c r="IT45" s="166">
        <v>178.94900000000001</v>
      </c>
      <c r="IU45" s="166">
        <v>177.53809999999999</v>
      </c>
      <c r="IV45" s="166">
        <v>96.488299999999995</v>
      </c>
      <c r="IW45" s="166">
        <v>71.480699999999999</v>
      </c>
      <c r="IX45" s="166">
        <v>-253.01400000000001</v>
      </c>
      <c r="IY45" s="166">
        <v>-180.28989999999999</v>
      </c>
      <c r="IZ45" s="166">
        <v>178.29660000000001</v>
      </c>
      <c r="JA45" s="166">
        <v>-10.597799999999999</v>
      </c>
      <c r="JB45" s="166">
        <v>23.402000000000001</v>
      </c>
      <c r="JC45" s="166">
        <v>12.88</v>
      </c>
      <c r="JD45" s="166">
        <v>-0.41399999999999998</v>
      </c>
      <c r="JE45" s="166">
        <v>-0.41699999999999998</v>
      </c>
      <c r="JF45" s="166">
        <v>-11.68</v>
      </c>
      <c r="JG45" s="166">
        <v>-6.72</v>
      </c>
      <c r="JH45" s="167"/>
      <c r="JI45" s="166">
        <v>5.8304999999999998</v>
      </c>
      <c r="JJ45" s="166">
        <v>-10.8965</v>
      </c>
      <c r="JK45" s="166">
        <v>-36.766599999999997</v>
      </c>
      <c r="JL45" s="166">
        <v>13.8</v>
      </c>
      <c r="JM45" s="166">
        <v>54.439</v>
      </c>
      <c r="JN45" s="166">
        <v>55.292000000000002</v>
      </c>
      <c r="JO45" s="166">
        <v>0</v>
      </c>
      <c r="JP45" s="166">
        <v>0</v>
      </c>
      <c r="JQ45" s="166">
        <v>49.851100000000002</v>
      </c>
      <c r="JR45" s="166">
        <v>47.437199999999997</v>
      </c>
      <c r="JS45" s="166">
        <v>48.1539</v>
      </c>
      <c r="JT45" s="167"/>
      <c r="JU45" s="166">
        <v>16.399999999999999</v>
      </c>
      <c r="JV45" s="166">
        <v>11.7455</v>
      </c>
      <c r="JW45" s="166">
        <v>10.76</v>
      </c>
      <c r="JX45" s="167"/>
      <c r="JY45" s="166">
        <v>-52.8249</v>
      </c>
      <c r="JZ45" s="166">
        <v>83.361400000000003</v>
      </c>
      <c r="KA45" s="166">
        <v>61.231200000000001</v>
      </c>
      <c r="KB45" s="166">
        <v>-52.868899999999996</v>
      </c>
      <c r="KC45" s="166">
        <v>-81.248000000000005</v>
      </c>
      <c r="KD45" s="166">
        <v>49.288699999999999</v>
      </c>
      <c r="KE45" s="166">
        <v>32.323799999999999</v>
      </c>
      <c r="KF45" s="166">
        <v>-23.5</v>
      </c>
      <c r="KG45" s="166">
        <v>22.6</v>
      </c>
      <c r="KH45" s="166">
        <v>-541.14779999999996</v>
      </c>
      <c r="KI45" s="166">
        <v>705.20749999999998</v>
      </c>
    </row>
    <row r="46" spans="1:295" ht="18" customHeight="1" x14ac:dyDescent="0.3">
      <c r="A46" s="162" t="s">
        <v>52</v>
      </c>
      <c r="B46" s="162" t="s">
        <v>818</v>
      </c>
      <c r="C46" s="166">
        <v>0</v>
      </c>
      <c r="D46" s="166">
        <v>12.9414</v>
      </c>
      <c r="E46" s="166">
        <v>-22.6845</v>
      </c>
      <c r="F46" s="166">
        <v>-28.205100000000002</v>
      </c>
      <c r="G46" s="166">
        <v>21.153700000000001</v>
      </c>
      <c r="H46" s="167"/>
      <c r="I46" s="166">
        <v>60.953200000000002</v>
      </c>
      <c r="J46" s="166">
        <v>-92.926199999999994</v>
      </c>
      <c r="K46" s="166">
        <v>74.659800000000004</v>
      </c>
      <c r="L46" s="166">
        <v>37.5869</v>
      </c>
      <c r="M46" s="166">
        <v>36.766300000000001</v>
      </c>
      <c r="N46" s="166">
        <v>6.66</v>
      </c>
      <c r="O46" s="166">
        <v>-82.507999999999996</v>
      </c>
      <c r="P46" s="166">
        <v>70.400000000000006</v>
      </c>
      <c r="Q46" s="166">
        <v>19.872</v>
      </c>
      <c r="R46" s="166">
        <v>-70.400000000000006</v>
      </c>
      <c r="S46" s="166">
        <v>4.5907</v>
      </c>
      <c r="T46" s="166">
        <v>70.726600000000005</v>
      </c>
      <c r="U46" s="166">
        <v>13.4635</v>
      </c>
      <c r="V46" s="166">
        <v>13.647500000000001</v>
      </c>
      <c r="W46" s="166">
        <v>22.884899999999998</v>
      </c>
      <c r="X46" s="166">
        <v>7.8628</v>
      </c>
      <c r="Y46" s="166">
        <v>0.32940000000000003</v>
      </c>
      <c r="Z46" s="166">
        <v>2.5815000000000001</v>
      </c>
      <c r="AA46" s="167"/>
      <c r="AB46" s="167"/>
      <c r="AC46" s="166">
        <v>-91.56</v>
      </c>
      <c r="AD46" s="166">
        <v>-92.1</v>
      </c>
      <c r="AE46" s="167"/>
      <c r="AF46" s="166">
        <v>-6.66</v>
      </c>
      <c r="AG46" s="166">
        <v>81.400000000000006</v>
      </c>
      <c r="AH46" s="166">
        <v>15.548999999999999</v>
      </c>
      <c r="AI46" s="166">
        <v>0.23300000000000001</v>
      </c>
      <c r="AJ46" s="168">
        <v>-36.01</v>
      </c>
      <c r="AK46" s="166">
        <v>-35.53</v>
      </c>
      <c r="AL46" s="166">
        <v>-49.75</v>
      </c>
      <c r="AM46" s="166">
        <v>36.01</v>
      </c>
      <c r="AN46" s="166">
        <v>36.08</v>
      </c>
      <c r="AO46" s="166">
        <v>14.573600000000001</v>
      </c>
      <c r="AP46" s="166">
        <v>10.119999999999999</v>
      </c>
      <c r="AQ46" s="166">
        <v>81.907499999999999</v>
      </c>
      <c r="AR46" s="166">
        <v>85.260800000000003</v>
      </c>
      <c r="AS46" s="166">
        <v>5.7081999999999997</v>
      </c>
      <c r="AT46" s="166">
        <v>-53.581000000000003</v>
      </c>
      <c r="AU46" s="166">
        <v>0</v>
      </c>
      <c r="AV46" s="166">
        <v>5.3395999999999999</v>
      </c>
      <c r="AW46" s="166">
        <v>5.1959999999999997</v>
      </c>
      <c r="AX46" s="166">
        <v>61.699300000000001</v>
      </c>
      <c r="AY46" s="166">
        <v>63.428199999999997</v>
      </c>
      <c r="AZ46" s="166">
        <v>-37.442</v>
      </c>
      <c r="BA46" s="166">
        <v>-39.6584</v>
      </c>
      <c r="BB46" s="166">
        <v>-279.2679</v>
      </c>
      <c r="BC46" s="166">
        <v>18.592099999999999</v>
      </c>
      <c r="BD46" s="166">
        <v>-9.1999999999999993</v>
      </c>
      <c r="BE46" s="166">
        <v>-9.1999999999999993</v>
      </c>
      <c r="BF46" s="166">
        <v>57.173699999999997</v>
      </c>
      <c r="BG46" s="166">
        <v>0</v>
      </c>
      <c r="BH46" s="166">
        <v>-7.8643999999999998</v>
      </c>
      <c r="BI46" s="167"/>
      <c r="BJ46" s="166">
        <v>-11.996499999999999</v>
      </c>
      <c r="BK46" s="166">
        <v>13.214399999999999</v>
      </c>
      <c r="BL46" s="166">
        <v>7.4848999999999997</v>
      </c>
      <c r="BM46" s="166">
        <v>5.0656999999999996</v>
      </c>
      <c r="BN46" s="166">
        <v>303.07920000000001</v>
      </c>
      <c r="BO46" s="166">
        <v>148.6251</v>
      </c>
      <c r="BP46" s="166">
        <v>148.5641</v>
      </c>
      <c r="BQ46" s="166">
        <v>-73.371600000000001</v>
      </c>
      <c r="BR46" s="166">
        <v>624.44359999999995</v>
      </c>
      <c r="BS46" s="167"/>
      <c r="BT46" s="166">
        <v>-99.539100000000005</v>
      </c>
      <c r="BU46" s="166">
        <v>102.39109999999999</v>
      </c>
      <c r="BV46" s="166">
        <v>118.0082</v>
      </c>
      <c r="BW46" s="166">
        <v>29.38</v>
      </c>
      <c r="BX46" s="166">
        <v>36.479999999999997</v>
      </c>
      <c r="BY46" s="166">
        <v>76.69</v>
      </c>
      <c r="BZ46" s="166">
        <v>90.2</v>
      </c>
      <c r="CA46" s="166">
        <v>-117.61020000000001</v>
      </c>
      <c r="CB46" s="166">
        <v>-117.61020000000001</v>
      </c>
      <c r="CC46" s="166">
        <v>180.25399999999999</v>
      </c>
      <c r="CD46" s="166">
        <v>181.16810000000001</v>
      </c>
      <c r="CE46" s="166">
        <v>8.4830000000000005</v>
      </c>
      <c r="CF46" s="166">
        <v>-160.47970000000001</v>
      </c>
      <c r="CG46" s="166">
        <v>-160.48419999999999</v>
      </c>
      <c r="CH46" s="166">
        <v>6.9367000000000001</v>
      </c>
      <c r="CI46" s="166">
        <v>-97.0792</v>
      </c>
      <c r="CJ46" s="167"/>
      <c r="CK46" s="167"/>
      <c r="CL46" s="166">
        <v>100.4</v>
      </c>
      <c r="CM46" s="166">
        <v>191.7</v>
      </c>
      <c r="CN46" s="166">
        <v>-19.78</v>
      </c>
      <c r="CO46" s="166">
        <v>26.702300000000001</v>
      </c>
      <c r="CP46" s="166">
        <v>27.737500000000001</v>
      </c>
      <c r="CQ46" s="166">
        <v>27.216699999999999</v>
      </c>
      <c r="CR46" s="166">
        <v>73.275000000000006</v>
      </c>
      <c r="CS46" s="166">
        <v>72.727900000000005</v>
      </c>
      <c r="CT46" s="166">
        <v>-29.494199999999999</v>
      </c>
      <c r="CU46" s="166">
        <v>-103.2812</v>
      </c>
      <c r="CV46" s="166">
        <v>-26.818999999999999</v>
      </c>
      <c r="CW46" s="166">
        <v>19.159800000000001</v>
      </c>
      <c r="CX46" s="166">
        <v>74.13</v>
      </c>
      <c r="CY46" s="166">
        <v>39.74</v>
      </c>
      <c r="CZ46" s="166">
        <v>59.538600000000002</v>
      </c>
      <c r="DA46" s="166">
        <v>56.694000000000003</v>
      </c>
      <c r="DB46" s="166">
        <v>38.384700000000002</v>
      </c>
      <c r="DC46" s="167"/>
      <c r="DD46" s="166">
        <v>95.791399999999996</v>
      </c>
      <c r="DE46" s="166">
        <v>96.418599999999998</v>
      </c>
      <c r="DF46" s="166">
        <v>-12.1303</v>
      </c>
      <c r="DG46" s="167"/>
      <c r="DH46" s="166">
        <v>-20.925599999999999</v>
      </c>
      <c r="DI46" s="166">
        <v>-128.30000000000001</v>
      </c>
      <c r="DJ46" s="166">
        <v>-128.30000000000001</v>
      </c>
      <c r="DK46" s="166">
        <v>27.858599999999999</v>
      </c>
      <c r="DL46" s="166">
        <v>78.817700000000002</v>
      </c>
      <c r="DM46" s="166">
        <v>71.400899999999993</v>
      </c>
      <c r="DN46" s="166">
        <v>111.3464</v>
      </c>
      <c r="DO46" s="166">
        <v>78.39</v>
      </c>
      <c r="DP46" s="166">
        <v>-5.03</v>
      </c>
      <c r="DQ46" s="166">
        <v>49.584499999999998</v>
      </c>
      <c r="DR46" s="166">
        <v>11.5182</v>
      </c>
      <c r="DS46" s="166">
        <v>-3.71</v>
      </c>
      <c r="DT46" s="166">
        <v>-3.74</v>
      </c>
      <c r="DU46" s="166">
        <v>91.21</v>
      </c>
      <c r="DV46" s="166">
        <v>91.22</v>
      </c>
      <c r="DW46" s="166">
        <v>12.7273</v>
      </c>
      <c r="DX46" s="166">
        <v>12.2</v>
      </c>
      <c r="DY46" s="166">
        <v>-126.64230000000001</v>
      </c>
      <c r="DZ46" s="166">
        <v>-122.9273</v>
      </c>
      <c r="EA46" s="166">
        <v>131.0497</v>
      </c>
      <c r="EB46" s="166">
        <v>89.687399999999997</v>
      </c>
      <c r="EC46" s="166">
        <v>86.207499999999996</v>
      </c>
      <c r="ED46" s="166">
        <v>87.902699999999996</v>
      </c>
      <c r="EE46" s="166">
        <v>5.4737999999999998</v>
      </c>
      <c r="EF46" s="166">
        <v>-12.700799999999999</v>
      </c>
      <c r="EG46" s="166">
        <v>-26.039000000000001</v>
      </c>
      <c r="EH46" s="166">
        <v>83.421999999999997</v>
      </c>
      <c r="EI46" s="166">
        <v>-503.27980000000002</v>
      </c>
      <c r="EJ46" s="167"/>
      <c r="EK46" s="166">
        <v>-25.979600000000001</v>
      </c>
      <c r="EL46" s="166">
        <v>-22.549399999999999</v>
      </c>
      <c r="EM46" s="166">
        <v>73.2654</v>
      </c>
      <c r="EN46" s="166">
        <v>-8.6532</v>
      </c>
      <c r="EO46" s="166">
        <v>-9.0792000000000002</v>
      </c>
      <c r="EP46" s="166">
        <v>16.943999999999999</v>
      </c>
      <c r="EQ46" s="166">
        <v>-101.88</v>
      </c>
      <c r="ER46" s="166">
        <v>-103.40260000000001</v>
      </c>
      <c r="ES46" s="166">
        <v>48.609000000000002</v>
      </c>
      <c r="ET46" s="167"/>
      <c r="EU46" s="166">
        <v>-2.35</v>
      </c>
      <c r="EV46" s="167"/>
      <c r="EW46" s="166">
        <v>15.3035</v>
      </c>
      <c r="EX46" s="166">
        <v>-78.321399999999997</v>
      </c>
      <c r="EY46" s="166">
        <v>-25.829699999999999</v>
      </c>
      <c r="EZ46" s="166">
        <v>-25.4072</v>
      </c>
      <c r="FA46" s="166">
        <v>9.7960999999999991</v>
      </c>
      <c r="FB46" s="166">
        <v>15.143599999999999</v>
      </c>
      <c r="FC46" s="166">
        <v>-41.905000000000001</v>
      </c>
      <c r="FD46" s="166">
        <v>10.842700000000001</v>
      </c>
      <c r="FE46" s="166">
        <v>10.9161</v>
      </c>
      <c r="FF46" s="167"/>
      <c r="FG46" s="166">
        <v>40.640300000000003</v>
      </c>
      <c r="FH46" s="166">
        <v>40.739899999999999</v>
      </c>
      <c r="FI46" s="166">
        <v>39.3292</v>
      </c>
      <c r="FJ46" s="166">
        <v>117.8892</v>
      </c>
      <c r="FK46" s="166">
        <v>119.2289</v>
      </c>
      <c r="FL46" s="166">
        <v>-137.48159999999999</v>
      </c>
      <c r="FM46" s="166">
        <v>130.31899999999999</v>
      </c>
      <c r="FN46" s="166">
        <v>129.96809999999999</v>
      </c>
      <c r="FO46" s="166">
        <v>-105.55119999999999</v>
      </c>
      <c r="FP46" s="166">
        <v>-84.890199999999993</v>
      </c>
      <c r="FQ46" s="166">
        <v>-48.448599999999999</v>
      </c>
      <c r="FR46" s="166">
        <v>-37.15</v>
      </c>
      <c r="FS46" s="166">
        <v>14.0633</v>
      </c>
      <c r="FT46" s="166">
        <v>1.6202000000000001</v>
      </c>
      <c r="FU46" s="166">
        <v>-8.85</v>
      </c>
      <c r="FV46" s="166">
        <v>12.04</v>
      </c>
      <c r="FW46" s="166">
        <v>-49.626800000000003</v>
      </c>
      <c r="FX46" s="167"/>
      <c r="FY46" s="166">
        <v>-12.585000000000001</v>
      </c>
      <c r="FZ46" s="166">
        <v>4.2119999999999997</v>
      </c>
      <c r="GA46" s="167"/>
      <c r="GB46" s="166">
        <v>21.69</v>
      </c>
      <c r="GC46" s="166">
        <v>86.732200000000006</v>
      </c>
      <c r="GD46" s="166">
        <v>107.9194</v>
      </c>
      <c r="GE46" s="167"/>
      <c r="GF46" s="166">
        <v>76.996099999999998</v>
      </c>
      <c r="GG46" s="166">
        <v>19.600000000000001</v>
      </c>
      <c r="GH46" s="166">
        <v>-2.1118000000000001</v>
      </c>
      <c r="GI46" s="166">
        <v>-6.0190999999999999</v>
      </c>
      <c r="GJ46" s="166">
        <v>-6.3853999999999997</v>
      </c>
      <c r="GK46" s="166">
        <v>2.9512999999999998</v>
      </c>
      <c r="GL46" s="167"/>
      <c r="GM46" s="167"/>
      <c r="GN46" s="166">
        <v>-17.094899999999999</v>
      </c>
      <c r="GO46" s="166">
        <v>-27.271100000000001</v>
      </c>
      <c r="GP46" s="166">
        <v>20.694900000000001</v>
      </c>
      <c r="GQ46" s="166">
        <v>28.476600000000001</v>
      </c>
      <c r="GR46" s="166">
        <v>55.953200000000002</v>
      </c>
      <c r="GS46" s="166">
        <v>57.917200000000001</v>
      </c>
      <c r="GT46" s="166">
        <v>-131.26599999999999</v>
      </c>
      <c r="GU46" s="166">
        <v>-33.823300000000003</v>
      </c>
      <c r="GV46" s="166">
        <v>31.951000000000001</v>
      </c>
      <c r="GW46" s="166">
        <v>-6.2727000000000004</v>
      </c>
      <c r="GX46" s="166">
        <v>11.9429</v>
      </c>
      <c r="GY46" s="166">
        <v>17.543299999999999</v>
      </c>
      <c r="GZ46" s="166">
        <v>16.774000000000001</v>
      </c>
      <c r="HA46" s="166">
        <v>15</v>
      </c>
      <c r="HB46" s="166">
        <v>30.003499999999999</v>
      </c>
      <c r="HC46" s="166">
        <v>30.109500000000001</v>
      </c>
      <c r="HD46" s="166">
        <v>232.2</v>
      </c>
      <c r="HE46" s="166">
        <v>-230.94579999999999</v>
      </c>
      <c r="HF46" s="166">
        <v>-436.93110000000001</v>
      </c>
      <c r="HG46" s="166">
        <v>441.50319999999999</v>
      </c>
      <c r="HH46" s="166">
        <v>-132.5461</v>
      </c>
      <c r="HI46" s="166">
        <v>-29.74</v>
      </c>
      <c r="HJ46" s="166">
        <v>-29.767800000000001</v>
      </c>
      <c r="HK46" s="166">
        <v>-58.803199999999997</v>
      </c>
      <c r="HL46" s="166">
        <v>-48.7468</v>
      </c>
      <c r="HM46" s="166">
        <v>79.735699999999994</v>
      </c>
      <c r="HN46" s="166">
        <v>78.570999999999998</v>
      </c>
      <c r="HO46" s="167"/>
      <c r="HP46" s="167"/>
      <c r="HQ46" s="166">
        <v>-15.751899999999999</v>
      </c>
      <c r="HR46" s="166">
        <v>-16.608799999999999</v>
      </c>
      <c r="HS46" s="166">
        <v>-48.272399999999998</v>
      </c>
      <c r="HT46" s="166">
        <v>-47.471699999999998</v>
      </c>
      <c r="HU46" s="166">
        <v>23.82</v>
      </c>
      <c r="HV46" s="166">
        <v>22.93</v>
      </c>
      <c r="HW46" s="166">
        <v>20.7</v>
      </c>
      <c r="HX46" s="166">
        <v>21.1</v>
      </c>
      <c r="HY46" s="166">
        <v>21.6371</v>
      </c>
      <c r="HZ46" s="166">
        <v>26.48</v>
      </c>
      <c r="IA46" s="166">
        <v>-369.23899999999998</v>
      </c>
      <c r="IB46" s="166">
        <v>105.9569</v>
      </c>
      <c r="IC46" s="166">
        <v>105.6587</v>
      </c>
      <c r="ID46" s="166">
        <v>20.2</v>
      </c>
      <c r="IE46" s="166">
        <v>-13.1</v>
      </c>
      <c r="IF46" s="166">
        <v>16.899999999999999</v>
      </c>
      <c r="IG46" s="166">
        <v>17.7</v>
      </c>
      <c r="IH46" s="166">
        <v>-45.601599999999998</v>
      </c>
      <c r="II46" s="166">
        <v>-46.095300000000002</v>
      </c>
      <c r="IJ46" s="166">
        <v>137.34950000000001</v>
      </c>
      <c r="IK46" s="166">
        <v>530.71860000000004</v>
      </c>
      <c r="IL46" s="166">
        <v>-115.72190000000001</v>
      </c>
      <c r="IM46" s="166">
        <v>-188.90989999999999</v>
      </c>
      <c r="IN46" s="166">
        <v>140.23990000000001</v>
      </c>
      <c r="IO46" s="166">
        <v>196.69489999999999</v>
      </c>
      <c r="IP46" s="166">
        <v>-193.40049999999999</v>
      </c>
      <c r="IQ46" s="166">
        <v>-122.5818</v>
      </c>
      <c r="IR46" s="166">
        <v>285.11200000000002</v>
      </c>
      <c r="IS46" s="166">
        <v>198.00219999999999</v>
      </c>
      <c r="IT46" s="166">
        <v>184.03290000000001</v>
      </c>
      <c r="IU46" s="166">
        <v>184.37909999999999</v>
      </c>
      <c r="IV46" s="166">
        <v>124.0372</v>
      </c>
      <c r="IW46" s="166">
        <v>116.81440000000001</v>
      </c>
      <c r="IX46" s="166">
        <v>-284.65469999999999</v>
      </c>
      <c r="IY46" s="166">
        <v>-169.03980000000001</v>
      </c>
      <c r="IZ46" s="166">
        <v>167.91730000000001</v>
      </c>
      <c r="JA46" s="166">
        <v>-10.361599999999999</v>
      </c>
      <c r="JB46" s="166">
        <v>24.058</v>
      </c>
      <c r="JC46" s="166">
        <v>15.68</v>
      </c>
      <c r="JD46" s="166">
        <v>-0.66800000000000004</v>
      </c>
      <c r="JE46" s="166">
        <v>-0.67600000000000005</v>
      </c>
      <c r="JF46" s="166">
        <v>-15.6</v>
      </c>
      <c r="JG46" s="166">
        <v>-3.36</v>
      </c>
      <c r="JH46" s="167"/>
      <c r="JI46" s="166">
        <v>3.7797000000000001</v>
      </c>
      <c r="JJ46" s="166">
        <v>-7.1763000000000003</v>
      </c>
      <c r="JK46" s="166">
        <v>-36.766599999999997</v>
      </c>
      <c r="JL46" s="166">
        <v>11.2</v>
      </c>
      <c r="JM46" s="166">
        <v>54.481999999999999</v>
      </c>
      <c r="JN46" s="166">
        <v>53.579000000000001</v>
      </c>
      <c r="JO46" s="167"/>
      <c r="JP46" s="167"/>
      <c r="JQ46" s="166">
        <v>50.476300000000002</v>
      </c>
      <c r="JR46" s="166">
        <v>50.778500000000001</v>
      </c>
      <c r="JS46" s="166">
        <v>50.278199999999998</v>
      </c>
      <c r="JT46" s="167"/>
      <c r="JU46" s="166">
        <v>15.4</v>
      </c>
      <c r="JV46" s="166">
        <v>13.089</v>
      </c>
      <c r="JW46" s="166">
        <v>10.91</v>
      </c>
      <c r="JX46" s="167"/>
      <c r="JY46" s="166">
        <v>-53.222200000000001</v>
      </c>
      <c r="JZ46" s="166">
        <v>82.371899999999997</v>
      </c>
      <c r="KA46" s="166">
        <v>59.6282</v>
      </c>
      <c r="KB46" s="166">
        <v>-52.789200000000001</v>
      </c>
      <c r="KC46" s="166">
        <v>-81.395700000000005</v>
      </c>
      <c r="KD46" s="166">
        <v>48.0426</v>
      </c>
      <c r="KE46" s="166">
        <v>33.001600000000003</v>
      </c>
      <c r="KF46" s="166">
        <v>-23.1</v>
      </c>
      <c r="KG46" s="166">
        <v>23.1</v>
      </c>
      <c r="KH46" s="166">
        <v>-559.49900000000002</v>
      </c>
      <c r="KI46" s="166">
        <v>722.10270000000003</v>
      </c>
    </row>
    <row r="47" spans="1:295" ht="18" customHeight="1" x14ac:dyDescent="0.3">
      <c r="A47" s="162" t="s">
        <v>52</v>
      </c>
      <c r="B47" s="162" t="s">
        <v>819</v>
      </c>
      <c r="C47" s="166">
        <v>0</v>
      </c>
      <c r="D47" s="166">
        <v>12.4064</v>
      </c>
      <c r="E47" s="166">
        <v>-22.933900000000001</v>
      </c>
      <c r="F47" s="166">
        <v>-27.877800000000001</v>
      </c>
      <c r="G47" s="166">
        <v>20.622599999999998</v>
      </c>
      <c r="H47" s="167"/>
      <c r="I47" s="166">
        <v>61.631999999999998</v>
      </c>
      <c r="J47" s="166">
        <v>-94.993899999999996</v>
      </c>
      <c r="K47" s="166">
        <v>75.4816</v>
      </c>
      <c r="L47" s="166">
        <v>38.380800000000001</v>
      </c>
      <c r="M47" s="166">
        <v>37.588900000000002</v>
      </c>
      <c r="N47" s="166">
        <v>4.4400000000000004</v>
      </c>
      <c r="O47" s="166">
        <v>-80.376999999999995</v>
      </c>
      <c r="P47" s="166">
        <v>68.2</v>
      </c>
      <c r="Q47" s="166">
        <v>19.872</v>
      </c>
      <c r="R47" s="166">
        <v>-66</v>
      </c>
      <c r="S47" s="166">
        <v>4.5061999999999998</v>
      </c>
      <c r="T47" s="166">
        <v>70.327399999999997</v>
      </c>
      <c r="U47" s="166">
        <v>13.3627</v>
      </c>
      <c r="V47" s="166">
        <v>13.3612</v>
      </c>
      <c r="W47" s="166">
        <v>22.6997</v>
      </c>
      <c r="X47" s="166">
        <v>6.5166000000000004</v>
      </c>
      <c r="Y47" s="166">
        <v>0.25530000000000003</v>
      </c>
      <c r="Z47" s="166">
        <v>2.5783</v>
      </c>
      <c r="AA47" s="167"/>
      <c r="AB47" s="167"/>
      <c r="AC47" s="166">
        <v>-93.53</v>
      </c>
      <c r="AD47" s="166">
        <v>-93.16</v>
      </c>
      <c r="AE47" s="167"/>
      <c r="AF47" s="166">
        <v>-4.4400000000000004</v>
      </c>
      <c r="AG47" s="166">
        <v>79.2</v>
      </c>
      <c r="AH47" s="166">
        <v>18.355</v>
      </c>
      <c r="AI47" s="166">
        <v>0.252</v>
      </c>
      <c r="AJ47" s="168">
        <v>-35.17</v>
      </c>
      <c r="AK47" s="166">
        <v>-35.049999999999997</v>
      </c>
      <c r="AL47" s="166">
        <v>-50.29</v>
      </c>
      <c r="AM47" s="166">
        <v>35.17</v>
      </c>
      <c r="AN47" s="166">
        <v>35.42</v>
      </c>
      <c r="AO47" s="166">
        <v>15.513</v>
      </c>
      <c r="AP47" s="166">
        <v>9.7858000000000001</v>
      </c>
      <c r="AQ47" s="166">
        <v>81.970200000000006</v>
      </c>
      <c r="AR47" s="166">
        <v>84.865099999999998</v>
      </c>
      <c r="AS47" s="166">
        <v>11.0909</v>
      </c>
      <c r="AT47" s="166">
        <v>-52.499099999999999</v>
      </c>
      <c r="AU47" s="166">
        <v>0</v>
      </c>
      <c r="AV47" s="166">
        <v>3.7000999999999999</v>
      </c>
      <c r="AW47" s="166">
        <v>3.6118000000000001</v>
      </c>
      <c r="AX47" s="166">
        <v>63.9377</v>
      </c>
      <c r="AY47" s="166">
        <v>65.469200000000001</v>
      </c>
      <c r="AZ47" s="166">
        <v>-36.684800000000003</v>
      </c>
      <c r="BA47" s="166">
        <v>-39.372900000000001</v>
      </c>
      <c r="BB47" s="166">
        <v>-295.68529999999998</v>
      </c>
      <c r="BC47" s="166">
        <v>18.491499999999998</v>
      </c>
      <c r="BD47" s="166">
        <v>-9.1999999999999993</v>
      </c>
      <c r="BE47" s="166">
        <v>-9.1</v>
      </c>
      <c r="BF47" s="166">
        <v>56.3977</v>
      </c>
      <c r="BG47" s="166">
        <v>0</v>
      </c>
      <c r="BH47" s="166">
        <v>-8.0540000000000003</v>
      </c>
      <c r="BI47" s="167"/>
      <c r="BJ47" s="166">
        <v>-11.6128</v>
      </c>
      <c r="BK47" s="166">
        <v>12.9209</v>
      </c>
      <c r="BL47" s="166">
        <v>7.2652999999999999</v>
      </c>
      <c r="BM47" s="166">
        <v>4.8365999999999998</v>
      </c>
      <c r="BN47" s="166">
        <v>320.87150000000003</v>
      </c>
      <c r="BO47" s="166">
        <v>149.9374</v>
      </c>
      <c r="BP47" s="166">
        <v>149.9984</v>
      </c>
      <c r="BQ47" s="166">
        <v>-68.447199999999995</v>
      </c>
      <c r="BR47" s="166">
        <v>640.0154</v>
      </c>
      <c r="BS47" s="167"/>
      <c r="BT47" s="166">
        <v>-95.749799999999993</v>
      </c>
      <c r="BU47" s="166">
        <v>97.418199999999999</v>
      </c>
      <c r="BV47" s="167"/>
      <c r="BW47" s="166">
        <v>30.02</v>
      </c>
      <c r="BX47" s="166">
        <v>36.840000000000003</v>
      </c>
      <c r="BY47" s="166">
        <v>77.47</v>
      </c>
      <c r="BZ47" s="167"/>
      <c r="CA47" s="166">
        <v>-120.2893</v>
      </c>
      <c r="CB47" s="166">
        <v>-118.6818</v>
      </c>
      <c r="CC47" s="166">
        <v>180.30189999999999</v>
      </c>
      <c r="CD47" s="166">
        <v>179.62370000000001</v>
      </c>
      <c r="CE47" s="166">
        <v>7.5058999999999996</v>
      </c>
      <c r="CF47" s="166">
        <v>-163.00630000000001</v>
      </c>
      <c r="CG47" s="166">
        <v>-163.91050000000001</v>
      </c>
      <c r="CH47" s="166">
        <v>4.5294999999999996</v>
      </c>
      <c r="CI47" s="166">
        <v>-102.1878</v>
      </c>
      <c r="CJ47" s="167"/>
      <c r="CK47" s="167"/>
      <c r="CL47" s="166">
        <v>95.4</v>
      </c>
      <c r="CM47" s="166">
        <v>202.1</v>
      </c>
      <c r="CN47" s="166">
        <v>-19.98</v>
      </c>
      <c r="CO47" s="166">
        <v>24.188700000000001</v>
      </c>
      <c r="CP47" s="166">
        <v>25.329699999999999</v>
      </c>
      <c r="CQ47" s="166">
        <v>24.942299999999999</v>
      </c>
      <c r="CR47" s="166">
        <v>69.176299999999998</v>
      </c>
      <c r="CS47" s="166">
        <v>68.422399999999996</v>
      </c>
      <c r="CT47" s="166">
        <v>-20.0915</v>
      </c>
      <c r="CU47" s="166">
        <v>-109.1782</v>
      </c>
      <c r="CV47" s="166">
        <v>-15.680199999999999</v>
      </c>
      <c r="CW47" s="166">
        <v>20.154</v>
      </c>
      <c r="CX47" s="166">
        <v>73.95</v>
      </c>
      <c r="CY47" s="166">
        <v>40.020000000000003</v>
      </c>
      <c r="CZ47" s="166">
        <v>58.132300000000001</v>
      </c>
      <c r="DA47" s="166">
        <v>55.522199999999998</v>
      </c>
      <c r="DB47" s="166">
        <v>37.928199999999997</v>
      </c>
      <c r="DC47" s="167"/>
      <c r="DD47" s="166">
        <v>100.8638</v>
      </c>
      <c r="DE47" s="166">
        <v>102.39749999999999</v>
      </c>
      <c r="DF47" s="166">
        <v>-8.2225999999999999</v>
      </c>
      <c r="DG47" s="167"/>
      <c r="DH47" s="166">
        <v>-20.694500000000001</v>
      </c>
      <c r="DI47" s="166">
        <v>-125.5</v>
      </c>
      <c r="DJ47" s="166">
        <v>-127.4</v>
      </c>
      <c r="DK47" s="167"/>
      <c r="DL47" s="166">
        <v>77.059899999999999</v>
      </c>
      <c r="DM47" s="166">
        <v>71.400899999999993</v>
      </c>
      <c r="DN47" s="166">
        <v>107.8308</v>
      </c>
      <c r="DO47" s="166">
        <v>75.98</v>
      </c>
      <c r="DP47" s="166">
        <v>-4.84</v>
      </c>
      <c r="DQ47" s="166">
        <v>47.848500000000001</v>
      </c>
      <c r="DR47" s="166">
        <v>7.7861000000000002</v>
      </c>
      <c r="DS47" s="166">
        <v>-3.46</v>
      </c>
      <c r="DT47" s="166">
        <v>-3.5</v>
      </c>
      <c r="DU47" s="166">
        <v>93.75</v>
      </c>
      <c r="DV47" s="166">
        <v>92.24</v>
      </c>
      <c r="DW47" s="166">
        <v>9.8000000000000007</v>
      </c>
      <c r="DX47" s="166">
        <v>8.7090999999999994</v>
      </c>
      <c r="DY47" s="166">
        <v>-127.2073</v>
      </c>
      <c r="DZ47" s="166">
        <v>-124.6</v>
      </c>
      <c r="EA47" s="166">
        <v>127.97029999999999</v>
      </c>
      <c r="EB47" s="166">
        <v>85.634200000000007</v>
      </c>
      <c r="EC47" s="166">
        <v>82.788399999999996</v>
      </c>
      <c r="ED47" s="166">
        <v>84.602999999999994</v>
      </c>
      <c r="EE47" s="166">
        <v>8.9426000000000005</v>
      </c>
      <c r="EF47" s="166">
        <v>-9.4107000000000003</v>
      </c>
      <c r="EG47" s="166">
        <v>-25.457999999999998</v>
      </c>
      <c r="EH47" s="166">
        <v>77.356499999999997</v>
      </c>
      <c r="EI47" s="166">
        <v>-499.73899999999998</v>
      </c>
      <c r="EJ47" s="167"/>
      <c r="EK47" s="166">
        <v>-26.077000000000002</v>
      </c>
      <c r="EL47" s="166">
        <v>-22.526399999999999</v>
      </c>
      <c r="EM47" s="166">
        <v>70.313299999999998</v>
      </c>
      <c r="EN47" s="166">
        <v>2.0587</v>
      </c>
      <c r="EO47" s="166">
        <v>1.3237000000000001</v>
      </c>
      <c r="EP47" s="166">
        <v>16.943999999999999</v>
      </c>
      <c r="EQ47" s="166">
        <v>-108.0457</v>
      </c>
      <c r="ER47" s="166">
        <v>-109.53879999999999</v>
      </c>
      <c r="ES47" s="166">
        <v>45.46</v>
      </c>
      <c r="ET47" s="167"/>
      <c r="EU47" s="166">
        <v>-2.41</v>
      </c>
      <c r="EV47" s="167"/>
      <c r="EW47" s="166">
        <v>15.0724</v>
      </c>
      <c r="EX47" s="166">
        <v>-57.462499999999999</v>
      </c>
      <c r="EY47" s="166">
        <v>-29.084099999999999</v>
      </c>
      <c r="EZ47" s="166">
        <v>-28.620699999999999</v>
      </c>
      <c r="FA47" s="166">
        <v>12.202</v>
      </c>
      <c r="FB47" s="166">
        <v>11.618399999999999</v>
      </c>
      <c r="FC47" s="166">
        <v>-39.327599999999997</v>
      </c>
      <c r="FD47" s="166">
        <v>12.929500000000001</v>
      </c>
      <c r="FE47" s="166">
        <v>13.038500000000001</v>
      </c>
      <c r="FF47" s="167"/>
      <c r="FG47" s="166">
        <v>40.095599999999997</v>
      </c>
      <c r="FH47" s="166">
        <v>40.887599999999999</v>
      </c>
      <c r="FI47" s="166">
        <v>38.884300000000003</v>
      </c>
      <c r="FJ47" s="166">
        <v>119.7313</v>
      </c>
      <c r="FK47" s="166">
        <v>120.2336</v>
      </c>
      <c r="FL47" s="166">
        <v>-130.7834</v>
      </c>
      <c r="FM47" s="166">
        <v>130.7183</v>
      </c>
      <c r="FN47" s="166">
        <v>131.1301</v>
      </c>
      <c r="FO47" s="166">
        <v>-98.7166</v>
      </c>
      <c r="FP47" s="166">
        <v>-77.845100000000002</v>
      </c>
      <c r="FQ47" s="166">
        <v>-46.566299999999998</v>
      </c>
      <c r="FR47" s="166">
        <v>-35.99</v>
      </c>
      <c r="FS47" s="166">
        <v>13.9681</v>
      </c>
      <c r="FT47" s="166">
        <v>1.6544000000000001</v>
      </c>
      <c r="FU47" s="166">
        <v>-8.9</v>
      </c>
      <c r="FV47" s="166">
        <v>12.59</v>
      </c>
      <c r="FW47" s="166">
        <v>-47.429400000000001</v>
      </c>
      <c r="FX47" s="167"/>
      <c r="FY47" s="166">
        <v>-12.446</v>
      </c>
      <c r="FZ47" s="166">
        <v>4.1829999999999998</v>
      </c>
      <c r="GA47" s="167"/>
      <c r="GB47" s="166">
        <v>22.78</v>
      </c>
      <c r="GC47" s="166">
        <v>79.270300000000006</v>
      </c>
      <c r="GD47" s="166">
        <v>98.816299999999998</v>
      </c>
      <c r="GE47" s="166">
        <v>15.84</v>
      </c>
      <c r="GF47" s="166">
        <v>77.440799999999996</v>
      </c>
      <c r="GG47" s="166">
        <v>20.100000000000001</v>
      </c>
      <c r="GH47" s="166">
        <v>-1.6962999999999999</v>
      </c>
      <c r="GI47" s="166">
        <v>-5.9606000000000003</v>
      </c>
      <c r="GJ47" s="166">
        <v>-6.3498000000000001</v>
      </c>
      <c r="GK47" s="166">
        <v>2.9582000000000002</v>
      </c>
      <c r="GL47" s="167"/>
      <c r="GM47" s="167"/>
      <c r="GN47" s="166">
        <v>-17.5596</v>
      </c>
      <c r="GO47" s="166">
        <v>-27.3203</v>
      </c>
      <c r="GP47" s="166">
        <v>19.7685</v>
      </c>
      <c r="GQ47" s="166">
        <v>28.5932</v>
      </c>
      <c r="GR47" s="166">
        <v>59.909599999999998</v>
      </c>
      <c r="GS47" s="166">
        <v>60.4833</v>
      </c>
      <c r="GT47" s="166">
        <v>-136.15430000000001</v>
      </c>
      <c r="GU47" s="166">
        <v>-32.950000000000003</v>
      </c>
      <c r="GV47" s="166">
        <v>31.8521</v>
      </c>
      <c r="GW47" s="166">
        <v>-5.0730000000000004</v>
      </c>
      <c r="GX47" s="166">
        <v>11.5062</v>
      </c>
      <c r="GY47" s="167"/>
      <c r="GZ47" s="167"/>
      <c r="HA47" s="166">
        <v>14</v>
      </c>
      <c r="HB47" s="166">
        <v>30.7334</v>
      </c>
      <c r="HC47" s="166">
        <v>33.863599999999998</v>
      </c>
      <c r="HD47" s="166">
        <v>282</v>
      </c>
      <c r="HE47" s="166">
        <v>-281.84309999999999</v>
      </c>
      <c r="HF47" s="166">
        <v>-504.27969999999999</v>
      </c>
      <c r="HG47" s="166">
        <v>506.05950000000001</v>
      </c>
      <c r="HH47" s="166">
        <v>-91.679100000000005</v>
      </c>
      <c r="HI47" s="166">
        <v>-32.7864</v>
      </c>
      <c r="HJ47" s="166">
        <v>-31.3447</v>
      </c>
      <c r="HK47" s="166">
        <v>-57.614199999999997</v>
      </c>
      <c r="HL47" s="166">
        <v>-47.924100000000003</v>
      </c>
      <c r="HM47" s="166">
        <v>73.631900000000002</v>
      </c>
      <c r="HN47" s="166">
        <v>75.979200000000006</v>
      </c>
      <c r="HO47" s="167"/>
      <c r="HP47" s="167"/>
      <c r="HQ47" s="166">
        <v>-15.466200000000001</v>
      </c>
      <c r="HR47" s="166">
        <v>-15.664</v>
      </c>
      <c r="HS47" s="166">
        <v>-48.508800000000001</v>
      </c>
      <c r="HT47" s="166">
        <v>-47.868099999999998</v>
      </c>
      <c r="HU47" s="166">
        <v>21.18</v>
      </c>
      <c r="HV47" s="166">
        <v>20.3</v>
      </c>
      <c r="HW47" s="166">
        <v>24</v>
      </c>
      <c r="HX47" s="166">
        <v>24.9</v>
      </c>
      <c r="HY47" s="166">
        <v>21.391500000000001</v>
      </c>
      <c r="HZ47" s="166">
        <v>26.72</v>
      </c>
      <c r="IA47" s="166">
        <v>-367.96269999999998</v>
      </c>
      <c r="IB47" s="166">
        <v>100.6397</v>
      </c>
      <c r="IC47" s="166">
        <v>101.1169</v>
      </c>
      <c r="ID47" s="166">
        <v>19.600000000000001</v>
      </c>
      <c r="IE47" s="166">
        <v>-12.9</v>
      </c>
      <c r="IF47" s="166">
        <v>15.9</v>
      </c>
      <c r="IG47" s="166">
        <v>16.3</v>
      </c>
      <c r="IH47" s="166">
        <v>-45.652200000000001</v>
      </c>
      <c r="II47" s="166">
        <v>-46.242600000000003</v>
      </c>
      <c r="IJ47" s="166">
        <v>97.352900000000005</v>
      </c>
      <c r="IK47" s="166">
        <v>518.92759999999998</v>
      </c>
      <c r="IL47" s="166">
        <v>-118.7807</v>
      </c>
      <c r="IM47" s="166">
        <v>-196.76329999999999</v>
      </c>
      <c r="IN47" s="166">
        <v>116.6109</v>
      </c>
      <c r="IO47" s="166">
        <v>202.1121</v>
      </c>
      <c r="IP47" s="166">
        <v>-203.3296</v>
      </c>
      <c r="IQ47" s="166">
        <v>-120.7931</v>
      </c>
      <c r="IR47" s="166">
        <v>287.42750000000001</v>
      </c>
      <c r="IS47" s="166">
        <v>206.14570000000001</v>
      </c>
      <c r="IT47" s="166">
        <v>181.04259999999999</v>
      </c>
      <c r="IU47" s="166">
        <v>179.74189999999999</v>
      </c>
      <c r="IV47" s="166">
        <v>120.9979</v>
      </c>
      <c r="IW47" s="166">
        <v>124.5682</v>
      </c>
      <c r="IX47" s="166">
        <v>-288.38569999999999</v>
      </c>
      <c r="IY47" s="166">
        <v>-160.64609999999999</v>
      </c>
      <c r="IZ47" s="166">
        <v>161.1095</v>
      </c>
      <c r="JA47" s="166">
        <v>-10.493499999999999</v>
      </c>
      <c r="JB47" s="166">
        <v>24.364999999999998</v>
      </c>
      <c r="JC47" s="166">
        <v>16.239999999999998</v>
      </c>
      <c r="JD47" s="166">
        <v>-0.78500000000000003</v>
      </c>
      <c r="JE47" s="166">
        <v>-0.79200000000000004</v>
      </c>
      <c r="JF47" s="166">
        <v>-16.559999999999999</v>
      </c>
      <c r="JG47" s="166">
        <v>-2.2400000000000002</v>
      </c>
      <c r="JH47" s="167"/>
      <c r="JI47" s="166">
        <v>2.3148</v>
      </c>
      <c r="JJ47" s="166">
        <v>-8.5251999999999999</v>
      </c>
      <c r="JK47" s="166">
        <v>-36.7971</v>
      </c>
      <c r="JL47" s="166">
        <v>13.4</v>
      </c>
      <c r="JM47" s="166">
        <v>57.411000000000001</v>
      </c>
      <c r="JN47" s="166">
        <v>55.338999999999999</v>
      </c>
      <c r="JO47" s="167"/>
      <c r="JP47" s="167"/>
      <c r="JQ47" s="166">
        <v>49.685299999999998</v>
      </c>
      <c r="JR47" s="166">
        <v>47.606400000000001</v>
      </c>
      <c r="JS47" s="166">
        <v>48.6965</v>
      </c>
      <c r="JT47" s="167"/>
      <c r="JU47" s="166">
        <v>13.6</v>
      </c>
      <c r="JV47" s="166">
        <v>14.3393</v>
      </c>
      <c r="JW47" s="166">
        <v>11.01</v>
      </c>
      <c r="JX47" s="167"/>
      <c r="JY47" s="166">
        <v>-52.461199999999998</v>
      </c>
      <c r="JZ47" s="166">
        <v>82.9315</v>
      </c>
      <c r="KA47" s="166">
        <v>59.507100000000001</v>
      </c>
      <c r="KB47" s="166">
        <v>-51.7134</v>
      </c>
      <c r="KC47" s="166">
        <v>-82.0715</v>
      </c>
      <c r="KD47" s="166">
        <v>47.4724</v>
      </c>
      <c r="KE47" s="166">
        <v>34.3401</v>
      </c>
      <c r="KF47" s="166">
        <v>-21.4</v>
      </c>
      <c r="KG47" s="166">
        <v>20.6</v>
      </c>
      <c r="KH47" s="166">
        <v>-583.54719999999998</v>
      </c>
      <c r="KI47" s="166">
        <v>748.35360000000003</v>
      </c>
    </row>
    <row r="48" spans="1:295" ht="18" customHeight="1" x14ac:dyDescent="0.3">
      <c r="A48" s="162" t="s">
        <v>52</v>
      </c>
      <c r="B48" s="162" t="s">
        <v>820</v>
      </c>
      <c r="C48" s="169">
        <v>0</v>
      </c>
      <c r="D48" s="169">
        <v>12.6777</v>
      </c>
      <c r="E48" s="169">
        <v>-23.046600000000002</v>
      </c>
      <c r="F48" s="169">
        <v>-27.688500000000001</v>
      </c>
      <c r="G48" s="169">
        <v>20.025099999999998</v>
      </c>
      <c r="H48" s="170"/>
      <c r="I48" s="169">
        <v>60.258699999999997</v>
      </c>
      <c r="J48" s="169">
        <v>-92.191199999999995</v>
      </c>
      <c r="K48" s="169">
        <v>74.699299999999994</v>
      </c>
      <c r="L48" s="169">
        <v>37.944800000000001</v>
      </c>
      <c r="M48" s="169">
        <v>36.8018</v>
      </c>
      <c r="N48" s="169">
        <v>2.2200000000000002</v>
      </c>
      <c r="O48" s="169">
        <v>-80.328000000000003</v>
      </c>
      <c r="P48" s="169">
        <v>68.2</v>
      </c>
      <c r="Q48" s="169">
        <v>19.872</v>
      </c>
      <c r="R48" s="169">
        <v>-68.2</v>
      </c>
      <c r="S48" s="169">
        <v>4.9029999999999996</v>
      </c>
      <c r="T48" s="169">
        <v>68.267799999999994</v>
      </c>
      <c r="U48" s="169">
        <v>13.279299999999999</v>
      </c>
      <c r="V48" s="169">
        <v>13.449400000000001</v>
      </c>
      <c r="W48" s="169">
        <v>21.6479</v>
      </c>
      <c r="X48" s="169">
        <v>6.5964999999999998</v>
      </c>
      <c r="Y48" s="169">
        <v>0.34470000000000001</v>
      </c>
      <c r="Z48" s="169">
        <v>2.4828000000000001</v>
      </c>
      <c r="AA48" s="170"/>
      <c r="AB48" s="170"/>
      <c r="AC48" s="169">
        <v>-93.64</v>
      </c>
      <c r="AD48" s="169">
        <v>-94</v>
      </c>
      <c r="AE48" s="170"/>
      <c r="AF48" s="169">
        <v>-2.2200000000000002</v>
      </c>
      <c r="AG48" s="169">
        <v>79.2</v>
      </c>
      <c r="AH48" s="169">
        <v>15.169</v>
      </c>
      <c r="AI48" s="169">
        <v>0.23599999999999999</v>
      </c>
      <c r="AJ48" s="171">
        <v>-35.700000000000003</v>
      </c>
      <c r="AK48" s="169">
        <v>-35.54</v>
      </c>
      <c r="AL48" s="169">
        <v>-47.01</v>
      </c>
      <c r="AM48" s="169">
        <v>35.700000000000003</v>
      </c>
      <c r="AN48" s="169">
        <v>35.619999999999997</v>
      </c>
      <c r="AO48" s="169">
        <v>15.4542</v>
      </c>
      <c r="AP48" s="169">
        <v>9.8142999999999994</v>
      </c>
      <c r="AQ48" s="169">
        <v>81.505099999999999</v>
      </c>
      <c r="AR48" s="169">
        <v>83.782200000000003</v>
      </c>
      <c r="AS48" s="169">
        <v>13.255100000000001</v>
      </c>
      <c r="AT48" s="169">
        <v>-54.541200000000003</v>
      </c>
      <c r="AU48" s="169">
        <v>0</v>
      </c>
      <c r="AV48" s="169">
        <v>7.1300999999999997</v>
      </c>
      <c r="AW48" s="169">
        <v>7.1026999999999996</v>
      </c>
      <c r="AX48" s="169">
        <v>63.768700000000003</v>
      </c>
      <c r="AY48" s="169">
        <v>65.608900000000006</v>
      </c>
      <c r="AZ48" s="169">
        <v>-36.589799999999997</v>
      </c>
      <c r="BA48" s="169">
        <v>-39.259</v>
      </c>
      <c r="BB48" s="169">
        <v>-291.92809999999997</v>
      </c>
      <c r="BC48" s="169">
        <v>18.5749</v>
      </c>
      <c r="BD48" s="169">
        <v>-9</v>
      </c>
      <c r="BE48" s="169">
        <v>-9</v>
      </c>
      <c r="BF48" s="169">
        <v>57.773200000000003</v>
      </c>
      <c r="BG48" s="169">
        <v>0</v>
      </c>
      <c r="BH48" s="169">
        <v>-8.0574999999999992</v>
      </c>
      <c r="BI48" s="170"/>
      <c r="BJ48" s="169">
        <v>-12.4453</v>
      </c>
      <c r="BK48" s="169">
        <v>12.891</v>
      </c>
      <c r="BL48" s="169">
        <v>7.1675000000000004</v>
      </c>
      <c r="BM48" s="169">
        <v>5.0327999999999999</v>
      </c>
      <c r="BN48" s="169">
        <v>316.69049999999999</v>
      </c>
      <c r="BO48" s="169">
        <v>142.67400000000001</v>
      </c>
      <c r="BP48" s="169">
        <v>142.7045</v>
      </c>
      <c r="BQ48" s="169">
        <v>-62.451599999999999</v>
      </c>
      <c r="BR48" s="169">
        <v>627.19960000000003</v>
      </c>
      <c r="BS48" s="170"/>
      <c r="BT48" s="169">
        <v>-104.4828</v>
      </c>
      <c r="BU48" s="169">
        <v>106.37139999999999</v>
      </c>
      <c r="BV48" s="170"/>
      <c r="BW48" s="169">
        <v>30.03</v>
      </c>
      <c r="BX48" s="169">
        <v>37.25</v>
      </c>
      <c r="BY48" s="170"/>
      <c r="BZ48" s="169">
        <v>90.15</v>
      </c>
      <c r="CA48" s="169">
        <v>-115.46680000000001</v>
      </c>
      <c r="CB48" s="169">
        <v>-115.19889999999999</v>
      </c>
      <c r="CC48" s="170"/>
      <c r="CD48" s="169">
        <v>181.49189999999999</v>
      </c>
      <c r="CE48" s="169">
        <v>7.6741000000000001</v>
      </c>
      <c r="CF48" s="169">
        <v>-165.00829999999999</v>
      </c>
      <c r="CG48" s="169">
        <v>-164.2354</v>
      </c>
      <c r="CH48" s="169">
        <v>4.1148999999999996</v>
      </c>
      <c r="CI48" s="169">
        <v>-103.70650000000001</v>
      </c>
      <c r="CJ48" s="170"/>
      <c r="CK48" s="170"/>
      <c r="CL48" s="169">
        <v>93.7</v>
      </c>
      <c r="CM48" s="169">
        <v>206.3</v>
      </c>
      <c r="CN48" s="169">
        <v>-19.95</v>
      </c>
      <c r="CO48" s="169">
        <v>23.27</v>
      </c>
      <c r="CP48" s="169">
        <v>24.219000000000001</v>
      </c>
      <c r="CQ48" s="169">
        <v>23.891400000000001</v>
      </c>
      <c r="CR48" s="169">
        <v>66.999799999999993</v>
      </c>
      <c r="CS48" s="169">
        <v>65.954599999999999</v>
      </c>
      <c r="CT48" s="169">
        <v>-24.570399999999999</v>
      </c>
      <c r="CU48" s="169">
        <v>-103.0335</v>
      </c>
      <c r="CV48" s="169">
        <v>-20.349499999999999</v>
      </c>
      <c r="CW48" s="169">
        <v>19.509599999999999</v>
      </c>
      <c r="CX48" s="169">
        <v>72.400000000000006</v>
      </c>
      <c r="CY48" s="169">
        <v>39.18</v>
      </c>
      <c r="CZ48" s="169">
        <v>57.429200000000002</v>
      </c>
      <c r="DA48" s="169">
        <v>54.350299999999997</v>
      </c>
      <c r="DB48" s="170"/>
      <c r="DC48" s="170"/>
      <c r="DD48" s="169">
        <v>102.8212</v>
      </c>
      <c r="DE48" s="169">
        <v>102.81910000000001</v>
      </c>
      <c r="DF48" s="169">
        <v>-8.2922999999999991</v>
      </c>
      <c r="DG48" s="170"/>
      <c r="DH48" s="170"/>
      <c r="DI48" s="169">
        <v>-124.3</v>
      </c>
      <c r="DJ48" s="169">
        <v>-124.9</v>
      </c>
      <c r="DK48" s="170"/>
      <c r="DL48" s="169">
        <v>74.423199999999994</v>
      </c>
      <c r="DM48" s="169">
        <v>70.461600000000004</v>
      </c>
      <c r="DN48" s="169">
        <v>105.4871</v>
      </c>
      <c r="DO48" s="169">
        <v>74.34</v>
      </c>
      <c r="DP48" s="169">
        <v>-4.8600000000000003</v>
      </c>
      <c r="DQ48" s="169">
        <v>48.189500000000002</v>
      </c>
      <c r="DR48" s="169">
        <v>7.6104000000000003</v>
      </c>
      <c r="DS48" s="169">
        <v>-3.13</v>
      </c>
      <c r="DT48" s="169">
        <v>-3.15</v>
      </c>
      <c r="DU48" s="169">
        <v>88.56</v>
      </c>
      <c r="DV48" s="169">
        <v>91.3</v>
      </c>
      <c r="DW48" s="169">
        <v>9.2363999999999997</v>
      </c>
      <c r="DX48" s="169">
        <v>9.6</v>
      </c>
      <c r="DY48" s="169">
        <v>-124.60120000000001</v>
      </c>
      <c r="DZ48" s="169">
        <v>-122.8182</v>
      </c>
      <c r="EA48" s="169">
        <v>127.9414</v>
      </c>
      <c r="EB48" s="169">
        <v>84.111999999999995</v>
      </c>
      <c r="EC48" s="169">
        <v>81.314999999999998</v>
      </c>
      <c r="ED48" s="169">
        <v>82.409800000000004</v>
      </c>
      <c r="EE48" s="169">
        <v>14.977499999999999</v>
      </c>
      <c r="EF48" s="169">
        <v>-4.1040999999999999</v>
      </c>
      <c r="EG48" s="169">
        <v>-25.2</v>
      </c>
      <c r="EH48" s="169">
        <v>71.547899999999998</v>
      </c>
      <c r="EI48" s="169">
        <v>-462.1936</v>
      </c>
      <c r="EJ48" s="170"/>
      <c r="EK48" s="169">
        <v>-25.542200000000001</v>
      </c>
      <c r="EL48" s="169">
        <v>-22.3384</v>
      </c>
      <c r="EM48" s="169">
        <v>61.682099999999998</v>
      </c>
      <c r="EN48" s="169">
        <v>14.8569</v>
      </c>
      <c r="EO48" s="169">
        <v>13.7225</v>
      </c>
      <c r="EP48" s="170"/>
      <c r="EQ48" s="169">
        <v>-107.86409999999999</v>
      </c>
      <c r="ER48" s="169">
        <v>-109.2163</v>
      </c>
      <c r="ES48" s="169">
        <v>38.428400000000003</v>
      </c>
      <c r="ET48" s="170"/>
      <c r="EU48" s="169">
        <v>-2.3199999999999998</v>
      </c>
      <c r="EV48" s="170"/>
      <c r="EW48" s="169">
        <v>14.9659</v>
      </c>
      <c r="EX48" s="169">
        <v>-31.8154</v>
      </c>
      <c r="EY48" s="169">
        <v>-29.795400000000001</v>
      </c>
      <c r="EZ48" s="169">
        <v>-29.163900000000002</v>
      </c>
      <c r="FA48" s="169">
        <v>11.9236</v>
      </c>
      <c r="FB48" s="169">
        <v>6.5328999999999997</v>
      </c>
      <c r="FC48" s="169">
        <v>-30.200199999999999</v>
      </c>
      <c r="FD48" s="169">
        <v>13.3843</v>
      </c>
      <c r="FE48" s="169">
        <v>12.9148</v>
      </c>
      <c r="FF48" s="170"/>
      <c r="FG48" s="169">
        <v>40.040999999999997</v>
      </c>
      <c r="FH48" s="169">
        <v>40.304499999999997</v>
      </c>
      <c r="FI48" s="169">
        <v>39.2363</v>
      </c>
      <c r="FJ48" s="169">
        <v>116.0472</v>
      </c>
      <c r="FK48" s="169">
        <v>116.8845</v>
      </c>
      <c r="FL48" s="169">
        <v>-132.12299999999999</v>
      </c>
      <c r="FM48" s="169">
        <v>127.6797</v>
      </c>
      <c r="FN48" s="169">
        <v>128.4315</v>
      </c>
      <c r="FO48" s="169">
        <v>-100.6767</v>
      </c>
      <c r="FP48" s="169">
        <v>-80.912999999999997</v>
      </c>
      <c r="FQ48" s="169">
        <v>-45.211300000000001</v>
      </c>
      <c r="FR48" s="169">
        <v>-36.5</v>
      </c>
      <c r="FS48" s="169">
        <v>14.0633</v>
      </c>
      <c r="FT48" s="169">
        <v>1.6556</v>
      </c>
      <c r="FU48" s="169">
        <v>-8.89</v>
      </c>
      <c r="FV48" s="169">
        <v>13.06</v>
      </c>
      <c r="FW48" s="169">
        <v>-46.543100000000003</v>
      </c>
      <c r="FX48" s="170"/>
      <c r="FY48" s="170"/>
      <c r="FZ48" s="169">
        <v>4.4640000000000004</v>
      </c>
      <c r="GA48" s="170"/>
      <c r="GB48" s="169">
        <v>23.23</v>
      </c>
      <c r="GC48" s="169">
        <v>82.682900000000004</v>
      </c>
      <c r="GD48" s="169">
        <v>102.2289</v>
      </c>
      <c r="GE48" s="170"/>
      <c r="GF48" s="169">
        <v>78.131699999999995</v>
      </c>
      <c r="GG48" s="169">
        <v>20.399999999999999</v>
      </c>
      <c r="GH48" s="169">
        <v>0</v>
      </c>
      <c r="GI48" s="169">
        <v>-6.16</v>
      </c>
      <c r="GJ48" s="169">
        <v>-6.7816000000000001</v>
      </c>
      <c r="GK48" s="169">
        <v>2.9398</v>
      </c>
      <c r="GL48" s="170"/>
      <c r="GM48" s="170"/>
      <c r="GN48" s="170"/>
      <c r="GO48" s="169">
        <v>-26.157499999999999</v>
      </c>
      <c r="GP48" s="169">
        <v>19.415600000000001</v>
      </c>
      <c r="GQ48" s="169">
        <v>26.895199999999999</v>
      </c>
      <c r="GR48" s="169">
        <v>59.0565</v>
      </c>
      <c r="GS48" s="169">
        <v>59.925600000000003</v>
      </c>
      <c r="GT48" s="169">
        <v>-131.57429999999999</v>
      </c>
      <c r="GU48" s="169">
        <v>-32.637300000000003</v>
      </c>
      <c r="GV48" s="169">
        <v>31.220400000000001</v>
      </c>
      <c r="GW48" s="169">
        <v>-3.0817000000000001</v>
      </c>
      <c r="GX48" s="170"/>
      <c r="GY48" s="169">
        <v>17.279599999999999</v>
      </c>
      <c r="GZ48" s="169">
        <v>16.5947</v>
      </c>
      <c r="HA48" s="169">
        <v>14.298999999999999</v>
      </c>
      <c r="HB48" s="169">
        <v>37.138300000000001</v>
      </c>
      <c r="HC48" s="169">
        <v>36.776299999999999</v>
      </c>
      <c r="HD48" s="170"/>
      <c r="HE48" s="170"/>
      <c r="HF48" s="169">
        <v>-511.77929999999998</v>
      </c>
      <c r="HG48" s="169">
        <v>512.60260000000005</v>
      </c>
      <c r="HH48" s="169">
        <v>-54.327399999999997</v>
      </c>
      <c r="HI48" s="169">
        <v>-36.359200000000001</v>
      </c>
      <c r="HJ48" s="169">
        <v>-34.9895</v>
      </c>
      <c r="HK48" s="169">
        <v>-58.078400000000002</v>
      </c>
      <c r="HL48" s="169">
        <v>-48.959299999999999</v>
      </c>
      <c r="HM48" s="169">
        <v>74.834800000000001</v>
      </c>
      <c r="HN48" s="169">
        <v>74.486900000000006</v>
      </c>
      <c r="HO48" s="170"/>
      <c r="HP48" s="170"/>
      <c r="HQ48" s="169">
        <v>-13.785299999999999</v>
      </c>
      <c r="HR48" s="169">
        <v>-14.1479</v>
      </c>
      <c r="HS48" s="169">
        <v>-44.6952</v>
      </c>
      <c r="HT48" s="169">
        <v>-44.676200000000001</v>
      </c>
      <c r="HU48" s="169">
        <v>27.35</v>
      </c>
      <c r="HV48" s="169">
        <v>27.08</v>
      </c>
      <c r="HW48" s="169">
        <v>21.1</v>
      </c>
      <c r="HX48" s="169">
        <v>23.5</v>
      </c>
      <c r="HY48" s="169">
        <v>21.329499999999999</v>
      </c>
      <c r="HZ48" s="169">
        <v>20.56</v>
      </c>
      <c r="IA48" s="169">
        <v>-378.42349999999999</v>
      </c>
      <c r="IB48" s="169">
        <v>105.5164</v>
      </c>
      <c r="IC48" s="169">
        <v>105.2608</v>
      </c>
      <c r="ID48" s="170"/>
      <c r="IE48" s="169">
        <v>-14.8</v>
      </c>
      <c r="IF48" s="169">
        <v>15.2</v>
      </c>
      <c r="IG48" s="169">
        <v>15.3</v>
      </c>
      <c r="IH48" s="169">
        <v>-45.993299999999998</v>
      </c>
      <c r="II48" s="169">
        <v>-45.9846</v>
      </c>
      <c r="IJ48" s="169">
        <v>56.777799999999999</v>
      </c>
      <c r="IK48" s="169">
        <v>484.8227</v>
      </c>
      <c r="IL48" s="169">
        <v>-116.86199999999999</v>
      </c>
      <c r="IM48" s="169">
        <v>-194.27500000000001</v>
      </c>
      <c r="IN48" s="169">
        <v>89.587599999999995</v>
      </c>
      <c r="IO48" s="169">
        <v>202.54830000000001</v>
      </c>
      <c r="IP48" s="169">
        <v>-201.322</v>
      </c>
      <c r="IQ48" s="169">
        <v>-120.4572</v>
      </c>
      <c r="IR48" s="169">
        <v>286.4563</v>
      </c>
      <c r="IS48" s="169">
        <v>202.4443</v>
      </c>
      <c r="IT48" s="169">
        <v>182.7295</v>
      </c>
      <c r="IU48" s="169">
        <v>182.43100000000001</v>
      </c>
      <c r="IV48" s="169">
        <v>121.1962</v>
      </c>
      <c r="IW48" s="169">
        <v>125.8749</v>
      </c>
      <c r="IX48" s="169">
        <v>-289.07920000000001</v>
      </c>
      <c r="IY48" s="169">
        <v>-161.36199999999999</v>
      </c>
      <c r="IZ48" s="169">
        <v>161.55600000000001</v>
      </c>
      <c r="JA48" s="169">
        <v>-11.180099999999999</v>
      </c>
      <c r="JB48" s="169">
        <v>24.105</v>
      </c>
      <c r="JC48" s="169">
        <v>16.64</v>
      </c>
      <c r="JD48" s="169">
        <v>-0.68899999999999995</v>
      </c>
      <c r="JE48" s="169">
        <v>-0.69799999999999995</v>
      </c>
      <c r="JF48" s="169">
        <v>-16.64</v>
      </c>
      <c r="JG48" s="169">
        <v>-3.36</v>
      </c>
      <c r="JH48" s="170"/>
      <c r="JI48" s="169">
        <v>2.9007000000000001</v>
      </c>
      <c r="JJ48" s="169">
        <v>-8.7876999999999992</v>
      </c>
      <c r="JK48" s="169">
        <v>-37.206099999999999</v>
      </c>
      <c r="JL48" s="169">
        <v>13.8</v>
      </c>
      <c r="JM48" s="169">
        <v>55.113</v>
      </c>
      <c r="JN48" s="169">
        <v>57.213000000000001</v>
      </c>
      <c r="JO48" s="170"/>
      <c r="JP48" s="170"/>
      <c r="JQ48" s="169">
        <v>50.144300000000001</v>
      </c>
      <c r="JR48" s="169">
        <v>50.449800000000003</v>
      </c>
      <c r="JS48" s="169">
        <v>49.845199999999998</v>
      </c>
      <c r="JT48" s="170"/>
      <c r="JU48" s="169">
        <v>14.7</v>
      </c>
      <c r="JV48" s="169">
        <v>14.890599999999999</v>
      </c>
      <c r="JW48" s="169">
        <v>10.87</v>
      </c>
      <c r="JX48" s="170"/>
      <c r="JY48" s="169">
        <v>-51.7376</v>
      </c>
      <c r="JZ48" s="169">
        <v>82.992000000000004</v>
      </c>
      <c r="KA48" s="169">
        <v>59.641399999999997</v>
      </c>
      <c r="KB48" s="169">
        <v>-50.830599999999997</v>
      </c>
      <c r="KC48" s="169">
        <v>-81.994799999999998</v>
      </c>
      <c r="KD48" s="169">
        <v>47.474200000000003</v>
      </c>
      <c r="KE48" s="169">
        <v>33.679499999999997</v>
      </c>
      <c r="KF48" s="169">
        <v>-22.9</v>
      </c>
      <c r="KG48" s="169">
        <v>23.2</v>
      </c>
      <c r="KH48" s="169">
        <v>-555.63109999999995</v>
      </c>
      <c r="KI48" s="169">
        <v>721.82150000000001</v>
      </c>
    </row>
    <row r="49" spans="1:295" ht="18" customHeight="1" x14ac:dyDescent="0.3">
      <c r="A49" s="162" t="s">
        <v>52</v>
      </c>
      <c r="B49" s="162" t="s">
        <v>821</v>
      </c>
      <c r="C49" s="163">
        <v>0</v>
      </c>
      <c r="D49" s="163">
        <v>11.0824</v>
      </c>
      <c r="E49" s="163">
        <v>-20.403700000000001</v>
      </c>
      <c r="F49" s="163">
        <v>-27.86</v>
      </c>
      <c r="G49" s="163">
        <v>20.6587</v>
      </c>
      <c r="H49" s="164"/>
      <c r="I49" s="163">
        <v>59.6248</v>
      </c>
      <c r="J49" s="163">
        <v>-99.643000000000001</v>
      </c>
      <c r="K49" s="163">
        <v>73.082899999999995</v>
      </c>
      <c r="L49" s="163">
        <v>37.112900000000003</v>
      </c>
      <c r="M49" s="163">
        <v>36.0627</v>
      </c>
      <c r="N49" s="163">
        <v>11.1</v>
      </c>
      <c r="O49" s="163">
        <v>-77.444000000000003</v>
      </c>
      <c r="P49" s="163">
        <v>66</v>
      </c>
      <c r="Q49" s="163">
        <v>18.216000000000001</v>
      </c>
      <c r="R49" s="163">
        <v>-63.8</v>
      </c>
      <c r="S49" s="163">
        <v>4.7827000000000002</v>
      </c>
      <c r="T49" s="163">
        <v>77.425399999999996</v>
      </c>
      <c r="U49" s="163">
        <v>12.843299999999999</v>
      </c>
      <c r="V49" s="163">
        <v>13.2921</v>
      </c>
      <c r="W49" s="163">
        <v>21.867799999999999</v>
      </c>
      <c r="X49" s="163">
        <v>7.7455999999999996</v>
      </c>
      <c r="Y49" s="163">
        <v>0.30159999999999998</v>
      </c>
      <c r="Z49" s="163">
        <v>2.5167000000000002</v>
      </c>
      <c r="AA49" s="164"/>
      <c r="AB49" s="164"/>
      <c r="AC49" s="163">
        <v>-90.9</v>
      </c>
      <c r="AD49" s="163">
        <v>-90.83</v>
      </c>
      <c r="AE49" s="164"/>
      <c r="AF49" s="163">
        <v>-11.1</v>
      </c>
      <c r="AG49" s="163">
        <v>74.8</v>
      </c>
      <c r="AH49" s="163">
        <v>20.524999999999999</v>
      </c>
      <c r="AI49" s="163">
        <v>0.26300000000000001</v>
      </c>
      <c r="AJ49" s="165">
        <v>-32.479999999999997</v>
      </c>
      <c r="AK49" s="163">
        <v>-32.51</v>
      </c>
      <c r="AL49" s="163">
        <v>-46.83</v>
      </c>
      <c r="AM49" s="163">
        <v>32.479999999999997</v>
      </c>
      <c r="AN49" s="163">
        <v>32.799999999999997</v>
      </c>
      <c r="AO49" s="163">
        <v>15.545199999999999</v>
      </c>
      <c r="AP49" s="163">
        <v>10.0989</v>
      </c>
      <c r="AQ49" s="163">
        <v>80.592600000000004</v>
      </c>
      <c r="AR49" s="163">
        <v>83.850099999999998</v>
      </c>
      <c r="AS49" s="163">
        <v>5.4222000000000001</v>
      </c>
      <c r="AT49" s="163">
        <v>-53.365600000000001</v>
      </c>
      <c r="AU49" s="163">
        <v>0</v>
      </c>
      <c r="AV49" s="163">
        <v>7.0320999999999998</v>
      </c>
      <c r="AW49" s="163">
        <v>7.6363000000000003</v>
      </c>
      <c r="AX49" s="163">
        <v>60.872500000000002</v>
      </c>
      <c r="AY49" s="163">
        <v>61.656399999999998</v>
      </c>
      <c r="AZ49" s="163">
        <v>-36.093400000000003</v>
      </c>
      <c r="BA49" s="163">
        <v>-39.735199999999999</v>
      </c>
      <c r="BB49" s="163">
        <v>-277.89299999999997</v>
      </c>
      <c r="BC49" s="163">
        <v>18.811199999999999</v>
      </c>
      <c r="BD49" s="163">
        <v>-9.1999999999999993</v>
      </c>
      <c r="BE49" s="163">
        <v>-9.1999999999999993</v>
      </c>
      <c r="BF49" s="163">
        <v>56.249000000000002</v>
      </c>
      <c r="BG49" s="163">
        <v>0</v>
      </c>
      <c r="BH49" s="163">
        <v>-7.8460000000000001</v>
      </c>
      <c r="BI49" s="164"/>
      <c r="BJ49" s="163">
        <v>-12.2315</v>
      </c>
      <c r="BK49" s="163">
        <v>12.571300000000001</v>
      </c>
      <c r="BL49" s="163">
        <v>7.0484</v>
      </c>
      <c r="BM49" s="163">
        <v>4.9442000000000004</v>
      </c>
      <c r="BN49" s="163">
        <v>301.70589999999999</v>
      </c>
      <c r="BO49" s="163">
        <v>135.8989</v>
      </c>
      <c r="BP49" s="163">
        <v>136.143</v>
      </c>
      <c r="BQ49" s="163">
        <v>-59.966799999999999</v>
      </c>
      <c r="BR49" s="163">
        <v>598.41210000000001</v>
      </c>
      <c r="BS49" s="164"/>
      <c r="BT49" s="163">
        <v>-108.0356</v>
      </c>
      <c r="BU49" s="163">
        <v>109.2261</v>
      </c>
      <c r="BV49" s="164"/>
      <c r="BW49" s="163">
        <v>29.66</v>
      </c>
      <c r="BX49" s="163">
        <v>36.840000000000003</v>
      </c>
      <c r="BY49" s="163">
        <v>76.67</v>
      </c>
      <c r="BZ49" s="164"/>
      <c r="CA49" s="163">
        <v>-113.72539999999999</v>
      </c>
      <c r="CB49" s="163">
        <v>-113.0556</v>
      </c>
      <c r="CC49" s="164"/>
      <c r="CD49" s="163">
        <v>181.41380000000001</v>
      </c>
      <c r="CE49" s="163">
        <v>7.7290000000000001</v>
      </c>
      <c r="CF49" s="163">
        <v>-163.11109999999999</v>
      </c>
      <c r="CG49" s="163">
        <v>-164.2313</v>
      </c>
      <c r="CH49" s="163">
        <v>2.4125999999999999</v>
      </c>
      <c r="CI49" s="163">
        <v>-104.2517</v>
      </c>
      <c r="CJ49" s="164"/>
      <c r="CK49" s="164"/>
      <c r="CL49" s="163">
        <v>90.3</v>
      </c>
      <c r="CM49" s="163">
        <v>209</v>
      </c>
      <c r="CN49" s="163">
        <v>-19.79</v>
      </c>
      <c r="CO49" s="163">
        <v>22.2347</v>
      </c>
      <c r="CP49" s="163">
        <v>23.050599999999999</v>
      </c>
      <c r="CQ49" s="163">
        <v>22.830500000000001</v>
      </c>
      <c r="CR49" s="163">
        <v>65.733500000000006</v>
      </c>
      <c r="CS49" s="163">
        <v>65.148899999999998</v>
      </c>
      <c r="CT49" s="163">
        <v>-28.189299999999999</v>
      </c>
      <c r="CU49" s="163">
        <v>-97.934399999999997</v>
      </c>
      <c r="CV49" s="163">
        <v>-24.604600000000001</v>
      </c>
      <c r="CW49" s="163">
        <v>19.784600000000001</v>
      </c>
      <c r="CX49" s="163">
        <v>77.23</v>
      </c>
      <c r="CY49" s="163">
        <v>41.03</v>
      </c>
      <c r="CZ49" s="163">
        <v>56.0229</v>
      </c>
      <c r="DA49" s="163">
        <v>53.178400000000003</v>
      </c>
      <c r="DB49" s="163">
        <v>37.537100000000002</v>
      </c>
      <c r="DC49" s="164"/>
      <c r="DD49" s="163">
        <v>104.4316</v>
      </c>
      <c r="DE49" s="163">
        <v>104.8049</v>
      </c>
      <c r="DF49" s="163">
        <v>-15.452</v>
      </c>
      <c r="DG49" s="164"/>
      <c r="DH49" s="163">
        <v>-20.520900000000001</v>
      </c>
      <c r="DI49" s="163">
        <v>-121.6</v>
      </c>
      <c r="DJ49" s="163">
        <v>-123.2</v>
      </c>
      <c r="DK49" s="163">
        <v>28.144200000000001</v>
      </c>
      <c r="DL49" s="163">
        <v>71.786500000000004</v>
      </c>
      <c r="DM49" s="163">
        <v>69.522300000000001</v>
      </c>
      <c r="DN49" s="163">
        <v>100.7996</v>
      </c>
      <c r="DO49" s="163">
        <v>71.36</v>
      </c>
      <c r="DP49" s="163">
        <v>-5.19</v>
      </c>
      <c r="DQ49" s="163">
        <v>47.491999999999997</v>
      </c>
      <c r="DR49" s="163">
        <v>16.586600000000001</v>
      </c>
      <c r="DS49" s="163">
        <v>-3.32</v>
      </c>
      <c r="DT49" s="163">
        <v>-3.35</v>
      </c>
      <c r="DU49" s="163">
        <v>91.63</v>
      </c>
      <c r="DV49" s="164"/>
      <c r="DW49" s="163">
        <v>16.290900000000001</v>
      </c>
      <c r="DX49" s="163">
        <v>16</v>
      </c>
      <c r="DY49" s="163">
        <v>-121.0544</v>
      </c>
      <c r="DZ49" s="163">
        <v>-118.79089999999999</v>
      </c>
      <c r="EA49" s="163">
        <v>131.0318</v>
      </c>
      <c r="EB49" s="163">
        <v>89.343199999999996</v>
      </c>
      <c r="EC49" s="163">
        <v>86.106899999999996</v>
      </c>
      <c r="ED49" s="163">
        <v>88.089100000000002</v>
      </c>
      <c r="EE49" s="163">
        <v>-7.6101999999999999</v>
      </c>
      <c r="EF49" s="163">
        <v>-27.129000000000001</v>
      </c>
      <c r="EG49" s="163">
        <v>-26.154</v>
      </c>
      <c r="EH49" s="163">
        <v>69.808499999999995</v>
      </c>
      <c r="EI49" s="163">
        <v>-377.7595</v>
      </c>
      <c r="EJ49" s="164"/>
      <c r="EK49" s="163">
        <v>-26.2651</v>
      </c>
      <c r="EL49" s="163">
        <v>-22.682200000000002</v>
      </c>
      <c r="EM49" s="163">
        <v>83.874200000000002</v>
      </c>
      <c r="EN49" s="163">
        <v>-40.832099999999997</v>
      </c>
      <c r="EO49" s="163">
        <v>-38.152700000000003</v>
      </c>
      <c r="EP49" s="164"/>
      <c r="EQ49" s="163">
        <v>-90.372500000000002</v>
      </c>
      <c r="ER49" s="163">
        <v>-91.381799999999998</v>
      </c>
      <c r="ES49" s="163">
        <v>62.400399999999998</v>
      </c>
      <c r="ET49" s="164"/>
      <c r="EU49" s="163">
        <v>-2.48</v>
      </c>
      <c r="EV49" s="164"/>
      <c r="EW49" s="163">
        <v>14.846399999999999</v>
      </c>
      <c r="EX49" s="163">
        <v>-140.34440000000001</v>
      </c>
      <c r="EY49" s="163">
        <v>-27.8095</v>
      </c>
      <c r="EZ49" s="163">
        <v>-27.052800000000001</v>
      </c>
      <c r="FA49" s="163">
        <v>10.4702</v>
      </c>
      <c r="FB49" s="163">
        <v>29.681799999999999</v>
      </c>
      <c r="FC49" s="163">
        <v>-53.990699999999997</v>
      </c>
      <c r="FD49" s="163">
        <v>12.2189</v>
      </c>
      <c r="FE49" s="163">
        <v>11.9443</v>
      </c>
      <c r="FF49" s="164"/>
      <c r="FG49" s="163">
        <v>40.5989</v>
      </c>
      <c r="FH49" s="163">
        <v>40.403399999999998</v>
      </c>
      <c r="FI49" s="163">
        <v>39.118699999999997</v>
      </c>
      <c r="FJ49" s="163">
        <v>114.7076</v>
      </c>
      <c r="FK49" s="163">
        <v>114.7076</v>
      </c>
      <c r="FL49" s="163">
        <v>-130.7834</v>
      </c>
      <c r="FM49" s="163">
        <v>125.4333</v>
      </c>
      <c r="FN49" s="163">
        <v>125.1987</v>
      </c>
      <c r="FO49" s="163">
        <v>-100.378</v>
      </c>
      <c r="FP49" s="163">
        <v>-82.62</v>
      </c>
      <c r="FQ49" s="163">
        <v>-43.072600000000001</v>
      </c>
      <c r="FR49" s="163">
        <v>-37.520000000000003</v>
      </c>
      <c r="FS49" s="163">
        <v>13.963200000000001</v>
      </c>
      <c r="FT49" s="163">
        <v>1.6544000000000001</v>
      </c>
      <c r="FU49" s="163">
        <v>-8.83</v>
      </c>
      <c r="FV49" s="163">
        <v>14.84</v>
      </c>
      <c r="FW49" s="163">
        <v>-42.927500000000002</v>
      </c>
      <c r="FX49" s="164"/>
      <c r="FY49" s="163">
        <v>-12.586</v>
      </c>
      <c r="FZ49" s="163">
        <v>4.4589999999999996</v>
      </c>
      <c r="GA49" s="164"/>
      <c r="GB49" s="163">
        <v>24.82</v>
      </c>
      <c r="GC49" s="163">
        <v>85.469099999999997</v>
      </c>
      <c r="GD49" s="163">
        <v>102.0625</v>
      </c>
      <c r="GE49" s="164"/>
      <c r="GF49" s="163">
        <v>79.87</v>
      </c>
      <c r="GG49" s="163">
        <v>21.6</v>
      </c>
      <c r="GH49" s="163">
        <v>0</v>
      </c>
      <c r="GI49" s="163">
        <v>-6.5716000000000001</v>
      </c>
      <c r="GJ49" s="163">
        <v>-7.0518999999999998</v>
      </c>
      <c r="GK49" s="163">
        <v>2.8803000000000001</v>
      </c>
      <c r="GL49" s="164"/>
      <c r="GM49" s="164"/>
      <c r="GN49" s="163">
        <v>-17.562899999999999</v>
      </c>
      <c r="GO49" s="163">
        <v>-24.186800000000002</v>
      </c>
      <c r="GP49" s="163">
        <v>20.859400000000001</v>
      </c>
      <c r="GQ49" s="163">
        <v>25.008700000000001</v>
      </c>
      <c r="GR49" s="163">
        <v>59.894199999999998</v>
      </c>
      <c r="GS49" s="163">
        <v>61.959299999999999</v>
      </c>
      <c r="GT49" s="163">
        <v>-130.61609999999999</v>
      </c>
      <c r="GU49" s="163">
        <v>-31.6356</v>
      </c>
      <c r="GV49" s="163">
        <v>30.899699999999999</v>
      </c>
      <c r="GW49" s="163">
        <v>-1.7714000000000001</v>
      </c>
      <c r="GX49" s="163">
        <v>10.401899999999999</v>
      </c>
      <c r="GY49" s="163">
        <v>16.879200000000001</v>
      </c>
      <c r="GZ49" s="163">
        <v>16.171500000000002</v>
      </c>
      <c r="HA49" s="163">
        <v>13</v>
      </c>
      <c r="HB49" s="163">
        <v>44.849800000000002</v>
      </c>
      <c r="HC49" s="163">
        <v>46.372599999999998</v>
      </c>
      <c r="HD49" s="163">
        <v>285</v>
      </c>
      <c r="HE49" s="164"/>
      <c r="HF49" s="163">
        <v>-543.79</v>
      </c>
      <c r="HG49" s="163">
        <v>546.80560000000003</v>
      </c>
      <c r="HH49" s="163">
        <v>36.782699999999998</v>
      </c>
      <c r="HI49" s="163">
        <v>-44.408799999999999</v>
      </c>
      <c r="HJ49" s="163">
        <v>-43.667900000000003</v>
      </c>
      <c r="HK49" s="163">
        <v>-58.586599999999997</v>
      </c>
      <c r="HL49" s="163">
        <v>-48.889800000000001</v>
      </c>
      <c r="HM49" s="163">
        <v>74.203000000000003</v>
      </c>
      <c r="HN49" s="163">
        <v>75.1905</v>
      </c>
      <c r="HO49" s="164"/>
      <c r="HP49" s="164"/>
      <c r="HQ49" s="163">
        <v>-9.7093000000000007</v>
      </c>
      <c r="HR49" s="163">
        <v>-9.8192000000000004</v>
      </c>
      <c r="HS49" s="163">
        <v>-43.7971</v>
      </c>
      <c r="HT49" s="163">
        <v>-43.229799999999997</v>
      </c>
      <c r="HU49" s="163">
        <v>27.59</v>
      </c>
      <c r="HV49" s="163">
        <v>27.27</v>
      </c>
      <c r="HW49" s="163">
        <v>21.9</v>
      </c>
      <c r="HX49" s="163">
        <v>21.5</v>
      </c>
      <c r="HY49" s="163">
        <v>21.556000000000001</v>
      </c>
      <c r="HZ49" s="163">
        <v>19.84</v>
      </c>
      <c r="IA49" s="163">
        <v>-379.47030000000001</v>
      </c>
      <c r="IB49" s="163">
        <v>108.5373</v>
      </c>
      <c r="IC49" s="163">
        <v>107.2475</v>
      </c>
      <c r="ID49" s="163">
        <v>19</v>
      </c>
      <c r="IE49" s="163">
        <v>-13</v>
      </c>
      <c r="IF49" s="163">
        <v>10.8</v>
      </c>
      <c r="IG49" s="163">
        <v>10.9</v>
      </c>
      <c r="IH49" s="163">
        <v>-46.616199999999999</v>
      </c>
      <c r="II49" s="163">
        <v>-46.671199999999999</v>
      </c>
      <c r="IJ49" s="163">
        <v>-27.244199999999999</v>
      </c>
      <c r="IK49" s="163">
        <v>399.65140000000002</v>
      </c>
      <c r="IL49" s="163">
        <v>-132.07259999999999</v>
      </c>
      <c r="IM49" s="163">
        <v>-203.77690000000001</v>
      </c>
      <c r="IN49" s="163">
        <v>15.693099999999999</v>
      </c>
      <c r="IO49" s="163">
        <v>207.87870000000001</v>
      </c>
      <c r="IP49" s="163">
        <v>-207.49979999999999</v>
      </c>
      <c r="IQ49" s="163">
        <v>-124.75879999999999</v>
      </c>
      <c r="IR49" s="163">
        <v>284.16359999999997</v>
      </c>
      <c r="IS49" s="163">
        <v>214.97069999999999</v>
      </c>
      <c r="IT49" s="163">
        <v>177.61369999999999</v>
      </c>
      <c r="IU49" s="163">
        <v>175.40799999999999</v>
      </c>
      <c r="IV49" s="163">
        <v>122.455</v>
      </c>
      <c r="IW49" s="163">
        <v>138.55369999999999</v>
      </c>
      <c r="IX49" s="163">
        <v>-286.36579999999998</v>
      </c>
      <c r="IY49" s="163">
        <v>-148.06700000000001</v>
      </c>
      <c r="IZ49" s="163">
        <v>145.37479999999999</v>
      </c>
      <c r="JA49" s="163">
        <v>-11.5756</v>
      </c>
      <c r="JB49" s="163">
        <v>24.315000000000001</v>
      </c>
      <c r="JC49" s="163">
        <v>16.88</v>
      </c>
      <c r="JD49" s="163">
        <v>-0.72899999999999998</v>
      </c>
      <c r="JE49" s="163">
        <v>-0.73499999999999999</v>
      </c>
      <c r="JF49" s="163">
        <v>-17.2</v>
      </c>
      <c r="JG49" s="163">
        <v>-3.2</v>
      </c>
      <c r="JH49" s="164"/>
      <c r="JI49" s="163">
        <v>3.6332</v>
      </c>
      <c r="JJ49" s="163">
        <v>-10.8965</v>
      </c>
      <c r="JK49" s="163">
        <v>-36.9131</v>
      </c>
      <c r="JL49" s="163">
        <v>14</v>
      </c>
      <c r="JM49" s="163">
        <v>55.314999999999998</v>
      </c>
      <c r="JN49" s="163">
        <v>53.686999999999998</v>
      </c>
      <c r="JO49" s="164"/>
      <c r="JP49" s="164"/>
      <c r="JQ49" s="163">
        <v>48.183799999999998</v>
      </c>
      <c r="JR49" s="163">
        <v>48.334299999999999</v>
      </c>
      <c r="JS49" s="163">
        <v>49.043999999999997</v>
      </c>
      <c r="JT49" s="164"/>
      <c r="JU49" s="163">
        <v>15.6</v>
      </c>
      <c r="JV49" s="163">
        <v>15.529199999999999</v>
      </c>
      <c r="JW49" s="163">
        <v>10.85</v>
      </c>
      <c r="JX49" s="164"/>
      <c r="JY49" s="163">
        <v>-52.143000000000001</v>
      </c>
      <c r="JZ49" s="163">
        <v>83.499499999999998</v>
      </c>
      <c r="KA49" s="163">
        <v>60.145400000000002</v>
      </c>
      <c r="KB49" s="163">
        <v>-52.179200000000002</v>
      </c>
      <c r="KC49" s="163">
        <v>-81.975399999999993</v>
      </c>
      <c r="KD49" s="163">
        <v>48.508400000000002</v>
      </c>
      <c r="KE49" s="163">
        <v>33.921900000000001</v>
      </c>
      <c r="KF49" s="163">
        <v>-28.6</v>
      </c>
      <c r="KG49" s="163">
        <v>27.6</v>
      </c>
      <c r="KH49" s="163">
        <v>-500.26310000000001</v>
      </c>
      <c r="KI49" s="163">
        <v>682.12090000000001</v>
      </c>
    </row>
    <row r="50" spans="1:295" ht="18" customHeight="1" x14ac:dyDescent="0.3">
      <c r="A50" s="162" t="s">
        <v>52</v>
      </c>
      <c r="B50" s="162" t="s">
        <v>822</v>
      </c>
      <c r="C50" s="166">
        <v>0</v>
      </c>
      <c r="D50" s="166">
        <v>10.986599999999999</v>
      </c>
      <c r="E50" s="166">
        <v>-20.049399999999999</v>
      </c>
      <c r="F50" s="166">
        <v>-28.024899999999999</v>
      </c>
      <c r="G50" s="166">
        <v>20.190300000000001</v>
      </c>
      <c r="H50" s="167"/>
      <c r="I50" s="166">
        <v>58.4101</v>
      </c>
      <c r="J50" s="166">
        <v>-115.61409999999999</v>
      </c>
      <c r="K50" s="166">
        <v>72.218400000000003</v>
      </c>
      <c r="L50" s="166">
        <v>36.308900000000001</v>
      </c>
      <c r="M50" s="166">
        <v>35.644300000000001</v>
      </c>
      <c r="N50" s="166">
        <v>11.1</v>
      </c>
      <c r="O50" s="166">
        <v>-74.317999999999998</v>
      </c>
      <c r="P50" s="166">
        <v>61.6</v>
      </c>
      <c r="Q50" s="166">
        <v>17.388000000000002</v>
      </c>
      <c r="R50" s="166">
        <v>-61.6</v>
      </c>
      <c r="S50" s="166">
        <v>4.8555999999999999</v>
      </c>
      <c r="T50" s="166">
        <v>91.7744</v>
      </c>
      <c r="U50" s="166">
        <v>12.453200000000001</v>
      </c>
      <c r="V50" s="166">
        <v>12.6188</v>
      </c>
      <c r="W50" s="166">
        <v>21.040600000000001</v>
      </c>
      <c r="X50" s="166">
        <v>7.83</v>
      </c>
      <c r="Y50" s="166">
        <v>0.2949</v>
      </c>
      <c r="Z50" s="166">
        <v>2.5407000000000002</v>
      </c>
      <c r="AA50" s="167"/>
      <c r="AB50" s="167"/>
      <c r="AC50" s="166">
        <v>-88.3</v>
      </c>
      <c r="AD50" s="166">
        <v>-88.48</v>
      </c>
      <c r="AE50" s="167"/>
      <c r="AF50" s="166">
        <v>-11.1</v>
      </c>
      <c r="AG50" s="166">
        <v>72.599999999999994</v>
      </c>
      <c r="AH50" s="166">
        <v>14.603999999999999</v>
      </c>
      <c r="AI50" s="166">
        <v>0.22600000000000001</v>
      </c>
      <c r="AJ50" s="168">
        <v>-31.77</v>
      </c>
      <c r="AK50" s="166">
        <v>-31.56</v>
      </c>
      <c r="AL50" s="166">
        <v>-45.63</v>
      </c>
      <c r="AM50" s="166">
        <v>31.77</v>
      </c>
      <c r="AN50" s="166">
        <v>31.54</v>
      </c>
      <c r="AO50" s="166">
        <v>15.5899</v>
      </c>
      <c r="AP50" s="166">
        <v>10.4864</v>
      </c>
      <c r="AQ50" s="166">
        <v>82.896600000000007</v>
      </c>
      <c r="AR50" s="166">
        <v>85.686099999999996</v>
      </c>
      <c r="AS50" s="166">
        <v>1.4493</v>
      </c>
      <c r="AT50" s="166">
        <v>-52.516100000000002</v>
      </c>
      <c r="AU50" s="166">
        <v>0</v>
      </c>
      <c r="AV50" s="166">
        <v>7.3478000000000003</v>
      </c>
      <c r="AW50" s="166">
        <v>6.9008000000000003</v>
      </c>
      <c r="AX50" s="166">
        <v>60.535200000000003</v>
      </c>
      <c r="AY50" s="166">
        <v>62.383499999999998</v>
      </c>
      <c r="AZ50" s="166">
        <v>-39.2669</v>
      </c>
      <c r="BA50" s="166">
        <v>-42.128</v>
      </c>
      <c r="BB50" s="166">
        <v>-272.83330000000001</v>
      </c>
      <c r="BC50" s="166">
        <v>18.446300000000001</v>
      </c>
      <c r="BD50" s="166">
        <v>-9</v>
      </c>
      <c r="BE50" s="166">
        <v>-9</v>
      </c>
      <c r="BF50" s="166">
        <v>54.8887</v>
      </c>
      <c r="BG50" s="166">
        <v>0</v>
      </c>
      <c r="BH50" s="166">
        <v>-7.6643999999999997</v>
      </c>
      <c r="BI50" s="167"/>
      <c r="BJ50" s="166">
        <v>-9.5253999999999994</v>
      </c>
      <c r="BK50" s="166">
        <v>11.6074</v>
      </c>
      <c r="BL50" s="166">
        <v>7.1303000000000001</v>
      </c>
      <c r="BM50" s="166">
        <v>4.8292999999999999</v>
      </c>
      <c r="BN50" s="166">
        <v>297.86059999999998</v>
      </c>
      <c r="BO50" s="166">
        <v>133.8236</v>
      </c>
      <c r="BP50" s="166">
        <v>133.97620000000001</v>
      </c>
      <c r="BQ50" s="166">
        <v>-60.6203</v>
      </c>
      <c r="BR50" s="166">
        <v>594.4221</v>
      </c>
      <c r="BS50" s="167"/>
      <c r="BT50" s="166">
        <v>-99.915499999999994</v>
      </c>
      <c r="BU50" s="166">
        <v>101.7304</v>
      </c>
      <c r="BV50" s="167"/>
      <c r="BW50" s="166">
        <v>29.93</v>
      </c>
      <c r="BX50" s="166">
        <v>36.47</v>
      </c>
      <c r="BY50" s="167"/>
      <c r="BZ50" s="167"/>
      <c r="CA50" s="166">
        <v>-116.0027</v>
      </c>
      <c r="CB50" s="166">
        <v>-115.73480000000001</v>
      </c>
      <c r="CC50" s="166">
        <v>176.59010000000001</v>
      </c>
      <c r="CD50" s="166">
        <v>177.2268</v>
      </c>
      <c r="CE50" s="166">
        <v>3.5823999999999998</v>
      </c>
      <c r="CF50" s="166">
        <v>-157.63290000000001</v>
      </c>
      <c r="CG50" s="166">
        <v>-157.41069999999999</v>
      </c>
      <c r="CH50" s="166">
        <v>1.9300000000000001E-2</v>
      </c>
      <c r="CI50" s="166">
        <v>-99.8202</v>
      </c>
      <c r="CJ50" s="167"/>
      <c r="CK50" s="167"/>
      <c r="CL50" s="166">
        <v>83.2</v>
      </c>
      <c r="CM50" s="166">
        <v>198.3</v>
      </c>
      <c r="CN50" s="166">
        <v>-19.7</v>
      </c>
      <c r="CO50" s="166">
        <v>23.097899999999999</v>
      </c>
      <c r="CP50" s="166">
        <v>24.286300000000001</v>
      </c>
      <c r="CQ50" s="166">
        <v>23.54</v>
      </c>
      <c r="CR50" s="166">
        <v>65.483099999999993</v>
      </c>
      <c r="CS50" s="166">
        <v>64.801400000000001</v>
      </c>
      <c r="CT50" s="166">
        <v>-26.0136</v>
      </c>
      <c r="CU50" s="166">
        <v>-100.3321</v>
      </c>
      <c r="CV50" s="166">
        <v>-22.855</v>
      </c>
      <c r="CW50" s="166">
        <v>19.0608</v>
      </c>
      <c r="CX50" s="166">
        <v>86.25</v>
      </c>
      <c r="CY50" s="166">
        <v>44.49</v>
      </c>
      <c r="CZ50" s="166">
        <v>53.913600000000002</v>
      </c>
      <c r="DA50" s="166">
        <v>51.4206</v>
      </c>
      <c r="DB50" s="166">
        <v>36.762500000000003</v>
      </c>
      <c r="DC50" s="167"/>
      <c r="DD50" s="166">
        <v>98.271299999999997</v>
      </c>
      <c r="DE50" s="166">
        <v>99.523099999999999</v>
      </c>
      <c r="DF50" s="166">
        <v>-17.8127</v>
      </c>
      <c r="DG50" s="167"/>
      <c r="DH50" s="166">
        <v>-20.074300000000001</v>
      </c>
      <c r="DI50" s="166">
        <v>-118.7</v>
      </c>
      <c r="DJ50" s="166">
        <v>-119.1</v>
      </c>
      <c r="DK50" s="166">
        <v>27.303799999999999</v>
      </c>
      <c r="DL50" s="166">
        <v>69.149799999999999</v>
      </c>
      <c r="DM50" s="166">
        <v>70.461600000000004</v>
      </c>
      <c r="DN50" s="166">
        <v>98.455799999999996</v>
      </c>
      <c r="DO50" s="166">
        <v>69.16</v>
      </c>
      <c r="DP50" s="166">
        <v>-5.49</v>
      </c>
      <c r="DQ50" s="166">
        <v>46.918500000000002</v>
      </c>
      <c r="DR50" s="166">
        <v>16.795300000000001</v>
      </c>
      <c r="DS50" s="166">
        <v>-3.15</v>
      </c>
      <c r="DT50" s="166">
        <v>-3.18</v>
      </c>
      <c r="DU50" s="166">
        <v>88.84</v>
      </c>
      <c r="DV50" s="166">
        <v>90.2</v>
      </c>
      <c r="DW50" s="166">
        <v>18.181799999999999</v>
      </c>
      <c r="DX50" s="166">
        <v>17.7273</v>
      </c>
      <c r="DY50" s="166">
        <v>-121.8185</v>
      </c>
      <c r="DZ50" s="166">
        <v>-119.0273</v>
      </c>
      <c r="EA50" s="166">
        <v>129.13650000000001</v>
      </c>
      <c r="EB50" s="166">
        <v>85.911500000000004</v>
      </c>
      <c r="EC50" s="166">
        <v>83.119399999999999</v>
      </c>
      <c r="ED50" s="166">
        <v>85.458600000000004</v>
      </c>
      <c r="EE50" s="166">
        <v>-13.092000000000001</v>
      </c>
      <c r="EF50" s="166">
        <v>-33.095599999999997</v>
      </c>
      <c r="EG50" s="166">
        <v>-26.454999999999998</v>
      </c>
      <c r="EH50" s="166">
        <v>69.223600000000005</v>
      </c>
      <c r="EI50" s="166">
        <v>-379.02480000000003</v>
      </c>
      <c r="EJ50" s="167"/>
      <c r="EK50" s="166">
        <v>-25.834099999999999</v>
      </c>
      <c r="EL50" s="166">
        <v>-22.524799999999999</v>
      </c>
      <c r="EM50" s="166">
        <v>88.339200000000005</v>
      </c>
      <c r="EN50" s="166">
        <v>-51.024299999999997</v>
      </c>
      <c r="EO50" s="166">
        <v>-46.9283</v>
      </c>
      <c r="EP50" s="166">
        <v>18.48</v>
      </c>
      <c r="EQ50" s="166">
        <v>-88.407300000000006</v>
      </c>
      <c r="ER50" s="166">
        <v>-89.795400000000001</v>
      </c>
      <c r="ES50" s="166">
        <v>67.636300000000006</v>
      </c>
      <c r="ET50" s="167"/>
      <c r="EU50" s="166">
        <v>-2.6</v>
      </c>
      <c r="EV50" s="167"/>
      <c r="EW50" s="166">
        <v>14.6906</v>
      </c>
      <c r="EX50" s="166">
        <v>-157.577</v>
      </c>
      <c r="EY50" s="166">
        <v>-28.3947</v>
      </c>
      <c r="EZ50" s="166">
        <v>-27.668199999999999</v>
      </c>
      <c r="FA50" s="166">
        <v>9.8788999999999998</v>
      </c>
      <c r="FB50" s="166">
        <v>34.955500000000001</v>
      </c>
      <c r="FC50" s="166">
        <v>-59.102499999999999</v>
      </c>
      <c r="FD50" s="166">
        <v>12.442</v>
      </c>
      <c r="FE50" s="166">
        <v>12.418900000000001</v>
      </c>
      <c r="FF50" s="167"/>
      <c r="FG50" s="166">
        <v>40.712400000000002</v>
      </c>
      <c r="FH50" s="166">
        <v>40.598399999999998</v>
      </c>
      <c r="FI50" s="166">
        <v>40.169899999999998</v>
      </c>
      <c r="FJ50" s="166">
        <v>116.0472</v>
      </c>
      <c r="FK50" s="166">
        <v>117.05200000000001</v>
      </c>
      <c r="FL50" s="166">
        <v>-133.6301</v>
      </c>
      <c r="FM50" s="166">
        <v>124.252</v>
      </c>
      <c r="FN50" s="166">
        <v>124.23390000000001</v>
      </c>
      <c r="FO50" s="166">
        <v>-104.5932</v>
      </c>
      <c r="FP50" s="166">
        <v>-86.914699999999996</v>
      </c>
      <c r="FQ50" s="166">
        <v>-40.758099999999999</v>
      </c>
      <c r="FR50" s="166">
        <v>-39.57</v>
      </c>
      <c r="FS50" s="166">
        <v>13.9681</v>
      </c>
      <c r="FT50" s="166">
        <v>1.5494000000000001</v>
      </c>
      <c r="FU50" s="166">
        <v>-8.75</v>
      </c>
      <c r="FV50" s="166">
        <v>16.37</v>
      </c>
      <c r="FW50" s="166">
        <v>-41.101399999999998</v>
      </c>
      <c r="FX50" s="167"/>
      <c r="FY50" s="166">
        <v>-12.749000000000001</v>
      </c>
      <c r="FZ50" s="166">
        <v>4.3840000000000003</v>
      </c>
      <c r="GA50" s="167"/>
      <c r="GB50" s="166">
        <v>25.21</v>
      </c>
      <c r="GC50" s="166">
        <v>89.341499999999996</v>
      </c>
      <c r="GD50" s="166">
        <v>105.8009</v>
      </c>
      <c r="GE50" s="166">
        <v>16.03</v>
      </c>
      <c r="GF50" s="166">
        <v>80.733900000000006</v>
      </c>
      <c r="GG50" s="166">
        <v>21.8</v>
      </c>
      <c r="GH50" s="166">
        <v>0</v>
      </c>
      <c r="GI50" s="166">
        <v>-6.1947000000000001</v>
      </c>
      <c r="GJ50" s="166">
        <v>-6.6261000000000001</v>
      </c>
      <c r="GK50" s="166">
        <v>2.8176000000000001</v>
      </c>
      <c r="GL50" s="167"/>
      <c r="GM50" s="167"/>
      <c r="GN50" s="166">
        <v>-18.173999999999999</v>
      </c>
      <c r="GO50" s="166">
        <v>-22.409600000000001</v>
      </c>
      <c r="GP50" s="166">
        <v>22.658999999999999</v>
      </c>
      <c r="GQ50" s="166">
        <v>23.150500000000001</v>
      </c>
      <c r="GR50" s="166">
        <v>57.871299999999998</v>
      </c>
      <c r="GS50" s="166">
        <v>60.995100000000001</v>
      </c>
      <c r="GT50" s="166">
        <v>-128.88339999999999</v>
      </c>
      <c r="GU50" s="166">
        <v>-30.641100000000002</v>
      </c>
      <c r="GV50" s="166">
        <v>29.762599999999999</v>
      </c>
      <c r="GW50" s="166">
        <v>-4.7800000000000002E-2</v>
      </c>
      <c r="GX50" s="166">
        <v>9.7301000000000002</v>
      </c>
      <c r="GY50" s="166">
        <v>16.1174</v>
      </c>
      <c r="GZ50" s="166">
        <v>15.348800000000001</v>
      </c>
      <c r="HA50" s="166">
        <v>11.951599999999999</v>
      </c>
      <c r="HB50" s="166">
        <v>43.753900000000002</v>
      </c>
      <c r="HC50" s="166">
        <v>45</v>
      </c>
      <c r="HD50" s="167"/>
      <c r="HE50" s="167"/>
      <c r="HF50" s="167"/>
      <c r="HG50" s="167"/>
      <c r="HH50" s="166">
        <v>34.643799999999999</v>
      </c>
      <c r="HI50" s="166">
        <v>-44.214500000000001</v>
      </c>
      <c r="HJ50" s="166">
        <v>-43.918900000000001</v>
      </c>
      <c r="HK50" s="166">
        <v>-59.905900000000003</v>
      </c>
      <c r="HL50" s="166">
        <v>-50.976199999999999</v>
      </c>
      <c r="HM50" s="166">
        <v>74.234999999999999</v>
      </c>
      <c r="HN50" s="166">
        <v>73.481499999999997</v>
      </c>
      <c r="HO50" s="167"/>
      <c r="HP50" s="167"/>
      <c r="HQ50" s="166">
        <v>-9.5444999999999993</v>
      </c>
      <c r="HR50" s="166">
        <v>-9.7642000000000007</v>
      </c>
      <c r="HS50" s="166">
        <v>-42.304499999999997</v>
      </c>
      <c r="HT50" s="166">
        <v>-42.530099999999997</v>
      </c>
      <c r="HU50" s="166">
        <v>29.76</v>
      </c>
      <c r="HV50" s="166">
        <v>30.94</v>
      </c>
      <c r="HW50" s="166">
        <v>21.7</v>
      </c>
      <c r="HX50" s="166">
        <v>21.5</v>
      </c>
      <c r="HY50" s="166">
        <v>21.739699999999999</v>
      </c>
      <c r="HZ50" s="166">
        <v>22</v>
      </c>
      <c r="IA50" s="166">
        <v>-379.69349999999997</v>
      </c>
      <c r="IB50" s="166">
        <v>110.3271</v>
      </c>
      <c r="IC50" s="166">
        <v>109.8618</v>
      </c>
      <c r="ID50" s="166">
        <v>18.5</v>
      </c>
      <c r="IE50" s="166">
        <v>-15.9</v>
      </c>
      <c r="IF50" s="166">
        <v>9.1</v>
      </c>
      <c r="IG50" s="166">
        <v>9.1999999999999993</v>
      </c>
      <c r="IH50" s="166">
        <v>-45.797199999999997</v>
      </c>
      <c r="II50" s="166">
        <v>-45.963799999999999</v>
      </c>
      <c r="IJ50" s="166">
        <v>-23.16</v>
      </c>
      <c r="IK50" s="166">
        <v>399.75549999999998</v>
      </c>
      <c r="IL50" s="166">
        <v>-130.00839999999999</v>
      </c>
      <c r="IM50" s="166">
        <v>-204.4888</v>
      </c>
      <c r="IN50" s="166">
        <v>13.4948</v>
      </c>
      <c r="IO50" s="166">
        <v>210.85550000000001</v>
      </c>
      <c r="IP50" s="166">
        <v>-211.35830000000001</v>
      </c>
      <c r="IQ50" s="166">
        <v>-121.1161</v>
      </c>
      <c r="IR50" s="166">
        <v>279.9162</v>
      </c>
      <c r="IS50" s="166">
        <v>216.0223</v>
      </c>
      <c r="IT50" s="166">
        <v>175.58090000000001</v>
      </c>
      <c r="IU50" s="166">
        <v>173.25200000000001</v>
      </c>
      <c r="IV50" s="166">
        <v>123.15819999999999</v>
      </c>
      <c r="IW50" s="166">
        <v>139.10210000000001</v>
      </c>
      <c r="IX50" s="166">
        <v>-282.35410000000002</v>
      </c>
      <c r="IY50" s="166">
        <v>-142.50839999999999</v>
      </c>
      <c r="IZ50" s="166">
        <v>143.15870000000001</v>
      </c>
      <c r="JA50" s="166">
        <v>-11.9712</v>
      </c>
      <c r="JB50" s="166">
        <v>24.556000000000001</v>
      </c>
      <c r="JC50" s="166">
        <v>16.399999999999999</v>
      </c>
      <c r="JD50" s="166">
        <v>-0.65400000000000003</v>
      </c>
      <c r="JE50" s="166">
        <v>-0.66100000000000003</v>
      </c>
      <c r="JF50" s="166">
        <v>-15.84</v>
      </c>
      <c r="JG50" s="166">
        <v>-4.16</v>
      </c>
      <c r="JH50" s="167"/>
      <c r="JI50" s="166">
        <v>4.1032000000000002</v>
      </c>
      <c r="JJ50" s="166">
        <v>-12.1874</v>
      </c>
      <c r="JK50" s="166">
        <v>-36.681199999999997</v>
      </c>
      <c r="JL50" s="166">
        <v>16.399999999999999</v>
      </c>
      <c r="JM50" s="166">
        <v>55.857999999999997</v>
      </c>
      <c r="JN50" s="166">
        <v>56.524000000000001</v>
      </c>
      <c r="JO50" s="167"/>
      <c r="JP50" s="167"/>
      <c r="JQ50" s="166">
        <v>48.4801</v>
      </c>
      <c r="JR50" s="166">
        <v>48.998199999999997</v>
      </c>
      <c r="JS50" s="166">
        <v>49.154200000000003</v>
      </c>
      <c r="JT50" s="167"/>
      <c r="JU50" s="166">
        <v>16.2</v>
      </c>
      <c r="JV50" s="166">
        <v>15.5794</v>
      </c>
      <c r="JW50" s="166">
        <v>10.56</v>
      </c>
      <c r="JX50" s="167"/>
      <c r="JY50" s="166">
        <v>-54.314</v>
      </c>
      <c r="JZ50" s="166">
        <v>83.554299999999998</v>
      </c>
      <c r="KA50" s="166">
        <v>61.2303</v>
      </c>
      <c r="KB50" s="166">
        <v>-53.085799999999999</v>
      </c>
      <c r="KC50" s="166">
        <v>-82.171599999999998</v>
      </c>
      <c r="KD50" s="166">
        <v>49.990900000000003</v>
      </c>
      <c r="KE50" s="166">
        <v>32.145099999999999</v>
      </c>
      <c r="KF50" s="166">
        <v>-28.7</v>
      </c>
      <c r="KG50" s="166">
        <v>28.6</v>
      </c>
      <c r="KH50" s="166">
        <v>-502.31630000000001</v>
      </c>
      <c r="KI50" s="166">
        <v>679.40859999999998</v>
      </c>
    </row>
    <row r="51" spans="1:295" ht="18" customHeight="1" x14ac:dyDescent="0.3">
      <c r="A51" s="162" t="s">
        <v>52</v>
      </c>
      <c r="B51" s="162" t="s">
        <v>823</v>
      </c>
      <c r="C51" s="166">
        <v>0</v>
      </c>
      <c r="D51" s="166">
        <v>10.519</v>
      </c>
      <c r="E51" s="166">
        <v>-18.995899999999999</v>
      </c>
      <c r="F51" s="166">
        <v>-25.4405</v>
      </c>
      <c r="G51" s="166">
        <v>19.419799999999999</v>
      </c>
      <c r="H51" s="167"/>
      <c r="I51" s="166">
        <v>57.655700000000003</v>
      </c>
      <c r="J51" s="166">
        <v>-111.7895</v>
      </c>
      <c r="K51" s="166">
        <v>70.006900000000002</v>
      </c>
      <c r="L51" s="166">
        <v>35.5169</v>
      </c>
      <c r="M51" s="166">
        <v>34.380099999999999</v>
      </c>
      <c r="N51" s="166">
        <v>13.32</v>
      </c>
      <c r="O51" s="166">
        <v>-69.236000000000004</v>
      </c>
      <c r="P51" s="166">
        <v>59.4</v>
      </c>
      <c r="Q51" s="166">
        <v>16.559999999999999</v>
      </c>
      <c r="R51" s="166">
        <v>-59.4</v>
      </c>
      <c r="S51" s="166">
        <v>4.1422999999999996</v>
      </c>
      <c r="T51" s="166">
        <v>91.590199999999996</v>
      </c>
      <c r="U51" s="166">
        <v>14.1713</v>
      </c>
      <c r="V51" s="166">
        <v>14.421099999999999</v>
      </c>
      <c r="W51" s="166">
        <v>23.3918</v>
      </c>
      <c r="X51" s="166">
        <v>15.329000000000001</v>
      </c>
      <c r="Y51" s="166">
        <v>1.4754</v>
      </c>
      <c r="Z51" s="166">
        <v>2.7147999999999999</v>
      </c>
      <c r="AA51" s="167"/>
      <c r="AB51" s="167"/>
      <c r="AC51" s="166">
        <v>-86.72</v>
      </c>
      <c r="AD51" s="166">
        <v>-86.77</v>
      </c>
      <c r="AE51" s="167"/>
      <c r="AF51" s="166">
        <v>-13.32</v>
      </c>
      <c r="AG51" s="166">
        <v>68.2</v>
      </c>
      <c r="AH51" s="166">
        <v>15.143000000000001</v>
      </c>
      <c r="AI51" s="166">
        <v>0.22700000000000001</v>
      </c>
      <c r="AJ51" s="168">
        <v>-31.92</v>
      </c>
      <c r="AK51" s="166">
        <v>-32.69</v>
      </c>
      <c r="AL51" s="166">
        <v>-36.299999999999997</v>
      </c>
      <c r="AM51" s="166">
        <v>31.92</v>
      </c>
      <c r="AN51" s="166">
        <v>32.630000000000003</v>
      </c>
      <c r="AO51" s="166">
        <v>14.99</v>
      </c>
      <c r="AP51" s="166">
        <v>11.6578</v>
      </c>
      <c r="AQ51" s="166">
        <v>81.442400000000006</v>
      </c>
      <c r="AR51" s="166">
        <v>83.705200000000005</v>
      </c>
      <c r="AS51" s="166">
        <v>-0.74370000000000003</v>
      </c>
      <c r="AT51" s="166">
        <v>-54.687100000000001</v>
      </c>
      <c r="AU51" s="166">
        <v>0</v>
      </c>
      <c r="AV51" s="166">
        <v>31.345099999999999</v>
      </c>
      <c r="AW51" s="166">
        <v>27.658799999999999</v>
      </c>
      <c r="AX51" s="166">
        <v>57.164099999999998</v>
      </c>
      <c r="AY51" s="166">
        <v>57.3386</v>
      </c>
      <c r="AZ51" s="166">
        <v>-26.7971</v>
      </c>
      <c r="BA51" s="166">
        <v>-27.124199999999998</v>
      </c>
      <c r="BB51" s="166">
        <v>-278.33460000000002</v>
      </c>
      <c r="BC51" s="166">
        <v>18.469799999999999</v>
      </c>
      <c r="BD51" s="166">
        <v>-9.1</v>
      </c>
      <c r="BE51" s="166">
        <v>-9.1</v>
      </c>
      <c r="BF51" s="166">
        <v>58.559899999999999</v>
      </c>
      <c r="BG51" s="166">
        <v>0</v>
      </c>
      <c r="BH51" s="166">
        <v>-7.5178000000000003</v>
      </c>
      <c r="BI51" s="167"/>
      <c r="BJ51" s="166">
        <v>-9.5200999999999993</v>
      </c>
      <c r="BK51" s="166">
        <v>11.2524</v>
      </c>
      <c r="BL51" s="166">
        <v>6.4142000000000001</v>
      </c>
      <c r="BM51" s="166">
        <v>4.2016</v>
      </c>
      <c r="BN51" s="166">
        <v>306.71089999999998</v>
      </c>
      <c r="BO51" s="166">
        <v>131.90100000000001</v>
      </c>
      <c r="BP51" s="166">
        <v>131.68729999999999</v>
      </c>
      <c r="BQ51" s="166">
        <v>-59.054900000000004</v>
      </c>
      <c r="BR51" s="166">
        <v>582.99350000000004</v>
      </c>
      <c r="BS51" s="167"/>
      <c r="BT51" s="166">
        <v>-90.833399999999997</v>
      </c>
      <c r="BU51" s="166">
        <v>92.113399999999999</v>
      </c>
      <c r="BV51" s="166">
        <v>116.03230000000001</v>
      </c>
      <c r="BW51" s="166">
        <v>29.32</v>
      </c>
      <c r="BX51" s="166">
        <v>35.659999999999997</v>
      </c>
      <c r="BY51" s="166">
        <v>75.099999999999994</v>
      </c>
      <c r="BZ51" s="166">
        <v>88.27</v>
      </c>
      <c r="CA51" s="166">
        <v>-116.4045</v>
      </c>
      <c r="CB51" s="166">
        <v>-115.73480000000001</v>
      </c>
      <c r="CC51" s="166">
        <v>172.9426</v>
      </c>
      <c r="CD51" s="166">
        <v>175.2073</v>
      </c>
      <c r="CE51" s="166">
        <v>5.9417</v>
      </c>
      <c r="CF51" s="166">
        <v>-152.9204</v>
      </c>
      <c r="CG51" s="166">
        <v>-153.1405</v>
      </c>
      <c r="CH51" s="166">
        <v>-1.8221000000000001</v>
      </c>
      <c r="CI51" s="166">
        <v>-96.466099999999997</v>
      </c>
      <c r="CJ51" s="167"/>
      <c r="CK51" s="167"/>
      <c r="CL51" s="166">
        <v>79.8</v>
      </c>
      <c r="CM51" s="166">
        <v>192.6</v>
      </c>
      <c r="CN51" s="166">
        <v>-19.45</v>
      </c>
      <c r="CO51" s="166">
        <v>24.2897</v>
      </c>
      <c r="CP51" s="166">
        <v>24.987400000000001</v>
      </c>
      <c r="CQ51" s="166">
        <v>24.937799999999999</v>
      </c>
      <c r="CR51" s="166">
        <v>66.043099999999995</v>
      </c>
      <c r="CS51" s="166">
        <v>64.219700000000003</v>
      </c>
      <c r="CT51" s="166">
        <v>-22.717500000000001</v>
      </c>
      <c r="CU51" s="166">
        <v>-101.71729999999999</v>
      </c>
      <c r="CV51" s="166">
        <v>-19.264600000000002</v>
      </c>
      <c r="CW51" s="166">
        <v>18.429300000000001</v>
      </c>
      <c r="CX51" s="166">
        <v>82.73</v>
      </c>
      <c r="CY51" s="166">
        <v>43.01</v>
      </c>
      <c r="CZ51" s="166">
        <v>52.507300000000001</v>
      </c>
      <c r="DA51" s="166">
        <v>49.662799999999997</v>
      </c>
      <c r="DB51" s="166">
        <v>36.037799999999997</v>
      </c>
      <c r="DC51" s="167"/>
      <c r="DD51" s="166">
        <v>95.953599999999994</v>
      </c>
      <c r="DE51" s="166">
        <v>96.617900000000006</v>
      </c>
      <c r="DF51" s="166">
        <v>-16.760400000000001</v>
      </c>
      <c r="DG51" s="167"/>
      <c r="DH51" s="166">
        <v>-19.8066</v>
      </c>
      <c r="DI51" s="166">
        <v>-115</v>
      </c>
      <c r="DJ51" s="166">
        <v>-116</v>
      </c>
      <c r="DK51" s="166">
        <v>27.023599999999998</v>
      </c>
      <c r="DL51" s="166">
        <v>66.513099999999994</v>
      </c>
      <c r="DM51" s="166">
        <v>67.643699999999995</v>
      </c>
      <c r="DN51" s="166">
        <v>93.768299999999996</v>
      </c>
      <c r="DO51" s="166">
        <v>65.56</v>
      </c>
      <c r="DP51" s="166">
        <v>-5.28</v>
      </c>
      <c r="DQ51" s="166">
        <v>47.5075</v>
      </c>
      <c r="DR51" s="166">
        <v>15.736499999999999</v>
      </c>
      <c r="DS51" s="166">
        <v>-3.4</v>
      </c>
      <c r="DT51" s="166">
        <v>-3.42</v>
      </c>
      <c r="DU51" s="166">
        <v>88.77</v>
      </c>
      <c r="DV51" s="166">
        <v>88.89</v>
      </c>
      <c r="DW51" s="166">
        <v>17.618200000000002</v>
      </c>
      <c r="DX51" s="166">
        <v>16.9818</v>
      </c>
      <c r="DY51" s="166">
        <v>-119.9894</v>
      </c>
      <c r="DZ51" s="166">
        <v>-117.6182</v>
      </c>
      <c r="EA51" s="166">
        <v>124.0171</v>
      </c>
      <c r="EB51" s="166">
        <v>81.787999999999997</v>
      </c>
      <c r="EC51" s="166">
        <v>80.035799999999995</v>
      </c>
      <c r="ED51" s="166">
        <v>81.046899999999994</v>
      </c>
      <c r="EE51" s="166">
        <v>-14.716699999999999</v>
      </c>
      <c r="EF51" s="166">
        <v>-32.929299999999998</v>
      </c>
      <c r="EG51" s="166">
        <v>-26.797999999999998</v>
      </c>
      <c r="EH51" s="166">
        <v>68.413399999999996</v>
      </c>
      <c r="EI51" s="166">
        <v>-384.97890000000001</v>
      </c>
      <c r="EJ51" s="167"/>
      <c r="EK51" s="166">
        <v>-25.8432</v>
      </c>
      <c r="EL51" s="166">
        <v>-22.813099999999999</v>
      </c>
      <c r="EM51" s="166">
        <v>91.3887</v>
      </c>
      <c r="EN51" s="166">
        <v>-53.6524</v>
      </c>
      <c r="EO51" s="166">
        <v>-49.906700000000001</v>
      </c>
      <c r="EP51" s="166">
        <v>16.943999999999999</v>
      </c>
      <c r="EQ51" s="166">
        <v>-88.469700000000003</v>
      </c>
      <c r="ER51" s="166">
        <v>-89.863</v>
      </c>
      <c r="ES51" s="166">
        <v>68.832400000000007</v>
      </c>
      <c r="ET51" s="167"/>
      <c r="EU51" s="166">
        <v>-2.37</v>
      </c>
      <c r="EV51" s="167"/>
      <c r="EW51" s="166">
        <v>14.0952</v>
      </c>
      <c r="EX51" s="166">
        <v>-161.57380000000001</v>
      </c>
      <c r="EY51" s="166">
        <v>-29.3796</v>
      </c>
      <c r="EZ51" s="166">
        <v>-28.528400000000001</v>
      </c>
      <c r="FA51" s="166">
        <v>12.4282</v>
      </c>
      <c r="FB51" s="166">
        <v>35.491500000000002</v>
      </c>
      <c r="FC51" s="166">
        <v>-64.138000000000005</v>
      </c>
      <c r="FD51" s="166">
        <v>12.8438</v>
      </c>
      <c r="FE51" s="166">
        <v>12.6448</v>
      </c>
      <c r="FF51" s="167"/>
      <c r="FG51" s="166">
        <v>42.135800000000003</v>
      </c>
      <c r="FH51" s="166">
        <v>42.064399999999999</v>
      </c>
      <c r="FI51" s="166">
        <v>40.064700000000002</v>
      </c>
      <c r="FJ51" s="166">
        <v>117.21939999999999</v>
      </c>
      <c r="FK51" s="166">
        <v>117.5543</v>
      </c>
      <c r="FL51" s="166">
        <v>-131.28579999999999</v>
      </c>
      <c r="FM51" s="166">
        <v>123.5322</v>
      </c>
      <c r="FN51" s="166">
        <v>123.307</v>
      </c>
      <c r="FO51" s="166">
        <v>-103.97839999999999</v>
      </c>
      <c r="FP51" s="166">
        <v>-86.453199999999995</v>
      </c>
      <c r="FQ51" s="166">
        <v>-39.029499999999999</v>
      </c>
      <c r="FR51" s="166">
        <v>-36.82</v>
      </c>
      <c r="FS51" s="166">
        <v>14.0609</v>
      </c>
      <c r="FT51" s="166">
        <v>1.4798</v>
      </c>
      <c r="FU51" s="166">
        <v>-9.0500000000000007</v>
      </c>
      <c r="FV51" s="166">
        <v>16.7</v>
      </c>
      <c r="FW51" s="166">
        <v>-40.614600000000003</v>
      </c>
      <c r="FX51" s="166">
        <v>11.031599999999999</v>
      </c>
      <c r="FY51" s="166">
        <v>-13.061</v>
      </c>
      <c r="FZ51" s="166">
        <v>4.3789999999999996</v>
      </c>
      <c r="GA51" s="167"/>
      <c r="GB51" s="166">
        <v>26.09</v>
      </c>
      <c r="GC51" s="166">
        <v>89.1858</v>
      </c>
      <c r="GD51" s="166">
        <v>104.70610000000001</v>
      </c>
      <c r="GE51" s="166">
        <v>15.48</v>
      </c>
      <c r="GF51" s="166">
        <v>78.1357</v>
      </c>
      <c r="GG51" s="166">
        <v>20</v>
      </c>
      <c r="GH51" s="166">
        <v>1.4761</v>
      </c>
      <c r="GI51" s="166">
        <v>-5.7114000000000003</v>
      </c>
      <c r="GJ51" s="166">
        <v>-6.1196000000000002</v>
      </c>
      <c r="GK51" s="166">
        <v>2.6579999999999999</v>
      </c>
      <c r="GL51" s="167"/>
      <c r="GM51" s="167"/>
      <c r="GN51" s="166">
        <v>-17.951000000000001</v>
      </c>
      <c r="GO51" s="166">
        <v>-19.8186</v>
      </c>
      <c r="GP51" s="166">
        <v>20.092199999999998</v>
      </c>
      <c r="GQ51" s="166">
        <v>20.548100000000002</v>
      </c>
      <c r="GR51" s="166">
        <v>57.576000000000001</v>
      </c>
      <c r="GS51" s="166">
        <v>58.287399999999998</v>
      </c>
      <c r="GT51" s="166">
        <v>-125.0095</v>
      </c>
      <c r="GU51" s="166">
        <v>-29.339700000000001</v>
      </c>
      <c r="GV51" s="166">
        <v>28.3093</v>
      </c>
      <c r="GW51" s="166">
        <v>5.4067999999999996</v>
      </c>
      <c r="GX51" s="166">
        <v>9.3193000000000001</v>
      </c>
      <c r="GY51" s="166">
        <v>14.8955</v>
      </c>
      <c r="GZ51" s="166">
        <v>14.2835</v>
      </c>
      <c r="HA51" s="166">
        <v>11.401300000000001</v>
      </c>
      <c r="HB51" s="166">
        <v>42.104999999999997</v>
      </c>
      <c r="HC51" s="166">
        <v>44.299799999999998</v>
      </c>
      <c r="HD51" s="166">
        <v>281.60000000000002</v>
      </c>
      <c r="HE51" s="167"/>
      <c r="HF51" s="166">
        <v>-549.35910000000001</v>
      </c>
      <c r="HG51" s="166">
        <v>552.69539999999995</v>
      </c>
      <c r="HH51" s="166">
        <v>33.637500000000003</v>
      </c>
      <c r="HI51" s="166">
        <v>-44.122799999999998</v>
      </c>
      <c r="HJ51" s="166">
        <v>-42.097099999999998</v>
      </c>
      <c r="HK51" s="166">
        <v>-62.136400000000002</v>
      </c>
      <c r="HL51" s="166">
        <v>-53.798299999999998</v>
      </c>
      <c r="HM51" s="166">
        <v>76.891999999999996</v>
      </c>
      <c r="HN51" s="166">
        <v>74.644300000000001</v>
      </c>
      <c r="HO51" s="167"/>
      <c r="HP51" s="167"/>
      <c r="HQ51" s="166">
        <v>-9.5335000000000001</v>
      </c>
      <c r="HR51" s="166">
        <v>-9.7532999999999994</v>
      </c>
      <c r="HS51" s="166">
        <v>-39.571100000000001</v>
      </c>
      <c r="HT51" s="166">
        <v>-39.991</v>
      </c>
      <c r="HU51" s="166">
        <v>29.49</v>
      </c>
      <c r="HV51" s="166">
        <v>29.47</v>
      </c>
      <c r="HW51" s="166">
        <v>18.600000000000001</v>
      </c>
      <c r="HX51" s="166">
        <v>18.5</v>
      </c>
      <c r="HY51" s="166">
        <v>21.494</v>
      </c>
      <c r="HZ51" s="166">
        <v>21.28</v>
      </c>
      <c r="IA51" s="166">
        <v>-373.22050000000002</v>
      </c>
      <c r="IB51" s="166">
        <v>111.742</v>
      </c>
      <c r="IC51" s="166">
        <v>110.29219999999999</v>
      </c>
      <c r="ID51" s="166">
        <v>17.399999999999999</v>
      </c>
      <c r="IE51" s="166">
        <v>-18.2</v>
      </c>
      <c r="IF51" s="166">
        <v>10.7</v>
      </c>
      <c r="IG51" s="166">
        <v>10.9</v>
      </c>
      <c r="IH51" s="166">
        <v>-46.227699999999999</v>
      </c>
      <c r="II51" s="166">
        <v>-46.0321</v>
      </c>
      <c r="IJ51" s="166">
        <v>-24.855499999999999</v>
      </c>
      <c r="IK51" s="166">
        <v>403.58249999999998</v>
      </c>
      <c r="IL51" s="166">
        <v>-143.20419999999999</v>
      </c>
      <c r="IM51" s="166">
        <v>-211.8982</v>
      </c>
      <c r="IN51" s="166">
        <v>8.7463999999999995</v>
      </c>
      <c r="IO51" s="166">
        <v>220.9736</v>
      </c>
      <c r="IP51" s="166">
        <v>-219.18010000000001</v>
      </c>
      <c r="IQ51" s="166">
        <v>-122.0175</v>
      </c>
      <c r="IR51" s="166">
        <v>286.90649999999999</v>
      </c>
      <c r="IS51" s="166">
        <v>216.95949999999999</v>
      </c>
      <c r="IT51" s="166">
        <v>176.7158</v>
      </c>
      <c r="IU51" s="166">
        <v>174.6173</v>
      </c>
      <c r="IV51" s="166">
        <v>120.9444</v>
      </c>
      <c r="IW51" s="166">
        <v>150.8707</v>
      </c>
      <c r="IX51" s="166">
        <v>-288.34519999999998</v>
      </c>
      <c r="IY51" s="166">
        <v>-138.2963</v>
      </c>
      <c r="IZ51" s="166">
        <v>136.4427</v>
      </c>
      <c r="JA51" s="166">
        <v>-11.7844</v>
      </c>
      <c r="JB51" s="166">
        <v>24.536999999999999</v>
      </c>
      <c r="JC51" s="166">
        <v>15.6</v>
      </c>
      <c r="JD51" s="166">
        <v>-0.41399999999999998</v>
      </c>
      <c r="JE51" s="166">
        <v>-0.42</v>
      </c>
      <c r="JF51" s="166">
        <v>-15.28</v>
      </c>
      <c r="JG51" s="166">
        <v>-5.04</v>
      </c>
      <c r="JH51" s="167"/>
      <c r="JI51" s="166">
        <v>5.0125999999999999</v>
      </c>
      <c r="JJ51" s="166">
        <v>-12.715299999999999</v>
      </c>
      <c r="JK51" s="166">
        <v>-37.911000000000001</v>
      </c>
      <c r="JL51" s="166">
        <v>17</v>
      </c>
      <c r="JM51" s="166">
        <v>53.817999999999998</v>
      </c>
      <c r="JN51" s="166">
        <v>52.752000000000002</v>
      </c>
      <c r="JO51" s="167"/>
      <c r="JP51" s="167"/>
      <c r="JQ51" s="166">
        <v>49.504399999999997</v>
      </c>
      <c r="JR51" s="166">
        <v>49.159100000000002</v>
      </c>
      <c r="JS51" s="166">
        <v>49.0732</v>
      </c>
      <c r="JT51" s="167"/>
      <c r="JU51" s="166">
        <v>19.100000000000001</v>
      </c>
      <c r="JV51" s="166">
        <v>16.232099999999999</v>
      </c>
      <c r="JW51" s="166">
        <v>10.08</v>
      </c>
      <c r="JX51" s="167"/>
      <c r="JY51" s="166">
        <v>-57.247999999999998</v>
      </c>
      <c r="JZ51" s="166">
        <v>83.796999999999997</v>
      </c>
      <c r="KA51" s="166">
        <v>63.1297</v>
      </c>
      <c r="KB51" s="166">
        <v>-56.029200000000003</v>
      </c>
      <c r="KC51" s="166">
        <v>-83.007900000000006</v>
      </c>
      <c r="KD51" s="166">
        <v>52.229900000000001</v>
      </c>
      <c r="KE51" s="166">
        <v>29.720300000000002</v>
      </c>
      <c r="KF51" s="166">
        <v>-33.200000000000003</v>
      </c>
      <c r="KG51" s="166">
        <v>33.200000000000003</v>
      </c>
      <c r="KH51" s="166">
        <v>-502.98719999999997</v>
      </c>
      <c r="KI51" s="166">
        <v>676.12450000000001</v>
      </c>
    </row>
    <row r="52" spans="1:295" ht="18" customHeight="1" x14ac:dyDescent="0.3">
      <c r="A52" s="162" t="s">
        <v>52</v>
      </c>
      <c r="B52" s="162" t="s">
        <v>824</v>
      </c>
      <c r="C52" s="166">
        <v>0</v>
      </c>
      <c r="D52" s="166">
        <v>9.9048999999999996</v>
      </c>
      <c r="E52" s="166">
        <v>-17.5108</v>
      </c>
      <c r="F52" s="166">
        <v>13.833399999999999</v>
      </c>
      <c r="G52" s="166">
        <v>18.2179</v>
      </c>
      <c r="H52" s="167"/>
      <c r="I52" s="166">
        <v>55.543999999999997</v>
      </c>
      <c r="J52" s="166">
        <v>-126.78959999999999</v>
      </c>
      <c r="K52" s="166">
        <v>67.773499999999999</v>
      </c>
      <c r="L52" s="166">
        <v>34.045000000000002</v>
      </c>
      <c r="M52" s="166">
        <v>33.138399999999997</v>
      </c>
      <c r="N52" s="166">
        <v>15.54</v>
      </c>
      <c r="O52" s="166">
        <v>-64.210999999999999</v>
      </c>
      <c r="P52" s="166">
        <v>55</v>
      </c>
      <c r="Q52" s="166">
        <v>14.904</v>
      </c>
      <c r="R52" s="166">
        <v>-55</v>
      </c>
      <c r="S52" s="166">
        <v>4.6003999999999996</v>
      </c>
      <c r="T52" s="166">
        <v>100.7992</v>
      </c>
      <c r="U52" s="166">
        <v>13.6112</v>
      </c>
      <c r="V52" s="166">
        <v>13.916499999999999</v>
      </c>
      <c r="W52" s="166">
        <v>22.640999999999998</v>
      </c>
      <c r="X52" s="166">
        <v>15.469200000000001</v>
      </c>
      <c r="Y52" s="166">
        <v>1.2544999999999999</v>
      </c>
      <c r="Z52" s="166">
        <v>4.0898000000000003</v>
      </c>
      <c r="AA52" s="167"/>
      <c r="AB52" s="167"/>
      <c r="AC52" s="166">
        <v>-80.09</v>
      </c>
      <c r="AD52" s="166">
        <v>-79.319999999999993</v>
      </c>
      <c r="AE52" s="167"/>
      <c r="AF52" s="166">
        <v>-15.54</v>
      </c>
      <c r="AG52" s="166">
        <v>63.8</v>
      </c>
      <c r="AH52" s="166">
        <v>15.792</v>
      </c>
      <c r="AI52" s="166">
        <v>0.23100000000000001</v>
      </c>
      <c r="AJ52" s="168">
        <v>-42.88</v>
      </c>
      <c r="AK52" s="166">
        <v>-43.27</v>
      </c>
      <c r="AL52" s="166">
        <v>-49.99</v>
      </c>
      <c r="AM52" s="166">
        <v>42.88</v>
      </c>
      <c r="AN52" s="166">
        <v>45.06</v>
      </c>
      <c r="AO52" s="166">
        <v>14.1668</v>
      </c>
      <c r="AP52" s="166">
        <v>11.671099999999999</v>
      </c>
      <c r="AQ52" s="166">
        <v>80.465500000000006</v>
      </c>
      <c r="AR52" s="166">
        <v>82.093999999999994</v>
      </c>
      <c r="AS52" s="166">
        <v>1.7286999999999999</v>
      </c>
      <c r="AT52" s="166">
        <v>-57.869500000000002</v>
      </c>
      <c r="AU52" s="166">
        <v>0</v>
      </c>
      <c r="AV52" s="166">
        <v>26.960100000000001</v>
      </c>
      <c r="AW52" s="166">
        <v>30.137699999999999</v>
      </c>
      <c r="AX52" s="166">
        <v>59.128100000000003</v>
      </c>
      <c r="AY52" s="166">
        <v>60.308300000000003</v>
      </c>
      <c r="AZ52" s="166">
        <v>-20.234100000000002</v>
      </c>
      <c r="BA52" s="166">
        <v>-22.209299999999999</v>
      </c>
      <c r="BB52" s="166">
        <v>-304.35750000000002</v>
      </c>
      <c r="BC52" s="166">
        <v>18.263500000000001</v>
      </c>
      <c r="BD52" s="166">
        <v>-9</v>
      </c>
      <c r="BE52" s="166">
        <v>-9</v>
      </c>
      <c r="BF52" s="166">
        <v>60.294800000000002</v>
      </c>
      <c r="BG52" s="166">
        <v>0</v>
      </c>
      <c r="BH52" s="166">
        <v>-7.2430000000000003</v>
      </c>
      <c r="BI52" s="167"/>
      <c r="BJ52" s="166">
        <v>-13.6022</v>
      </c>
      <c r="BK52" s="166">
        <v>10.7194</v>
      </c>
      <c r="BL52" s="166">
        <v>6.3890000000000002</v>
      </c>
      <c r="BM52" s="166">
        <v>4.2519999999999998</v>
      </c>
      <c r="BN52" s="166">
        <v>329.63029999999998</v>
      </c>
      <c r="BO52" s="166">
        <v>122.1961</v>
      </c>
      <c r="BP52" s="166">
        <v>122.04349999999999</v>
      </c>
      <c r="BQ52" s="166">
        <v>-58.223100000000002</v>
      </c>
      <c r="BR52" s="166">
        <v>584.59190000000001</v>
      </c>
      <c r="BS52" s="167"/>
      <c r="BT52" s="166">
        <v>-98.382599999999996</v>
      </c>
      <c r="BU52" s="166">
        <v>100.67230000000001</v>
      </c>
      <c r="BV52" s="166">
        <v>111.5814</v>
      </c>
      <c r="BW52" s="166">
        <v>29</v>
      </c>
      <c r="BX52" s="166">
        <v>34.57</v>
      </c>
      <c r="BY52" s="166">
        <v>72.040000000000006</v>
      </c>
      <c r="BZ52" s="166">
        <v>86.44</v>
      </c>
      <c r="CA52" s="166">
        <v>-111.71599999999999</v>
      </c>
      <c r="CB52" s="166">
        <v>-111.1802</v>
      </c>
      <c r="CC52" s="166">
        <v>173.01</v>
      </c>
      <c r="CD52" s="166">
        <v>173.2586</v>
      </c>
      <c r="CE52" s="166">
        <v>7.1315</v>
      </c>
      <c r="CF52" s="166">
        <v>-150.14930000000001</v>
      </c>
      <c r="CG52" s="166">
        <v>-150.1936</v>
      </c>
      <c r="CH52" s="166">
        <v>-1.4824999999999999</v>
      </c>
      <c r="CI52" s="166">
        <v>-93.200699999999998</v>
      </c>
      <c r="CJ52" s="167"/>
      <c r="CK52" s="167"/>
      <c r="CL52" s="166">
        <v>79.7</v>
      </c>
      <c r="CM52" s="166">
        <v>186.5</v>
      </c>
      <c r="CN52" s="166">
        <v>-19.18</v>
      </c>
      <c r="CO52" s="166">
        <v>22.6814</v>
      </c>
      <c r="CP52" s="166">
        <v>22.978100000000001</v>
      </c>
      <c r="CQ52" s="166">
        <v>23.157299999999999</v>
      </c>
      <c r="CR52" s="166">
        <v>59.296999999999997</v>
      </c>
      <c r="CS52" s="166">
        <v>58.279600000000002</v>
      </c>
      <c r="CT52" s="166">
        <v>-20.579599999999999</v>
      </c>
      <c r="CU52" s="166">
        <v>-95.163899999999998</v>
      </c>
      <c r="CV52" s="166">
        <v>-18.227799999999998</v>
      </c>
      <c r="CW52" s="166">
        <v>17.730499999999999</v>
      </c>
      <c r="CX52" s="166">
        <v>79.760000000000005</v>
      </c>
      <c r="CY52" s="166">
        <v>41.78</v>
      </c>
      <c r="CZ52" s="166">
        <v>50.3979</v>
      </c>
      <c r="DA52" s="166">
        <v>47.319000000000003</v>
      </c>
      <c r="DB52" s="166">
        <v>34.923000000000002</v>
      </c>
      <c r="DC52" s="167"/>
      <c r="DD52" s="166">
        <v>92.821399999999997</v>
      </c>
      <c r="DE52" s="166">
        <v>93.950199999999995</v>
      </c>
      <c r="DF52" s="166">
        <v>-21.534400000000002</v>
      </c>
      <c r="DG52" s="167"/>
      <c r="DH52" s="166">
        <v>-18.9758</v>
      </c>
      <c r="DI52" s="166">
        <v>-110.2</v>
      </c>
      <c r="DJ52" s="166">
        <v>-112</v>
      </c>
      <c r="DK52" s="166">
        <v>26.738</v>
      </c>
      <c r="DL52" s="166">
        <v>62.118499999999997</v>
      </c>
      <c r="DM52" s="166">
        <v>63.886499999999998</v>
      </c>
      <c r="DN52" s="166">
        <v>87.908900000000003</v>
      </c>
      <c r="DO52" s="166">
        <v>61.62</v>
      </c>
      <c r="DP52" s="166">
        <v>-4.88</v>
      </c>
      <c r="DQ52" s="166">
        <v>46.918500000000002</v>
      </c>
      <c r="DR52" s="166">
        <v>20.480499999999999</v>
      </c>
      <c r="DS52" s="166">
        <v>-3.29</v>
      </c>
      <c r="DT52" s="166">
        <v>-3.32</v>
      </c>
      <c r="DU52" s="166">
        <v>85.04</v>
      </c>
      <c r="DV52" s="166">
        <v>84.05</v>
      </c>
      <c r="DW52" s="166">
        <v>22.163599999999999</v>
      </c>
      <c r="DX52" s="166">
        <v>21.4</v>
      </c>
      <c r="DY52" s="166">
        <v>-115.9543</v>
      </c>
      <c r="DZ52" s="166">
        <v>-113.1545</v>
      </c>
      <c r="EA52" s="166">
        <v>122.1446</v>
      </c>
      <c r="EB52" s="166">
        <v>79.150099999999995</v>
      </c>
      <c r="EC52" s="166">
        <v>76.881699999999995</v>
      </c>
      <c r="ED52" s="166">
        <v>78.814099999999996</v>
      </c>
      <c r="EE52" s="166">
        <v>-16.271599999999999</v>
      </c>
      <c r="EF52" s="166">
        <v>-34.0336</v>
      </c>
      <c r="EG52" s="166">
        <v>-26.216000000000001</v>
      </c>
      <c r="EH52" s="166">
        <v>68.681399999999996</v>
      </c>
      <c r="EI52" s="166">
        <v>-343.94690000000003</v>
      </c>
      <c r="EJ52" s="167"/>
      <c r="EK52" s="166">
        <v>-25.460100000000001</v>
      </c>
      <c r="EL52" s="166">
        <v>-22.1675</v>
      </c>
      <c r="EM52" s="166">
        <v>91.761300000000006</v>
      </c>
      <c r="EN52" s="166">
        <v>-56.347799999999999</v>
      </c>
      <c r="EO52" s="166">
        <v>-53.259099999999997</v>
      </c>
      <c r="EP52" s="166">
        <v>18.48</v>
      </c>
      <c r="EQ52" s="166">
        <v>-85.162700000000001</v>
      </c>
      <c r="ER52" s="166">
        <v>-86.942999999999998</v>
      </c>
      <c r="ES52" s="166">
        <v>68.358199999999997</v>
      </c>
      <c r="ET52" s="166">
        <v>0</v>
      </c>
      <c r="EU52" s="166">
        <v>-2.5099999999999998</v>
      </c>
      <c r="EV52" s="166">
        <v>0</v>
      </c>
      <c r="EW52" s="166">
        <v>13.702299999999999</v>
      </c>
      <c r="EX52" s="166">
        <v>-164.4393</v>
      </c>
      <c r="EY52" s="166">
        <v>-27.624300000000002</v>
      </c>
      <c r="EZ52" s="166">
        <v>-26.998899999999999</v>
      </c>
      <c r="FA52" s="166">
        <v>10.2723</v>
      </c>
      <c r="FB52" s="166">
        <v>34.467599999999997</v>
      </c>
      <c r="FC52" s="166">
        <v>-64.525800000000004</v>
      </c>
      <c r="FD52" s="166">
        <v>12.197699999999999</v>
      </c>
      <c r="FE52" s="166">
        <v>12.1937</v>
      </c>
      <c r="FF52" s="167"/>
      <c r="FG52" s="166">
        <v>41.141599999999997</v>
      </c>
      <c r="FH52" s="166">
        <v>41.851399999999998</v>
      </c>
      <c r="FI52" s="166">
        <v>40.224699999999999</v>
      </c>
      <c r="FJ52" s="166">
        <v>112.1957</v>
      </c>
      <c r="FK52" s="166">
        <v>112.6981</v>
      </c>
      <c r="FL52" s="166">
        <v>-125.7597</v>
      </c>
      <c r="FM52" s="166">
        <v>119.34480000000001</v>
      </c>
      <c r="FN52" s="166">
        <v>119.1902</v>
      </c>
      <c r="FO52" s="166">
        <v>-102.8826</v>
      </c>
      <c r="FP52" s="166">
        <v>-85.105400000000003</v>
      </c>
      <c r="FQ52" s="166">
        <v>-39.4983</v>
      </c>
      <c r="FR52" s="166">
        <v>-36.67</v>
      </c>
      <c r="FS52" s="166">
        <v>13.9681</v>
      </c>
      <c r="FT52" s="166">
        <v>1.3857999999999999</v>
      </c>
      <c r="FU52" s="166">
        <v>-8.9499999999999993</v>
      </c>
      <c r="FV52" s="166">
        <v>15.62</v>
      </c>
      <c r="FW52" s="166">
        <v>-39.847000000000001</v>
      </c>
      <c r="FX52" s="167"/>
      <c r="FY52" s="166">
        <v>-13.359</v>
      </c>
      <c r="FZ52" s="166">
        <v>4.3840000000000003</v>
      </c>
      <c r="GA52" s="167"/>
      <c r="GB52" s="166">
        <v>25.62</v>
      </c>
      <c r="GC52" s="166">
        <v>87.364800000000002</v>
      </c>
      <c r="GD52" s="166">
        <v>104.2033</v>
      </c>
      <c r="GE52" s="166">
        <v>15.19</v>
      </c>
      <c r="GF52" s="166">
        <v>77.033799999999999</v>
      </c>
      <c r="GG52" s="166">
        <v>22</v>
      </c>
      <c r="GH52" s="166">
        <v>2.1703000000000001</v>
      </c>
      <c r="GI52" s="166">
        <v>-4.5719000000000003</v>
      </c>
      <c r="GJ52" s="166">
        <v>-5.0895999999999999</v>
      </c>
      <c r="GK52" s="166">
        <v>2.5131999999999999</v>
      </c>
      <c r="GL52" s="167"/>
      <c r="GM52" s="167"/>
      <c r="GN52" s="166">
        <v>-17.6614</v>
      </c>
      <c r="GO52" s="166">
        <v>-17.598400000000002</v>
      </c>
      <c r="GP52" s="166">
        <v>20.3019</v>
      </c>
      <c r="GQ52" s="166">
        <v>17.930099999999999</v>
      </c>
      <c r="GR52" s="166">
        <v>54.7288</v>
      </c>
      <c r="GS52" s="166">
        <v>55.838900000000002</v>
      </c>
      <c r="GT52" s="166">
        <v>-125.5042</v>
      </c>
      <c r="GU52" s="166">
        <v>-27.6738</v>
      </c>
      <c r="GV52" s="166">
        <v>26.247299999999999</v>
      </c>
      <c r="GW52" s="166">
        <v>9.8800000000000008</v>
      </c>
      <c r="GX52" s="167"/>
      <c r="GY52" s="166">
        <v>13.352499999999999</v>
      </c>
      <c r="GZ52" s="166">
        <v>12.817500000000001</v>
      </c>
      <c r="HA52" s="167"/>
      <c r="HB52" s="166">
        <v>52.206299999999999</v>
      </c>
      <c r="HC52" s="166">
        <v>53.506799999999998</v>
      </c>
      <c r="HD52" s="167"/>
      <c r="HE52" s="167"/>
      <c r="HF52" s="166">
        <v>-554.9076</v>
      </c>
      <c r="HG52" s="166">
        <v>559.24680000000001</v>
      </c>
      <c r="HH52" s="166">
        <v>70.302899999999994</v>
      </c>
      <c r="HI52" s="166">
        <v>-52.593400000000003</v>
      </c>
      <c r="HJ52" s="166">
        <v>-52.0015</v>
      </c>
      <c r="HK52" s="166">
        <v>-62.751199999999997</v>
      </c>
      <c r="HL52" s="166">
        <v>-53.708799999999997</v>
      </c>
      <c r="HM52" s="166">
        <v>79.194800000000001</v>
      </c>
      <c r="HN52" s="166">
        <v>77.754000000000005</v>
      </c>
      <c r="HO52" s="167"/>
      <c r="HP52" s="167"/>
      <c r="HQ52" s="166">
        <v>2.2109999999999999</v>
      </c>
      <c r="HR52" s="166">
        <v>2.1122000000000001</v>
      </c>
      <c r="HS52" s="166">
        <v>-37.970300000000002</v>
      </c>
      <c r="HT52" s="166">
        <v>-37.991999999999997</v>
      </c>
      <c r="HU52" s="166">
        <v>32.22</v>
      </c>
      <c r="HV52" s="166">
        <v>32.01</v>
      </c>
      <c r="HW52" s="166">
        <v>18.600000000000001</v>
      </c>
      <c r="HX52" s="166">
        <v>18.600000000000001</v>
      </c>
      <c r="HY52" s="166">
        <v>21.699100000000001</v>
      </c>
      <c r="HZ52" s="166">
        <v>19.760000000000002</v>
      </c>
      <c r="IA52" s="166">
        <v>-439.62299999999999</v>
      </c>
      <c r="IB52" s="166">
        <v>110.7889</v>
      </c>
      <c r="IC52" s="166">
        <v>110.1323</v>
      </c>
      <c r="ID52" s="166">
        <v>15.1</v>
      </c>
      <c r="IE52" s="166">
        <v>-24.5</v>
      </c>
      <c r="IF52" s="166">
        <v>-1.1000000000000001</v>
      </c>
      <c r="IG52" s="166">
        <v>-1.1000000000000001</v>
      </c>
      <c r="IH52" s="166">
        <v>1.8238000000000001</v>
      </c>
      <c r="II52" s="166">
        <v>1.5645</v>
      </c>
      <c r="IJ52" s="166">
        <v>-62.707500000000003</v>
      </c>
      <c r="IK52" s="166">
        <v>366.48689999999999</v>
      </c>
      <c r="IL52" s="166">
        <v>-93.173500000000004</v>
      </c>
      <c r="IM52" s="166">
        <v>-173.9469</v>
      </c>
      <c r="IN52" s="166">
        <v>5.7632000000000003</v>
      </c>
      <c r="IO52" s="166">
        <v>185.4512</v>
      </c>
      <c r="IP52" s="166">
        <v>-181.8948</v>
      </c>
      <c r="IQ52" s="166">
        <v>-139.91919999999999</v>
      </c>
      <c r="IR52" s="166">
        <v>248.07069999999999</v>
      </c>
      <c r="IS52" s="166">
        <v>185.32599999999999</v>
      </c>
      <c r="IT52" s="166">
        <v>174.88890000000001</v>
      </c>
      <c r="IU52" s="166">
        <v>176.64940000000001</v>
      </c>
      <c r="IV52" s="166">
        <v>145.3605</v>
      </c>
      <c r="IW52" s="166">
        <v>97.255399999999995</v>
      </c>
      <c r="IX52" s="166">
        <v>-248.7362</v>
      </c>
      <c r="IY52" s="166">
        <v>-146.5925</v>
      </c>
      <c r="IZ52" s="166">
        <v>145.7569</v>
      </c>
      <c r="JA52" s="166">
        <v>-12.155200000000001</v>
      </c>
      <c r="JB52" s="166">
        <v>24.998999999999999</v>
      </c>
      <c r="JC52" s="166">
        <v>14.96</v>
      </c>
      <c r="JD52" s="166">
        <v>-0.17799999999999999</v>
      </c>
      <c r="JE52" s="166">
        <v>-0.184</v>
      </c>
      <c r="JF52" s="166">
        <v>-15.36</v>
      </c>
      <c r="JG52" s="166">
        <v>-4.6399999999999997</v>
      </c>
      <c r="JH52" s="167"/>
      <c r="JI52" s="166">
        <v>4.7195999999999998</v>
      </c>
      <c r="JJ52" s="166">
        <v>-13.8872</v>
      </c>
      <c r="JK52" s="166">
        <v>-38.173499999999997</v>
      </c>
      <c r="JL52" s="166">
        <v>19.2</v>
      </c>
      <c r="JM52" s="166">
        <v>55.534999999999997</v>
      </c>
      <c r="JN52" s="166">
        <v>55.113</v>
      </c>
      <c r="JO52" s="166">
        <v>3.2103000000000002</v>
      </c>
      <c r="JP52" s="166">
        <v>3.8469000000000002</v>
      </c>
      <c r="JQ52" s="166">
        <v>52.2821</v>
      </c>
      <c r="JR52" s="166">
        <v>51.505400000000002</v>
      </c>
      <c r="JS52" s="166">
        <v>50.327399999999997</v>
      </c>
      <c r="JT52" s="167"/>
      <c r="JU52" s="166">
        <v>25</v>
      </c>
      <c r="JV52" s="166">
        <v>17.173100000000002</v>
      </c>
      <c r="JW52" s="166">
        <v>9.52</v>
      </c>
      <c r="JX52" s="167"/>
      <c r="JY52" s="166">
        <v>-56.016599999999997</v>
      </c>
      <c r="JZ52" s="166">
        <v>84.918499999999995</v>
      </c>
      <c r="KA52" s="166">
        <v>64.093999999999994</v>
      </c>
      <c r="KB52" s="166">
        <v>-55.793399999999998</v>
      </c>
      <c r="KC52" s="166">
        <v>-82.646299999999997</v>
      </c>
      <c r="KD52" s="166">
        <v>53.360500000000002</v>
      </c>
      <c r="KE52" s="166">
        <v>29.187799999999999</v>
      </c>
      <c r="KF52" s="166">
        <v>-37.6</v>
      </c>
      <c r="KG52" s="166">
        <v>37.9</v>
      </c>
      <c r="KH52" s="166">
        <v>-475.26589999999999</v>
      </c>
      <c r="KI52" s="166">
        <v>653.29849999999999</v>
      </c>
    </row>
    <row r="53" spans="1:295" ht="18" customHeight="1" x14ac:dyDescent="0.3">
      <c r="A53" s="162" t="s">
        <v>52</v>
      </c>
      <c r="B53" s="162" t="s">
        <v>825</v>
      </c>
      <c r="C53" s="166">
        <v>0</v>
      </c>
      <c r="D53" s="166">
        <v>8.9984000000000002</v>
      </c>
      <c r="E53" s="166">
        <v>-15.8992</v>
      </c>
      <c r="F53" s="166">
        <v>13.4513</v>
      </c>
      <c r="G53" s="166">
        <v>17.830400000000001</v>
      </c>
      <c r="H53" s="167"/>
      <c r="I53" s="166">
        <v>52.259599999999999</v>
      </c>
      <c r="J53" s="166">
        <v>-118.2987</v>
      </c>
      <c r="K53" s="166">
        <v>63.980400000000003</v>
      </c>
      <c r="L53" s="166">
        <v>32.475000000000001</v>
      </c>
      <c r="M53" s="166">
        <v>31.540700000000001</v>
      </c>
      <c r="N53" s="166">
        <v>-6.66</v>
      </c>
      <c r="O53" s="166">
        <v>-59.71</v>
      </c>
      <c r="P53" s="166">
        <v>50.6</v>
      </c>
      <c r="Q53" s="166">
        <v>14.076000000000001</v>
      </c>
      <c r="R53" s="166">
        <v>-50.6</v>
      </c>
      <c r="S53" s="166">
        <v>4.6886000000000001</v>
      </c>
      <c r="T53" s="166">
        <v>78.244399999999999</v>
      </c>
      <c r="U53" s="166">
        <v>13.384399999999999</v>
      </c>
      <c r="V53" s="166">
        <v>13.657299999999999</v>
      </c>
      <c r="W53" s="166">
        <v>22.864100000000001</v>
      </c>
      <c r="X53" s="166">
        <v>14.7522</v>
      </c>
      <c r="Y53" s="166">
        <v>1.2563</v>
      </c>
      <c r="Z53" s="166">
        <v>7.8150000000000004</v>
      </c>
      <c r="AA53" s="167"/>
      <c r="AB53" s="167"/>
      <c r="AC53" s="166">
        <v>-84.03</v>
      </c>
      <c r="AD53" s="166">
        <v>-83.86</v>
      </c>
      <c r="AE53" s="167"/>
      <c r="AF53" s="166">
        <v>6.66</v>
      </c>
      <c r="AG53" s="166">
        <v>57.2</v>
      </c>
      <c r="AH53" s="166">
        <v>15.266999999999999</v>
      </c>
      <c r="AI53" s="166">
        <v>0.22900000000000001</v>
      </c>
      <c r="AJ53" s="168">
        <v>-69.64</v>
      </c>
      <c r="AK53" s="166">
        <v>-68.86</v>
      </c>
      <c r="AL53" s="166">
        <v>-68.349999999999994</v>
      </c>
      <c r="AM53" s="166">
        <v>69.64</v>
      </c>
      <c r="AN53" s="166">
        <v>69.45</v>
      </c>
      <c r="AO53" s="166">
        <v>12.877800000000001</v>
      </c>
      <c r="AP53" s="166">
        <v>12.630100000000001</v>
      </c>
      <c r="AQ53" s="166">
        <v>75.629599999999996</v>
      </c>
      <c r="AR53" s="166">
        <v>77.523899999999998</v>
      </c>
      <c r="AS53" s="166">
        <v>39.080199999999998</v>
      </c>
      <c r="AT53" s="166">
        <v>-70.231899999999996</v>
      </c>
      <c r="AU53" s="166">
        <v>0</v>
      </c>
      <c r="AV53" s="166">
        <v>7.6538000000000004</v>
      </c>
      <c r="AW53" s="166">
        <v>7.4382000000000001</v>
      </c>
      <c r="AX53" s="166">
        <v>76.707099999999997</v>
      </c>
      <c r="AY53" s="166">
        <v>78.581100000000006</v>
      </c>
      <c r="AZ53" s="166">
        <v>-34.1496</v>
      </c>
      <c r="BA53" s="166">
        <v>-37.264200000000002</v>
      </c>
      <c r="BB53" s="166">
        <v>-393.29140000000001</v>
      </c>
      <c r="BC53" s="166">
        <v>18.099399999999999</v>
      </c>
      <c r="BD53" s="166">
        <v>-8.9</v>
      </c>
      <c r="BE53" s="166">
        <v>-8.9</v>
      </c>
      <c r="BF53" s="166">
        <v>74.144499999999994</v>
      </c>
      <c r="BG53" s="166">
        <v>0</v>
      </c>
      <c r="BH53" s="166">
        <v>-6.8052000000000001</v>
      </c>
      <c r="BI53" s="167"/>
      <c r="BJ53" s="166">
        <v>-28.270900000000001</v>
      </c>
      <c r="BK53" s="166">
        <v>8.9700000000000006</v>
      </c>
      <c r="BL53" s="166">
        <v>6.2590000000000003</v>
      </c>
      <c r="BM53" s="166">
        <v>4.2446999999999999</v>
      </c>
      <c r="BN53" s="166">
        <v>416.4554</v>
      </c>
      <c r="BO53" s="166">
        <v>108.3407</v>
      </c>
      <c r="BP53" s="166">
        <v>107.6998</v>
      </c>
      <c r="BQ53" s="166">
        <v>-72.225099999999998</v>
      </c>
      <c r="BR53" s="166">
        <v>616.43359999999996</v>
      </c>
      <c r="BS53" s="167"/>
      <c r="BT53" s="166">
        <v>-106.36360000000001</v>
      </c>
      <c r="BU53" s="166">
        <v>107.6768</v>
      </c>
      <c r="BV53" s="166">
        <v>107.5197</v>
      </c>
      <c r="BW53" s="166">
        <v>28.4</v>
      </c>
      <c r="BX53" s="166">
        <v>33.07</v>
      </c>
      <c r="BY53" s="166">
        <v>68.3</v>
      </c>
      <c r="BZ53" s="166">
        <v>83.77</v>
      </c>
      <c r="CA53" s="166">
        <v>-107.9652</v>
      </c>
      <c r="CB53" s="166">
        <v>-106.89360000000001</v>
      </c>
      <c r="CC53" s="166">
        <v>169.4853</v>
      </c>
      <c r="CD53" s="166">
        <v>171.10400000000001</v>
      </c>
      <c r="CE53" s="166">
        <v>9.6454000000000004</v>
      </c>
      <c r="CF53" s="166">
        <v>-146.96459999999999</v>
      </c>
      <c r="CG53" s="166">
        <v>-146.69470000000001</v>
      </c>
      <c r="CH53" s="166">
        <v>1.0275000000000001</v>
      </c>
      <c r="CI53" s="166">
        <v>-91.657600000000002</v>
      </c>
      <c r="CJ53" s="167"/>
      <c r="CK53" s="167"/>
      <c r="CL53" s="166">
        <v>74.2</v>
      </c>
      <c r="CM53" s="166">
        <v>181.6</v>
      </c>
      <c r="CN53" s="166">
        <v>-18.600000000000001</v>
      </c>
      <c r="CO53" s="166">
        <v>18.824999999999999</v>
      </c>
      <c r="CP53" s="166">
        <v>19.61</v>
      </c>
      <c r="CQ53" s="166">
        <v>19.604199999999999</v>
      </c>
      <c r="CR53" s="166">
        <v>49.619300000000003</v>
      </c>
      <c r="CS53" s="166">
        <v>48.954799999999999</v>
      </c>
      <c r="CT53" s="166">
        <v>-13.238200000000001</v>
      </c>
      <c r="CU53" s="166">
        <v>-90.517399999999995</v>
      </c>
      <c r="CV53" s="166">
        <v>-10.5474</v>
      </c>
      <c r="CW53" s="166">
        <v>17.049199999999999</v>
      </c>
      <c r="CX53" s="166">
        <v>73.489999999999995</v>
      </c>
      <c r="CY53" s="166">
        <v>38.450000000000003</v>
      </c>
      <c r="CZ53" s="166">
        <v>46.179200000000002</v>
      </c>
      <c r="DA53" s="166">
        <v>43.803400000000003</v>
      </c>
      <c r="DB53" s="166">
        <v>31.911100000000001</v>
      </c>
      <c r="DC53" s="167"/>
      <c r="DD53" s="166">
        <v>90.722999999999999</v>
      </c>
      <c r="DE53" s="166">
        <v>90.680199999999999</v>
      </c>
      <c r="DF53" s="166">
        <v>-24.941500000000001</v>
      </c>
      <c r="DG53" s="167"/>
      <c r="DH53" s="166">
        <v>-17.5808</v>
      </c>
      <c r="DI53" s="166">
        <v>-102.2</v>
      </c>
      <c r="DJ53" s="166">
        <v>-102.6</v>
      </c>
      <c r="DK53" s="166">
        <v>26.4633</v>
      </c>
      <c r="DL53" s="166">
        <v>56.552100000000003</v>
      </c>
      <c r="DM53" s="166">
        <v>60.129399999999997</v>
      </c>
      <c r="DN53" s="166">
        <v>79.705799999999996</v>
      </c>
      <c r="DO53" s="166">
        <v>56.14</v>
      </c>
      <c r="DP53" s="166">
        <v>-4.1399999999999997</v>
      </c>
      <c r="DQ53" s="166">
        <v>47.058</v>
      </c>
      <c r="DR53" s="166">
        <v>24.980799999999999</v>
      </c>
      <c r="DS53" s="166">
        <v>-6.55</v>
      </c>
      <c r="DT53" s="166">
        <v>-6.63</v>
      </c>
      <c r="DU53" s="166">
        <v>81.06</v>
      </c>
      <c r="DV53" s="166">
        <v>78.760000000000005</v>
      </c>
      <c r="DW53" s="166">
        <v>26.309100000000001</v>
      </c>
      <c r="DX53" s="166">
        <v>25.7818</v>
      </c>
      <c r="DY53" s="166">
        <v>-111.56100000000001</v>
      </c>
      <c r="DZ53" s="166">
        <v>-109.2636</v>
      </c>
      <c r="EA53" s="166">
        <v>116.917</v>
      </c>
      <c r="EB53" s="166">
        <v>76.362300000000005</v>
      </c>
      <c r="EC53" s="166">
        <v>73.164400000000001</v>
      </c>
      <c r="ED53" s="166">
        <v>74.781099999999995</v>
      </c>
      <c r="EE53" s="166">
        <v>-15.0928</v>
      </c>
      <c r="EF53" s="166">
        <v>-32.313200000000002</v>
      </c>
      <c r="EG53" s="166">
        <v>-25.882000000000001</v>
      </c>
      <c r="EH53" s="166">
        <v>82.172700000000006</v>
      </c>
      <c r="EI53" s="166">
        <v>-322.38749999999999</v>
      </c>
      <c r="EJ53" s="167"/>
      <c r="EK53" s="166">
        <v>-24.520399999999999</v>
      </c>
      <c r="EL53" s="166">
        <v>-21.306000000000001</v>
      </c>
      <c r="EM53" s="166">
        <v>88.220799999999997</v>
      </c>
      <c r="EN53" s="166">
        <v>-51.683900000000001</v>
      </c>
      <c r="EO53" s="166">
        <v>-48.880499999999998</v>
      </c>
      <c r="EP53" s="166">
        <v>16.943999999999999</v>
      </c>
      <c r="EQ53" s="166">
        <v>-84.338300000000004</v>
      </c>
      <c r="ER53" s="166">
        <v>-86.145099999999999</v>
      </c>
      <c r="ES53" s="166">
        <v>66.452299999999994</v>
      </c>
      <c r="ET53" s="167"/>
      <c r="EU53" s="166">
        <v>-2.5299999999999998</v>
      </c>
      <c r="EV53" s="167"/>
      <c r="EW53" s="166">
        <v>12.4557</v>
      </c>
      <c r="EX53" s="166">
        <v>-150.19319999999999</v>
      </c>
      <c r="EY53" s="166">
        <v>-27.394200000000001</v>
      </c>
      <c r="EZ53" s="166">
        <v>-26.769100000000002</v>
      </c>
      <c r="FA53" s="166">
        <v>9.6667000000000005</v>
      </c>
      <c r="FB53" s="166">
        <v>34.682200000000002</v>
      </c>
      <c r="FC53" s="166">
        <v>-64.341200000000001</v>
      </c>
      <c r="FD53" s="166">
        <v>12.4709</v>
      </c>
      <c r="FE53" s="166">
        <v>12.5709</v>
      </c>
      <c r="FF53" s="167"/>
      <c r="FG53" s="166">
        <v>41.463900000000002</v>
      </c>
      <c r="FH53" s="166">
        <v>40.957500000000003</v>
      </c>
      <c r="FI53" s="166">
        <v>39.842700000000001</v>
      </c>
      <c r="FJ53" s="166">
        <v>108.3442</v>
      </c>
      <c r="FK53" s="166">
        <v>108.0093</v>
      </c>
      <c r="FL53" s="166">
        <v>-119.2289</v>
      </c>
      <c r="FM53" s="166">
        <v>114.24769999999999</v>
      </c>
      <c r="FN53" s="166">
        <v>114.1773</v>
      </c>
      <c r="FO53" s="166">
        <v>-97.2393</v>
      </c>
      <c r="FP53" s="166">
        <v>-81.682299999999998</v>
      </c>
      <c r="FQ53" s="166">
        <v>-31.998200000000001</v>
      </c>
      <c r="FR53" s="166">
        <v>-41.45</v>
      </c>
      <c r="FS53" s="166">
        <v>11.001799999999999</v>
      </c>
      <c r="FT53" s="166">
        <v>1.2564</v>
      </c>
      <c r="FU53" s="166">
        <v>-6.85</v>
      </c>
      <c r="FV53" s="166">
        <v>17.489999999999998</v>
      </c>
      <c r="FW53" s="166">
        <v>-32.198900000000002</v>
      </c>
      <c r="FX53" s="167"/>
      <c r="FY53" s="166">
        <v>-13.834</v>
      </c>
      <c r="FZ53" s="166">
        <v>4.4649999999999999</v>
      </c>
      <c r="GA53" s="167"/>
      <c r="GB53" s="166">
        <v>24.18</v>
      </c>
      <c r="GC53" s="166">
        <v>83.672200000000004</v>
      </c>
      <c r="GD53" s="166">
        <v>97.737099999999998</v>
      </c>
      <c r="GE53" s="166">
        <v>14.77</v>
      </c>
      <c r="GF53" s="166">
        <v>74.690399999999997</v>
      </c>
      <c r="GG53" s="166">
        <v>23.7</v>
      </c>
      <c r="GH53" s="166">
        <v>0</v>
      </c>
      <c r="GI53" s="166">
        <v>-2.6939000000000002</v>
      </c>
      <c r="GJ53" s="166">
        <v>-2.8519999999999999</v>
      </c>
      <c r="GK53" s="166">
        <v>2.3077000000000001</v>
      </c>
      <c r="GL53" s="167"/>
      <c r="GM53" s="167"/>
      <c r="GN53" s="166">
        <v>-16.912500000000001</v>
      </c>
      <c r="GO53" s="166">
        <v>-16.777699999999999</v>
      </c>
      <c r="GP53" s="166">
        <v>19.748899999999999</v>
      </c>
      <c r="GQ53" s="166">
        <v>17.295500000000001</v>
      </c>
      <c r="GR53" s="166">
        <v>57.6464</v>
      </c>
      <c r="GS53" s="166">
        <v>58.588700000000003</v>
      </c>
      <c r="GT53" s="166">
        <v>-143.2157</v>
      </c>
      <c r="GU53" s="166">
        <v>-25.474799999999998</v>
      </c>
      <c r="GV53" s="166">
        <v>24.479900000000001</v>
      </c>
      <c r="GW53" s="166">
        <v>18.617899999999999</v>
      </c>
      <c r="GX53" s="166">
        <v>9.7256999999999998</v>
      </c>
      <c r="GY53" s="166">
        <v>11.731299999999999</v>
      </c>
      <c r="GZ53" s="166">
        <v>11.140499999999999</v>
      </c>
      <c r="HA53" s="166">
        <v>11.434900000000001</v>
      </c>
      <c r="HB53" s="166">
        <v>55.344900000000003</v>
      </c>
      <c r="HC53" s="166">
        <v>57.079799999999999</v>
      </c>
      <c r="HD53" s="166">
        <v>285.39999999999998</v>
      </c>
      <c r="HE53" s="167"/>
      <c r="HF53" s="166">
        <v>-561.25810000000001</v>
      </c>
      <c r="HG53" s="166">
        <v>568.02509999999995</v>
      </c>
      <c r="HH53" s="166">
        <v>91.058700000000002</v>
      </c>
      <c r="HI53" s="166">
        <v>-54.537700000000001</v>
      </c>
      <c r="HJ53" s="166">
        <v>-53.988900000000001</v>
      </c>
      <c r="HK53" s="166">
        <v>-64.8523</v>
      </c>
      <c r="HL53" s="166">
        <v>-57.340899999999998</v>
      </c>
      <c r="HM53" s="166">
        <v>76.170100000000005</v>
      </c>
      <c r="HN53" s="166">
        <v>75.074799999999996</v>
      </c>
      <c r="HO53" s="167"/>
      <c r="HP53" s="167"/>
      <c r="HQ53" s="166">
        <v>-0.33779999999999999</v>
      </c>
      <c r="HR53" s="166">
        <v>-0.55759999999999998</v>
      </c>
      <c r="HS53" s="166">
        <v>-64.515299999999996</v>
      </c>
      <c r="HT53" s="166">
        <v>-64.610299999999995</v>
      </c>
      <c r="HU53" s="166">
        <v>27.19</v>
      </c>
      <c r="HV53" s="166">
        <v>26.84</v>
      </c>
      <c r="HW53" s="166">
        <v>17.7</v>
      </c>
      <c r="HX53" s="166">
        <v>17.2</v>
      </c>
      <c r="HY53" s="166">
        <v>21.782399999999999</v>
      </c>
      <c r="HZ53" s="166">
        <v>28.64</v>
      </c>
      <c r="IA53" s="166">
        <v>-441.77519999999998</v>
      </c>
      <c r="IB53" s="166">
        <v>108.2482</v>
      </c>
      <c r="IC53" s="166">
        <v>107.6418</v>
      </c>
      <c r="ID53" s="166">
        <v>14.5</v>
      </c>
      <c r="IE53" s="166">
        <v>-26.8</v>
      </c>
      <c r="IF53" s="166">
        <v>1.5</v>
      </c>
      <c r="IG53" s="166">
        <v>2.2999999999999998</v>
      </c>
      <c r="IH53" s="167"/>
      <c r="II53" s="167"/>
      <c r="IJ53" s="166">
        <v>-84.793700000000001</v>
      </c>
      <c r="IK53" s="166">
        <v>340.32100000000003</v>
      </c>
      <c r="IL53" s="166">
        <v>-80.6053</v>
      </c>
      <c r="IM53" s="166">
        <v>-171.77869999999999</v>
      </c>
      <c r="IN53" s="166">
        <v>0.69820000000000004</v>
      </c>
      <c r="IO53" s="166">
        <v>176.24379999999999</v>
      </c>
      <c r="IP53" s="166">
        <v>-176.99780000000001</v>
      </c>
      <c r="IQ53" s="166">
        <v>-147.61330000000001</v>
      </c>
      <c r="IR53" s="166">
        <v>250.6737</v>
      </c>
      <c r="IS53" s="166">
        <v>178.90780000000001</v>
      </c>
      <c r="IT53" s="166">
        <v>180.61449999999999</v>
      </c>
      <c r="IU53" s="166">
        <v>180.33359999999999</v>
      </c>
      <c r="IV53" s="166">
        <v>149.52850000000001</v>
      </c>
      <c r="IW53" s="166">
        <v>90.456999999999994</v>
      </c>
      <c r="IX53" s="166">
        <v>-248.94069999999999</v>
      </c>
      <c r="IY53" s="166">
        <v>-159.5889</v>
      </c>
      <c r="IZ53" s="166">
        <v>159.84880000000001</v>
      </c>
      <c r="JA53" s="166">
        <v>-11.7844</v>
      </c>
      <c r="JB53" s="166">
        <v>24.259</v>
      </c>
      <c r="JC53" s="166">
        <v>9.0399999999999991</v>
      </c>
      <c r="JD53" s="166">
        <v>0.14799999999999999</v>
      </c>
      <c r="JE53" s="166">
        <v>0.13700000000000001</v>
      </c>
      <c r="JF53" s="166">
        <v>-9.1999999999999993</v>
      </c>
      <c r="JG53" s="166">
        <v>-11.52</v>
      </c>
      <c r="JH53" s="167"/>
      <c r="JI53" s="166">
        <v>12.043900000000001</v>
      </c>
      <c r="JJ53" s="166">
        <v>-18.104800000000001</v>
      </c>
      <c r="JK53" s="166">
        <v>-40.254800000000003</v>
      </c>
      <c r="JL53" s="166">
        <v>17.600000000000001</v>
      </c>
      <c r="JM53" s="166">
        <v>54.814</v>
      </c>
      <c r="JN53" s="166">
        <v>53.837000000000003</v>
      </c>
      <c r="JO53" s="167"/>
      <c r="JP53" s="167"/>
      <c r="JQ53" s="166">
        <v>49.243400000000001</v>
      </c>
      <c r="JR53" s="166">
        <v>48.831000000000003</v>
      </c>
      <c r="JS53" s="166">
        <v>49.835799999999999</v>
      </c>
      <c r="JT53" s="167"/>
      <c r="JU53" s="166">
        <v>27.2</v>
      </c>
      <c r="JV53" s="166">
        <v>18.649899999999999</v>
      </c>
      <c r="JW53" s="166">
        <v>8.84</v>
      </c>
      <c r="JX53" s="167"/>
      <c r="JY53" s="166">
        <v>-59.9422</v>
      </c>
      <c r="JZ53" s="166">
        <v>83.958600000000004</v>
      </c>
      <c r="KA53" s="166">
        <v>66.104699999999994</v>
      </c>
      <c r="KB53" s="166">
        <v>-59.575200000000002</v>
      </c>
      <c r="KC53" s="166">
        <v>-82.911199999999994</v>
      </c>
      <c r="KD53" s="166">
        <v>56.674999999999997</v>
      </c>
      <c r="KE53" s="166">
        <v>26.053699999999999</v>
      </c>
      <c r="KF53" s="166">
        <v>-41</v>
      </c>
      <c r="KG53" s="166">
        <v>40.6</v>
      </c>
      <c r="KH53" s="166">
        <v>-466.6386</v>
      </c>
      <c r="KI53" s="166">
        <v>651.13009999999997</v>
      </c>
    </row>
    <row r="54" spans="1:295" ht="18" customHeight="1" x14ac:dyDescent="0.3">
      <c r="A54" s="162" t="s">
        <v>52</v>
      </c>
      <c r="B54" s="162" t="s">
        <v>826</v>
      </c>
      <c r="C54" s="166">
        <v>0</v>
      </c>
      <c r="D54" s="166">
        <v>7.8120000000000003</v>
      </c>
      <c r="E54" s="166">
        <v>-15.048</v>
      </c>
      <c r="F54" s="166">
        <v>12.7995</v>
      </c>
      <c r="G54" s="166">
        <v>16.453299999999999</v>
      </c>
      <c r="H54" s="167"/>
      <c r="I54" s="166">
        <v>49.792099999999998</v>
      </c>
      <c r="J54" s="166">
        <v>-115.2349</v>
      </c>
      <c r="K54" s="166">
        <v>60.268999999999998</v>
      </c>
      <c r="L54" s="166">
        <v>30.5471</v>
      </c>
      <c r="M54" s="166">
        <v>29.8843</v>
      </c>
      <c r="N54" s="166">
        <v>-6.66</v>
      </c>
      <c r="O54" s="166">
        <v>-54.402999999999999</v>
      </c>
      <c r="P54" s="166">
        <v>46.2</v>
      </c>
      <c r="Q54" s="166">
        <v>12.42</v>
      </c>
      <c r="R54" s="166">
        <v>-46.2</v>
      </c>
      <c r="S54" s="166">
        <v>4.7205000000000004</v>
      </c>
      <c r="T54" s="166">
        <v>77.619399999999999</v>
      </c>
      <c r="U54" s="166">
        <v>14.1165</v>
      </c>
      <c r="V54" s="166">
        <v>13.944800000000001</v>
      </c>
      <c r="W54" s="166">
        <v>23.4375</v>
      </c>
      <c r="X54" s="166">
        <v>15.0093</v>
      </c>
      <c r="Y54" s="166">
        <v>5.5816999999999997</v>
      </c>
      <c r="Z54" s="166">
        <v>7.5027999999999997</v>
      </c>
      <c r="AA54" s="167"/>
      <c r="AB54" s="167"/>
      <c r="AC54" s="166">
        <v>-81.260000000000005</v>
      </c>
      <c r="AD54" s="166">
        <v>-81.3</v>
      </c>
      <c r="AE54" s="167"/>
      <c r="AF54" s="166">
        <v>6.66</v>
      </c>
      <c r="AG54" s="166">
        <v>52.8</v>
      </c>
      <c r="AH54" s="166">
        <v>14.875</v>
      </c>
      <c r="AI54" s="166">
        <v>0.221</v>
      </c>
      <c r="AJ54" s="168">
        <v>-71.13</v>
      </c>
      <c r="AK54" s="166">
        <v>-70.12</v>
      </c>
      <c r="AL54" s="166">
        <v>-60.97</v>
      </c>
      <c r="AM54" s="166">
        <v>71.13</v>
      </c>
      <c r="AN54" s="166">
        <v>71.12</v>
      </c>
      <c r="AO54" s="166">
        <v>10.9772</v>
      </c>
      <c r="AP54" s="166">
        <v>13.3521</v>
      </c>
      <c r="AQ54" s="166">
        <v>72.158500000000004</v>
      </c>
      <c r="AR54" s="166">
        <v>75.070899999999995</v>
      </c>
      <c r="AS54" s="166">
        <v>39.028199999999998</v>
      </c>
      <c r="AT54" s="166">
        <v>-73.466899999999995</v>
      </c>
      <c r="AU54" s="166">
        <v>0</v>
      </c>
      <c r="AV54" s="166">
        <v>26.2729</v>
      </c>
      <c r="AW54" s="166">
        <v>25.8065</v>
      </c>
      <c r="AX54" s="166">
        <v>72.432699999999997</v>
      </c>
      <c r="AY54" s="166">
        <v>73.656499999999994</v>
      </c>
      <c r="AZ54" s="166">
        <v>-24.277699999999999</v>
      </c>
      <c r="BA54" s="166">
        <v>-18.695699999999999</v>
      </c>
      <c r="BB54" s="166">
        <v>-400.72629999999998</v>
      </c>
      <c r="BC54" s="166">
        <v>18.167100000000001</v>
      </c>
      <c r="BD54" s="166">
        <v>-8.9</v>
      </c>
      <c r="BE54" s="166">
        <v>-8.9</v>
      </c>
      <c r="BF54" s="166">
        <v>78.272300000000001</v>
      </c>
      <c r="BG54" s="166">
        <v>0</v>
      </c>
      <c r="BH54" s="166">
        <v>-6.0129999999999999</v>
      </c>
      <c r="BI54" s="167"/>
      <c r="BJ54" s="166">
        <v>-28.6127</v>
      </c>
      <c r="BK54" s="166">
        <v>7.2412000000000001</v>
      </c>
      <c r="BL54" s="166">
        <v>0</v>
      </c>
      <c r="BM54" s="166">
        <v>3.6943999999999999</v>
      </c>
      <c r="BN54" s="166">
        <v>429.94459999999998</v>
      </c>
      <c r="BO54" s="166">
        <v>97.994900000000001</v>
      </c>
      <c r="BP54" s="166">
        <v>97.872799999999998</v>
      </c>
      <c r="BQ54" s="166">
        <v>-61.506</v>
      </c>
      <c r="BR54" s="166">
        <v>609.82039999999995</v>
      </c>
      <c r="BS54" s="167"/>
      <c r="BT54" s="166">
        <v>-91.762699999999995</v>
      </c>
      <c r="BU54" s="166">
        <v>93.813100000000006</v>
      </c>
      <c r="BV54" s="166">
        <v>99.366399999999999</v>
      </c>
      <c r="BW54" s="166">
        <v>27.23</v>
      </c>
      <c r="BX54" s="166">
        <v>30.96</v>
      </c>
      <c r="BY54" s="166">
        <v>64.08</v>
      </c>
      <c r="BZ54" s="166">
        <v>80.33</v>
      </c>
      <c r="CA54" s="166">
        <v>-105.01819999999999</v>
      </c>
      <c r="CB54" s="166">
        <v>-103.6786</v>
      </c>
      <c r="CC54" s="166">
        <v>173.7577</v>
      </c>
      <c r="CD54" s="166">
        <v>173.31010000000001</v>
      </c>
      <c r="CE54" s="166">
        <v>11.220700000000001</v>
      </c>
      <c r="CF54" s="166">
        <v>-138.8115</v>
      </c>
      <c r="CG54" s="166">
        <v>-138.10069999999999</v>
      </c>
      <c r="CH54" s="166">
        <v>-1.897</v>
      </c>
      <c r="CI54" s="166">
        <v>-84.458200000000005</v>
      </c>
      <c r="CJ54" s="167"/>
      <c r="CK54" s="167"/>
      <c r="CL54" s="166">
        <v>73.099999999999994</v>
      </c>
      <c r="CM54" s="166">
        <v>167.7</v>
      </c>
      <c r="CN54" s="166">
        <v>-17.77</v>
      </c>
      <c r="CO54" s="166">
        <v>18.671299999999999</v>
      </c>
      <c r="CP54" s="166">
        <v>19.3902</v>
      </c>
      <c r="CQ54" s="166">
        <v>19.604700000000001</v>
      </c>
      <c r="CR54" s="166">
        <v>45.0792</v>
      </c>
      <c r="CS54" s="166">
        <v>44.076900000000002</v>
      </c>
      <c r="CT54" s="166">
        <v>-8.7645999999999997</v>
      </c>
      <c r="CU54" s="166">
        <v>-87.266300000000001</v>
      </c>
      <c r="CV54" s="166">
        <v>-7.2298</v>
      </c>
      <c r="CW54" s="166">
        <v>15.4869</v>
      </c>
      <c r="CX54" s="166">
        <v>68.53</v>
      </c>
      <c r="CY54" s="166">
        <v>35.97</v>
      </c>
      <c r="CZ54" s="166">
        <v>43.8354</v>
      </c>
      <c r="DA54" s="166">
        <v>41.606099999999998</v>
      </c>
      <c r="DB54" s="166">
        <v>30.481400000000001</v>
      </c>
      <c r="DC54" s="167"/>
      <c r="DD54" s="166">
        <v>83.870500000000007</v>
      </c>
      <c r="DE54" s="166">
        <v>84.105099999999993</v>
      </c>
      <c r="DF54" s="166">
        <v>-15.4856</v>
      </c>
      <c r="DG54" s="167"/>
      <c r="DH54" s="166">
        <v>-16.596399999999999</v>
      </c>
      <c r="DI54" s="166">
        <v>-96.8</v>
      </c>
      <c r="DJ54" s="166">
        <v>-98.4</v>
      </c>
      <c r="DK54" s="166">
        <v>26.1722</v>
      </c>
      <c r="DL54" s="166">
        <v>52.450600000000001</v>
      </c>
      <c r="DM54" s="166">
        <v>54.493600000000001</v>
      </c>
      <c r="DN54" s="166">
        <v>75.018299999999996</v>
      </c>
      <c r="DO54" s="166">
        <v>52.18</v>
      </c>
      <c r="DP54" s="166">
        <v>-3.07</v>
      </c>
      <c r="DQ54" s="166">
        <v>45.911000000000001</v>
      </c>
      <c r="DR54" s="166">
        <v>14.4633</v>
      </c>
      <c r="DS54" s="166">
        <v>-15.22</v>
      </c>
      <c r="DT54" s="166">
        <v>-15.4</v>
      </c>
      <c r="DU54" s="166">
        <v>93.63</v>
      </c>
      <c r="DV54" s="166">
        <v>73.790000000000006</v>
      </c>
      <c r="DW54" s="166">
        <v>16.418199999999999</v>
      </c>
      <c r="DX54" s="166">
        <v>16.090900000000001</v>
      </c>
      <c r="DY54" s="166">
        <v>-112.7671</v>
      </c>
      <c r="DZ54" s="166">
        <v>-110.2</v>
      </c>
      <c r="EA54" s="166">
        <v>108.7911</v>
      </c>
      <c r="EB54" s="166">
        <v>68.1023</v>
      </c>
      <c r="EC54" s="166">
        <v>65.361999999999995</v>
      </c>
      <c r="ED54" s="166">
        <v>66.635900000000007</v>
      </c>
      <c r="EE54" s="166">
        <v>-15.374700000000001</v>
      </c>
      <c r="EF54" s="166">
        <v>-32.219700000000003</v>
      </c>
      <c r="EG54" s="166">
        <v>-25.407</v>
      </c>
      <c r="EH54" s="166">
        <v>72.0107</v>
      </c>
      <c r="EI54" s="166">
        <v>-315.69920000000002</v>
      </c>
      <c r="EJ54" s="167"/>
      <c r="EK54" s="166">
        <v>-23.797000000000001</v>
      </c>
      <c r="EL54" s="166">
        <v>-20.9695</v>
      </c>
      <c r="EM54" s="166">
        <v>85.399000000000001</v>
      </c>
      <c r="EN54" s="166">
        <v>-45.877800000000001</v>
      </c>
      <c r="EO54" s="166">
        <v>-43.565600000000003</v>
      </c>
      <c r="EP54" s="167"/>
      <c r="EQ54" s="166">
        <v>-87.072400000000002</v>
      </c>
      <c r="ER54" s="166">
        <v>-87.936000000000007</v>
      </c>
      <c r="ES54" s="166">
        <v>65.000600000000006</v>
      </c>
      <c r="ET54" s="166">
        <v>0</v>
      </c>
      <c r="EU54" s="166">
        <v>-2.6</v>
      </c>
      <c r="EV54" s="166">
        <v>0</v>
      </c>
      <c r="EW54" s="166">
        <v>11.7105</v>
      </c>
      <c r="EX54" s="166">
        <v>-136.32089999999999</v>
      </c>
      <c r="EY54" s="166">
        <v>-25.998899999999999</v>
      </c>
      <c r="EZ54" s="166">
        <v>-25.8263</v>
      </c>
      <c r="FA54" s="166">
        <v>10.3561</v>
      </c>
      <c r="FB54" s="166">
        <v>34.836799999999997</v>
      </c>
      <c r="FC54" s="166">
        <v>-62.494199999999999</v>
      </c>
      <c r="FD54" s="166">
        <v>11.3086</v>
      </c>
      <c r="FE54" s="166">
        <v>11.1762</v>
      </c>
      <c r="FF54" s="167"/>
      <c r="FG54" s="166">
        <v>39.618099999999998</v>
      </c>
      <c r="FH54" s="166">
        <v>40.725299999999997</v>
      </c>
      <c r="FI54" s="166">
        <v>38.949100000000001</v>
      </c>
      <c r="FJ54" s="166">
        <v>105.6649</v>
      </c>
      <c r="FK54" s="166">
        <v>104.99509999999999</v>
      </c>
      <c r="FL54" s="166">
        <v>-113.7028</v>
      </c>
      <c r="FM54" s="166">
        <v>115.6576</v>
      </c>
      <c r="FN54" s="166">
        <v>115.40130000000001</v>
      </c>
      <c r="FO54" s="166">
        <v>-95.893199999999993</v>
      </c>
      <c r="FP54" s="166">
        <v>-81.594099999999997</v>
      </c>
      <c r="FQ54" s="166">
        <v>-28.892700000000001</v>
      </c>
      <c r="FR54" s="166">
        <v>-43.7</v>
      </c>
      <c r="FS54" s="166">
        <v>10.0594</v>
      </c>
      <c r="FT54" s="166">
        <v>1.1624000000000001</v>
      </c>
      <c r="FU54" s="166">
        <v>-6</v>
      </c>
      <c r="FV54" s="166">
        <v>18.23</v>
      </c>
      <c r="FW54" s="166">
        <v>-29.6814</v>
      </c>
      <c r="FX54" s="167"/>
      <c r="FY54" s="166">
        <v>-14.321999999999999</v>
      </c>
      <c r="FZ54" s="166">
        <v>4.3010000000000002</v>
      </c>
      <c r="GA54" s="167"/>
      <c r="GB54" s="166">
        <v>23.99</v>
      </c>
      <c r="GC54" s="166">
        <v>82.243300000000005</v>
      </c>
      <c r="GD54" s="166">
        <v>97.220500000000001</v>
      </c>
      <c r="GE54" s="166">
        <v>15.02</v>
      </c>
      <c r="GF54" s="166">
        <v>72.8827</v>
      </c>
      <c r="GG54" s="166">
        <v>22.5</v>
      </c>
      <c r="GH54" s="166">
        <v>2.2999000000000001</v>
      </c>
      <c r="GI54" s="166">
        <v>-2.3424999999999998</v>
      </c>
      <c r="GJ54" s="166">
        <v>-2.5783999999999998</v>
      </c>
      <c r="GK54" s="166">
        <v>2.0968</v>
      </c>
      <c r="GL54" s="167"/>
      <c r="GM54" s="167"/>
      <c r="GN54" s="166">
        <v>-16.9558</v>
      </c>
      <c r="GO54" s="166">
        <v>-13.254099999999999</v>
      </c>
      <c r="GP54" s="166">
        <v>19.9056</v>
      </c>
      <c r="GQ54" s="166">
        <v>13.1067</v>
      </c>
      <c r="GR54" s="166">
        <v>55.976799999999997</v>
      </c>
      <c r="GS54" s="166">
        <v>57.048099999999998</v>
      </c>
      <c r="GT54" s="166">
        <v>-137.02860000000001</v>
      </c>
      <c r="GU54" s="166">
        <v>-23.4864</v>
      </c>
      <c r="GV54" s="166">
        <v>22.905200000000001</v>
      </c>
      <c r="GW54" s="166">
        <v>23.606200000000001</v>
      </c>
      <c r="GX54" s="167"/>
      <c r="GY54" s="166">
        <v>9.9136000000000006</v>
      </c>
      <c r="GZ54" s="166">
        <v>9.2301000000000002</v>
      </c>
      <c r="HA54" s="166">
        <v>12</v>
      </c>
      <c r="HB54" s="166">
        <v>54.870699999999999</v>
      </c>
      <c r="HC54" s="166">
        <v>55.264800000000001</v>
      </c>
      <c r="HD54" s="166">
        <v>282</v>
      </c>
      <c r="HE54" s="167"/>
      <c r="HF54" s="166">
        <v>-567.29589999999996</v>
      </c>
      <c r="HG54" s="167"/>
      <c r="HH54" s="166">
        <v>100.0424</v>
      </c>
      <c r="HI54" s="166">
        <v>-54.068899999999999</v>
      </c>
      <c r="HJ54" s="166">
        <v>-53.500700000000002</v>
      </c>
      <c r="HK54" s="166">
        <v>-68.043899999999994</v>
      </c>
      <c r="HL54" s="166">
        <v>-61.796500000000002</v>
      </c>
      <c r="HM54" s="166">
        <v>77.361599999999996</v>
      </c>
      <c r="HN54" s="166">
        <v>75.438000000000002</v>
      </c>
      <c r="HO54" s="166">
        <v>-29.5746</v>
      </c>
      <c r="HP54" s="166">
        <v>-29.138400000000001</v>
      </c>
      <c r="HQ54" s="166">
        <v>0.51910000000000001</v>
      </c>
      <c r="HR54" s="166">
        <v>0.38729999999999998</v>
      </c>
      <c r="HS54" s="166">
        <v>-64.339299999999994</v>
      </c>
      <c r="HT54" s="166">
        <v>-64.512600000000006</v>
      </c>
      <c r="HU54" s="166">
        <v>30.23</v>
      </c>
      <c r="HV54" s="166">
        <v>30.08</v>
      </c>
      <c r="HW54" s="166">
        <v>15.5</v>
      </c>
      <c r="HX54" s="166">
        <v>14.6</v>
      </c>
      <c r="HY54" s="166">
        <v>21.720500000000001</v>
      </c>
      <c r="HZ54" s="166">
        <v>37.119999999999997</v>
      </c>
      <c r="IA54" s="166">
        <v>-436.37209999999999</v>
      </c>
      <c r="IB54" s="166">
        <v>107.4055</v>
      </c>
      <c r="IC54" s="166">
        <v>107.7877</v>
      </c>
      <c r="ID54" s="166">
        <v>12.8</v>
      </c>
      <c r="IE54" s="166">
        <v>-29.6</v>
      </c>
      <c r="IF54" s="166">
        <v>2.9</v>
      </c>
      <c r="IG54" s="166">
        <v>3.1</v>
      </c>
      <c r="IH54" s="166">
        <v>1.7282</v>
      </c>
      <c r="II54" s="166">
        <v>1.5004</v>
      </c>
      <c r="IJ54" s="166">
        <v>-90.763800000000003</v>
      </c>
      <c r="IK54" s="166">
        <v>336.31459999999998</v>
      </c>
      <c r="IL54" s="166">
        <v>-90.736400000000003</v>
      </c>
      <c r="IM54" s="166">
        <v>-173.78319999999999</v>
      </c>
      <c r="IN54" s="166">
        <v>-7.6269</v>
      </c>
      <c r="IO54" s="166">
        <v>181.7474</v>
      </c>
      <c r="IP54" s="166">
        <v>-178.81010000000001</v>
      </c>
      <c r="IQ54" s="166">
        <v>-142.18600000000001</v>
      </c>
      <c r="IR54" s="166">
        <v>252.6233</v>
      </c>
      <c r="IS54" s="166">
        <v>184.03890000000001</v>
      </c>
      <c r="IT54" s="166">
        <v>179.6671</v>
      </c>
      <c r="IU54" s="166">
        <v>180.16309999999999</v>
      </c>
      <c r="IV54" s="166">
        <v>143.99600000000001</v>
      </c>
      <c r="IW54" s="166">
        <v>97.363699999999994</v>
      </c>
      <c r="IX54" s="166">
        <v>-252.79429999999999</v>
      </c>
      <c r="IY54" s="166">
        <v>-157.61969999999999</v>
      </c>
      <c r="IZ54" s="166">
        <v>156.6156</v>
      </c>
      <c r="JA54" s="166">
        <v>-12.6304</v>
      </c>
      <c r="JB54" s="166">
        <v>26.01</v>
      </c>
      <c r="JC54" s="166">
        <v>7.6</v>
      </c>
      <c r="JD54" s="166">
        <v>0.41899999999999998</v>
      </c>
      <c r="JE54" s="166">
        <v>0.41199999999999998</v>
      </c>
      <c r="JF54" s="166">
        <v>-7.6</v>
      </c>
      <c r="JG54" s="166">
        <v>-12.88</v>
      </c>
      <c r="JH54" s="167"/>
      <c r="JI54" s="166">
        <v>13.0968</v>
      </c>
      <c r="JJ54" s="166">
        <v>-20.0092</v>
      </c>
      <c r="JK54" s="166">
        <v>-40.401299999999999</v>
      </c>
      <c r="JL54" s="166">
        <v>19.2</v>
      </c>
      <c r="JM54" s="166">
        <v>54.16</v>
      </c>
      <c r="JN54" s="166">
        <v>52.878</v>
      </c>
      <c r="JO54" s="167"/>
      <c r="JP54" s="167"/>
      <c r="JQ54" s="166">
        <v>50.379899999999999</v>
      </c>
      <c r="JR54" s="166">
        <v>50.7896</v>
      </c>
      <c r="JS54" s="166">
        <v>51.6374</v>
      </c>
      <c r="JT54" s="167"/>
      <c r="JU54" s="166">
        <v>29.8</v>
      </c>
      <c r="JV54" s="166">
        <v>19.6386</v>
      </c>
      <c r="JW54" s="166">
        <v>8</v>
      </c>
      <c r="JX54" s="167"/>
      <c r="JY54" s="166">
        <v>-64.131100000000004</v>
      </c>
      <c r="JZ54" s="166">
        <v>85.419300000000007</v>
      </c>
      <c r="KA54" s="166">
        <v>69.045100000000005</v>
      </c>
      <c r="KB54" s="166">
        <v>-63</v>
      </c>
      <c r="KC54" s="166">
        <v>-83.559100000000001</v>
      </c>
      <c r="KD54" s="166">
        <v>60.365099999999998</v>
      </c>
      <c r="KE54" s="166">
        <v>23.0718</v>
      </c>
      <c r="KF54" s="166">
        <v>-43.4</v>
      </c>
      <c r="KG54" s="166">
        <v>44.8</v>
      </c>
      <c r="KH54" s="166">
        <v>-463.96890000000002</v>
      </c>
      <c r="KI54" s="166">
        <v>635.23119999999994</v>
      </c>
    </row>
    <row r="55" spans="1:295" ht="18" customHeight="1" x14ac:dyDescent="0.3">
      <c r="A55" s="162" t="s">
        <v>52</v>
      </c>
      <c r="B55" s="162" t="s">
        <v>827</v>
      </c>
      <c r="C55" s="166">
        <v>0</v>
      </c>
      <c r="D55" s="166">
        <v>7.4829999999999997</v>
      </c>
      <c r="E55" s="166">
        <v>-13.55</v>
      </c>
      <c r="F55" s="166">
        <v>12.2552</v>
      </c>
      <c r="G55" s="166">
        <v>15.391500000000001</v>
      </c>
      <c r="H55" s="167"/>
      <c r="I55" s="166">
        <v>46.902799999999999</v>
      </c>
      <c r="J55" s="166">
        <v>-110.2688</v>
      </c>
      <c r="K55" s="166">
        <v>56.984499999999997</v>
      </c>
      <c r="L55" s="166">
        <v>28.775099999999998</v>
      </c>
      <c r="M55" s="166">
        <v>28.060700000000001</v>
      </c>
      <c r="N55" s="166">
        <v>-13.32</v>
      </c>
      <c r="O55" s="166">
        <v>-49.984000000000002</v>
      </c>
      <c r="P55" s="166">
        <v>41.8</v>
      </c>
      <c r="Q55" s="166">
        <v>11.592000000000001</v>
      </c>
      <c r="R55" s="166">
        <v>-41.8</v>
      </c>
      <c r="S55" s="166">
        <v>4.7847999999999997</v>
      </c>
      <c r="T55" s="166">
        <v>69.272400000000005</v>
      </c>
      <c r="U55" s="166">
        <v>12.728999999999999</v>
      </c>
      <c r="V55" s="166">
        <v>12.8263</v>
      </c>
      <c r="W55" s="166">
        <v>21.644600000000001</v>
      </c>
      <c r="X55" s="166">
        <v>13.954800000000001</v>
      </c>
      <c r="Y55" s="166">
        <v>5.7977999999999996</v>
      </c>
      <c r="Z55" s="166">
        <v>7.5689000000000002</v>
      </c>
      <c r="AA55" s="167"/>
      <c r="AB55" s="167"/>
      <c r="AC55" s="166">
        <v>-82.67</v>
      </c>
      <c r="AD55" s="166">
        <v>-82.64</v>
      </c>
      <c r="AE55" s="167"/>
      <c r="AF55" s="166">
        <v>13.32</v>
      </c>
      <c r="AG55" s="166">
        <v>48.4</v>
      </c>
      <c r="AH55" s="166">
        <v>13.141</v>
      </c>
      <c r="AI55" s="166">
        <v>0.215</v>
      </c>
      <c r="AJ55" s="168">
        <v>-73.33</v>
      </c>
      <c r="AK55" s="166">
        <v>-73.16</v>
      </c>
      <c r="AL55" s="166">
        <v>-61.36</v>
      </c>
      <c r="AM55" s="166">
        <v>73.33</v>
      </c>
      <c r="AN55" s="166">
        <v>74.28</v>
      </c>
      <c r="AO55" s="166">
        <v>10.0337</v>
      </c>
      <c r="AP55" s="166">
        <v>14.0566</v>
      </c>
      <c r="AQ55" s="166">
        <v>69.144499999999994</v>
      </c>
      <c r="AR55" s="166">
        <v>72.341300000000004</v>
      </c>
      <c r="AS55" s="166">
        <v>45.854100000000003</v>
      </c>
      <c r="AT55" s="166">
        <v>-77.259</v>
      </c>
      <c r="AU55" s="166">
        <v>0</v>
      </c>
      <c r="AV55" s="166">
        <v>29.9162</v>
      </c>
      <c r="AW55" s="166">
        <v>31.913599999999999</v>
      </c>
      <c r="AX55" s="166">
        <v>73.9649</v>
      </c>
      <c r="AY55" s="166">
        <v>75.356700000000004</v>
      </c>
      <c r="AZ55" s="166">
        <v>-20.4727</v>
      </c>
      <c r="BA55" s="166">
        <v>-24.224299999999999</v>
      </c>
      <c r="BB55" s="166">
        <v>-401.44459999999998</v>
      </c>
      <c r="BC55" s="166">
        <v>17.877700000000001</v>
      </c>
      <c r="BD55" s="166">
        <v>-8.6</v>
      </c>
      <c r="BE55" s="166">
        <v>-8.6</v>
      </c>
      <c r="BF55" s="166">
        <v>81.447500000000005</v>
      </c>
      <c r="BG55" s="166">
        <v>0</v>
      </c>
      <c r="BH55" s="166">
        <v>-5.8261000000000003</v>
      </c>
      <c r="BI55" s="167"/>
      <c r="BJ55" s="166">
        <v>-30.439599999999999</v>
      </c>
      <c r="BK55" s="166">
        <v>7.4566999999999997</v>
      </c>
      <c r="BL55" s="166">
        <v>0</v>
      </c>
      <c r="BM55" s="166">
        <v>3.2913999999999999</v>
      </c>
      <c r="BN55" s="166">
        <v>428.26609999999999</v>
      </c>
      <c r="BO55" s="166">
        <v>88.564700000000002</v>
      </c>
      <c r="BP55" s="166">
        <v>87.862799999999993</v>
      </c>
      <c r="BQ55" s="166">
        <v>-47.227400000000003</v>
      </c>
      <c r="BR55" s="166">
        <v>594.06470000000002</v>
      </c>
      <c r="BS55" s="167"/>
      <c r="BT55" s="166">
        <v>-105.1814</v>
      </c>
      <c r="BU55" s="166">
        <v>106.54900000000001</v>
      </c>
      <c r="BV55" s="166">
        <v>96.132999999999996</v>
      </c>
      <c r="BW55" s="166">
        <v>26.04</v>
      </c>
      <c r="BX55" s="166">
        <v>28.61</v>
      </c>
      <c r="BY55" s="166">
        <v>60.18</v>
      </c>
      <c r="BZ55" s="166">
        <v>77.010000000000005</v>
      </c>
      <c r="CA55" s="166">
        <v>-108.63500000000001</v>
      </c>
      <c r="CB55" s="166">
        <v>-107.4294</v>
      </c>
      <c r="CC55" s="166">
        <v>179.62880000000001</v>
      </c>
      <c r="CD55" s="166">
        <v>180.48509999999999</v>
      </c>
      <c r="CE55" s="166">
        <v>13.695399999999999</v>
      </c>
      <c r="CF55" s="166">
        <v>-117.764</v>
      </c>
      <c r="CG55" s="166">
        <v>-117.914</v>
      </c>
      <c r="CH55" s="166">
        <v>-1.5391999999999999</v>
      </c>
      <c r="CI55" s="166">
        <v>-81.923100000000005</v>
      </c>
      <c r="CJ55" s="167"/>
      <c r="CK55" s="167"/>
      <c r="CL55" s="166">
        <v>59.8</v>
      </c>
      <c r="CM55" s="166">
        <v>164.5</v>
      </c>
      <c r="CN55" s="166">
        <v>-17.07</v>
      </c>
      <c r="CO55" s="166">
        <v>22.288799999999998</v>
      </c>
      <c r="CP55" s="166">
        <v>22.889500000000002</v>
      </c>
      <c r="CQ55" s="166">
        <v>22.8919</v>
      </c>
      <c r="CR55" s="166">
        <v>48.4009</v>
      </c>
      <c r="CS55" s="166">
        <v>47.939700000000002</v>
      </c>
      <c r="CT55" s="166">
        <v>-14.791700000000001</v>
      </c>
      <c r="CU55" s="166">
        <v>-82.229200000000006</v>
      </c>
      <c r="CV55" s="166">
        <v>-14.194100000000001</v>
      </c>
      <c r="CW55" s="166">
        <v>14.510400000000001</v>
      </c>
      <c r="CX55" s="166">
        <v>63.55</v>
      </c>
      <c r="CY55" s="166">
        <v>33.44</v>
      </c>
      <c r="CZ55" s="166">
        <v>40.0854</v>
      </c>
      <c r="DA55" s="166">
        <v>38.090499999999999</v>
      </c>
      <c r="DB55" s="166">
        <v>28.307700000000001</v>
      </c>
      <c r="DC55" s="167"/>
      <c r="DD55" s="166">
        <v>81.515100000000004</v>
      </c>
      <c r="DE55" s="166">
        <v>81.883899999999997</v>
      </c>
      <c r="DF55" s="166">
        <v>-24.837499999999999</v>
      </c>
      <c r="DG55" s="167"/>
      <c r="DH55" s="166">
        <v>-15.495200000000001</v>
      </c>
      <c r="DI55" s="166">
        <v>-92.1</v>
      </c>
      <c r="DJ55" s="166">
        <v>-93.6</v>
      </c>
      <c r="DK55" s="167"/>
      <c r="DL55" s="166">
        <v>48.348999999999997</v>
      </c>
      <c r="DM55" s="166">
        <v>49.797199999999997</v>
      </c>
      <c r="DN55" s="166">
        <v>67.987099999999998</v>
      </c>
      <c r="DO55" s="166">
        <v>48</v>
      </c>
      <c r="DP55" s="166">
        <v>-2.66</v>
      </c>
      <c r="DQ55" s="166">
        <v>42.826500000000003</v>
      </c>
      <c r="DR55" s="166">
        <v>24.4864</v>
      </c>
      <c r="DS55" s="166">
        <v>-15.47</v>
      </c>
      <c r="DT55" s="166">
        <v>-15.54</v>
      </c>
      <c r="DU55" s="166">
        <v>88.31</v>
      </c>
      <c r="DV55" s="166">
        <v>67.760000000000005</v>
      </c>
      <c r="DW55" s="166">
        <v>26.2182</v>
      </c>
      <c r="DX55" s="166">
        <v>25.454499999999999</v>
      </c>
      <c r="DY55" s="166">
        <v>-111.5504</v>
      </c>
      <c r="DZ55" s="166">
        <v>-108.9455</v>
      </c>
      <c r="EA55" s="166">
        <v>105.9134</v>
      </c>
      <c r="EB55" s="166">
        <v>65.219800000000006</v>
      </c>
      <c r="EC55" s="166">
        <v>62.672199999999997</v>
      </c>
      <c r="ED55" s="166">
        <v>63.552799999999998</v>
      </c>
      <c r="EE55" s="166">
        <v>-8.3038000000000007</v>
      </c>
      <c r="EF55" s="166">
        <v>-22.740400000000001</v>
      </c>
      <c r="EG55" s="166">
        <v>-23.698</v>
      </c>
      <c r="EH55" s="166">
        <v>58.577100000000002</v>
      </c>
      <c r="EI55" s="166">
        <v>-309.91149999999999</v>
      </c>
      <c r="EJ55" s="167"/>
      <c r="EK55" s="166">
        <v>-32.9499</v>
      </c>
      <c r="EL55" s="166">
        <v>-30.117799999999999</v>
      </c>
      <c r="EM55" s="166">
        <v>75.399699999999996</v>
      </c>
      <c r="EN55" s="166">
        <v>-33.8018</v>
      </c>
      <c r="EO55" s="166">
        <v>-31.636099999999999</v>
      </c>
      <c r="EP55" s="166">
        <v>16.943999999999999</v>
      </c>
      <c r="EQ55" s="166">
        <v>-92.080500000000001</v>
      </c>
      <c r="ER55" s="166">
        <v>-93.367199999999997</v>
      </c>
      <c r="ES55" s="166">
        <v>53.528300000000002</v>
      </c>
      <c r="ET55" s="167"/>
      <c r="EU55" s="166">
        <v>-2.52</v>
      </c>
      <c r="EV55" s="167"/>
      <c r="EW55" s="166">
        <v>11.039300000000001</v>
      </c>
      <c r="EX55" s="166">
        <v>-110.6961</v>
      </c>
      <c r="EY55" s="166">
        <v>-25.986499999999999</v>
      </c>
      <c r="EZ55" s="166">
        <v>-25.2745</v>
      </c>
      <c r="FA55" s="166">
        <v>10.716200000000001</v>
      </c>
      <c r="FB55" s="166">
        <v>25.135300000000001</v>
      </c>
      <c r="FC55" s="166">
        <v>-53.693399999999997</v>
      </c>
      <c r="FD55" s="166">
        <v>11.1677</v>
      </c>
      <c r="FE55" s="166">
        <v>10.973599999999999</v>
      </c>
      <c r="FF55" s="167"/>
      <c r="FG55" s="166">
        <v>41.854199999999999</v>
      </c>
      <c r="FH55" s="166">
        <v>42.505899999999997</v>
      </c>
      <c r="FI55" s="166">
        <v>41.193100000000001</v>
      </c>
      <c r="FJ55" s="166">
        <v>109.0141</v>
      </c>
      <c r="FK55" s="166">
        <v>109.1815</v>
      </c>
      <c r="FL55" s="166">
        <v>-125.7597</v>
      </c>
      <c r="FM55" s="166">
        <v>113.8035</v>
      </c>
      <c r="FN55" s="166">
        <v>114.5145</v>
      </c>
      <c r="FO55" s="166">
        <v>-103.63849999999999</v>
      </c>
      <c r="FP55" s="166">
        <v>-88.852500000000006</v>
      </c>
      <c r="FQ55" s="166">
        <v>-35.784799999999997</v>
      </c>
      <c r="FR55" s="166">
        <v>-43.49</v>
      </c>
      <c r="FS55" s="166">
        <v>10.9773</v>
      </c>
      <c r="FT55" s="166">
        <v>1.0562</v>
      </c>
      <c r="FU55" s="166">
        <v>-6.76</v>
      </c>
      <c r="FV55" s="166">
        <v>16.77</v>
      </c>
      <c r="FW55" s="166">
        <v>-36.51</v>
      </c>
      <c r="FX55" s="167"/>
      <c r="FY55" s="166">
        <v>-14.824</v>
      </c>
      <c r="FZ55" s="166">
        <v>4.468</v>
      </c>
      <c r="GA55" s="167"/>
      <c r="GB55" s="166">
        <v>21.59</v>
      </c>
      <c r="GC55" s="166">
        <v>88.264200000000002</v>
      </c>
      <c r="GD55" s="166">
        <v>102.5155</v>
      </c>
      <c r="GE55" s="166">
        <v>14.17</v>
      </c>
      <c r="GF55" s="166">
        <v>70.104900000000001</v>
      </c>
      <c r="GG55" s="166">
        <v>23.6</v>
      </c>
      <c r="GH55" s="166">
        <v>2.1095999999999999</v>
      </c>
      <c r="GI55" s="166">
        <v>-1.8320000000000001</v>
      </c>
      <c r="GJ55" s="166">
        <v>-1.7296</v>
      </c>
      <c r="GK55" s="166">
        <v>1.8543000000000001</v>
      </c>
      <c r="GL55" s="167"/>
      <c r="GM55" s="167"/>
      <c r="GN55" s="166">
        <v>-15.743600000000001</v>
      </c>
      <c r="GO55" s="166">
        <v>-10.780200000000001</v>
      </c>
      <c r="GP55" s="166">
        <v>21.397500000000001</v>
      </c>
      <c r="GQ55" s="166">
        <v>11.2919</v>
      </c>
      <c r="GR55" s="166">
        <v>58.5809</v>
      </c>
      <c r="GS55" s="166">
        <v>57.238599999999998</v>
      </c>
      <c r="GT55" s="166">
        <v>-138.16120000000001</v>
      </c>
      <c r="GU55" s="166">
        <v>-21.610099999999999</v>
      </c>
      <c r="GV55" s="166">
        <v>22.676500000000001</v>
      </c>
      <c r="GW55" s="166">
        <v>30.512599999999999</v>
      </c>
      <c r="GX55" s="166">
        <v>9.6625999999999994</v>
      </c>
      <c r="GY55" s="166">
        <v>8.3023000000000007</v>
      </c>
      <c r="GZ55" s="166">
        <v>7.7746000000000004</v>
      </c>
      <c r="HA55" s="166">
        <v>11.3239</v>
      </c>
      <c r="HB55" s="166">
        <v>55.4345</v>
      </c>
      <c r="HC55" s="166">
        <v>55.070700000000002</v>
      </c>
      <c r="HD55" s="166">
        <v>285</v>
      </c>
      <c r="HE55" s="167"/>
      <c r="HF55" s="166">
        <v>-573.16750000000002</v>
      </c>
      <c r="HG55" s="166">
        <v>574.19320000000005</v>
      </c>
      <c r="HH55" s="166">
        <v>108.911</v>
      </c>
      <c r="HI55" s="166">
        <v>-55.267000000000003</v>
      </c>
      <c r="HJ55" s="166">
        <v>-54.853000000000002</v>
      </c>
      <c r="HK55" s="166">
        <v>-65.173199999999994</v>
      </c>
      <c r="HL55" s="166">
        <v>-58.3887</v>
      </c>
      <c r="HM55" s="166">
        <v>73.937100000000001</v>
      </c>
      <c r="HN55" s="166">
        <v>73.699200000000005</v>
      </c>
      <c r="HO55" s="167"/>
      <c r="HP55" s="167"/>
      <c r="HQ55" s="166">
        <v>-1.1838</v>
      </c>
      <c r="HR55" s="166">
        <v>-1.2827</v>
      </c>
      <c r="HS55" s="166">
        <v>-63.6128</v>
      </c>
      <c r="HT55" s="166">
        <v>-63.369100000000003</v>
      </c>
      <c r="HU55" s="166">
        <v>27.01</v>
      </c>
      <c r="HV55" s="166">
        <v>26.28</v>
      </c>
      <c r="HW55" s="166">
        <v>15.2</v>
      </c>
      <c r="HX55" s="166">
        <v>14.9</v>
      </c>
      <c r="HY55" s="166">
        <v>21.739699999999999</v>
      </c>
      <c r="HZ55" s="166">
        <v>34.880000000000003</v>
      </c>
      <c r="IA55" s="166">
        <v>-431.20609999999999</v>
      </c>
      <c r="IB55" s="166">
        <v>107.54510000000001</v>
      </c>
      <c r="IC55" s="166">
        <v>107.0587</v>
      </c>
      <c r="ID55" s="167"/>
      <c r="IE55" s="166">
        <v>-30.8</v>
      </c>
      <c r="IF55" s="166">
        <v>2.2000000000000002</v>
      </c>
      <c r="IG55" s="166">
        <v>2.5</v>
      </c>
      <c r="IH55" s="167"/>
      <c r="II55" s="166">
        <v>1.5851</v>
      </c>
      <c r="IJ55" s="166">
        <v>-104.6973</v>
      </c>
      <c r="IK55" s="166">
        <v>328.14519999999999</v>
      </c>
      <c r="IL55" s="166">
        <v>-94.773600000000002</v>
      </c>
      <c r="IM55" s="166">
        <v>-179.18969999999999</v>
      </c>
      <c r="IN55" s="166">
        <v>-22.674499999999998</v>
      </c>
      <c r="IO55" s="166">
        <v>181.4547</v>
      </c>
      <c r="IP55" s="166">
        <v>-189.714</v>
      </c>
      <c r="IQ55" s="166">
        <v>-138.65459999999999</v>
      </c>
      <c r="IR55" s="166">
        <v>255.3896</v>
      </c>
      <c r="IS55" s="166">
        <v>186.8057</v>
      </c>
      <c r="IT55" s="166">
        <v>178.24209999999999</v>
      </c>
      <c r="IU55" s="166">
        <v>177.4545</v>
      </c>
      <c r="IV55" s="166">
        <v>144.47999999999999</v>
      </c>
      <c r="IW55" s="166">
        <v>107.8631</v>
      </c>
      <c r="IX55" s="166">
        <v>-259.74489999999997</v>
      </c>
      <c r="IY55" s="166">
        <v>-147.79470000000001</v>
      </c>
      <c r="IZ55" s="166">
        <v>153.0513</v>
      </c>
      <c r="JA55" s="166">
        <v>-12.655099999999999</v>
      </c>
      <c r="JB55" s="166">
        <v>36.9876</v>
      </c>
      <c r="JC55" s="166">
        <v>7.12</v>
      </c>
      <c r="JD55" s="166">
        <v>0.70499999999999996</v>
      </c>
      <c r="JE55" s="166">
        <v>0.69199999999999995</v>
      </c>
      <c r="JF55" s="166">
        <v>-7.04</v>
      </c>
      <c r="JG55" s="166">
        <v>-12.64</v>
      </c>
      <c r="JH55" s="167"/>
      <c r="JI55" s="166">
        <v>12.599399999999999</v>
      </c>
      <c r="JJ55" s="166">
        <v>-18.220800000000001</v>
      </c>
      <c r="JK55" s="166">
        <v>-41.426699999999997</v>
      </c>
      <c r="JL55" s="166">
        <v>19.5</v>
      </c>
      <c r="JM55" s="166">
        <v>52.564</v>
      </c>
      <c r="JN55" s="166">
        <v>55.734999999999999</v>
      </c>
      <c r="JO55" s="166">
        <v>10.7796</v>
      </c>
      <c r="JP55" s="166">
        <v>12.892799999999999</v>
      </c>
      <c r="JQ55" s="166">
        <v>47.910200000000003</v>
      </c>
      <c r="JR55" s="166">
        <v>47.996499999999997</v>
      </c>
      <c r="JS55" s="166">
        <v>48.455800000000004</v>
      </c>
      <c r="JT55" s="167"/>
      <c r="JU55" s="166">
        <v>31.9</v>
      </c>
      <c r="JV55" s="166">
        <v>20.968800000000002</v>
      </c>
      <c r="JW55" s="166">
        <v>7.35</v>
      </c>
      <c r="JX55" s="167"/>
      <c r="JY55" s="166">
        <v>-58.954900000000002</v>
      </c>
      <c r="JZ55" s="166">
        <v>84.424899999999994</v>
      </c>
      <c r="KA55" s="166">
        <v>66.262100000000004</v>
      </c>
      <c r="KB55" s="166">
        <v>-58.6218</v>
      </c>
      <c r="KC55" s="166">
        <v>-82.261499999999998</v>
      </c>
      <c r="KD55" s="166">
        <v>57.595500000000001</v>
      </c>
      <c r="KE55" s="166">
        <v>24.8064</v>
      </c>
      <c r="KF55" s="166">
        <v>-45.3</v>
      </c>
      <c r="KG55" s="166">
        <v>45.9</v>
      </c>
      <c r="KH55" s="166">
        <v>-453.74779999999998</v>
      </c>
      <c r="KI55" s="166">
        <v>640.97559999999999</v>
      </c>
    </row>
    <row r="56" spans="1:295" ht="18" customHeight="1" x14ac:dyDescent="0.3">
      <c r="A56" s="162" t="s">
        <v>828</v>
      </c>
      <c r="B56" s="162" t="s">
        <v>53</v>
      </c>
      <c r="C56" s="169">
        <v>0</v>
      </c>
      <c r="D56" s="169">
        <v>6.5876999999999999</v>
      </c>
      <c r="E56" s="169">
        <v>-12.329599999999999</v>
      </c>
      <c r="F56" s="169">
        <v>11.5541</v>
      </c>
      <c r="G56" s="169">
        <v>15.711499999999999</v>
      </c>
      <c r="H56" s="170"/>
      <c r="I56" s="169">
        <v>44.856699999999996</v>
      </c>
      <c r="J56" s="169">
        <v>-104.52379999999999</v>
      </c>
      <c r="K56" s="169">
        <v>53.659599999999998</v>
      </c>
      <c r="L56" s="169">
        <v>26.991199999999999</v>
      </c>
      <c r="M56" s="169">
        <v>26.638500000000001</v>
      </c>
      <c r="N56" s="169">
        <v>-11.1</v>
      </c>
      <c r="O56" s="169">
        <v>-47.292999999999999</v>
      </c>
      <c r="P56" s="169">
        <v>39.6</v>
      </c>
      <c r="Q56" s="169">
        <v>10.763999999999999</v>
      </c>
      <c r="R56" s="169">
        <v>-39.6</v>
      </c>
      <c r="S56" s="169">
        <v>4.6753</v>
      </c>
      <c r="T56" s="169">
        <v>66.671999999999997</v>
      </c>
      <c r="U56" s="169">
        <v>12.564</v>
      </c>
      <c r="V56" s="169">
        <v>12.5946</v>
      </c>
      <c r="W56" s="169">
        <v>20.790400000000002</v>
      </c>
      <c r="X56" s="169">
        <v>14.7979</v>
      </c>
      <c r="Y56" s="169">
        <v>5.7895000000000003</v>
      </c>
      <c r="Z56" s="169">
        <v>7.3337000000000003</v>
      </c>
      <c r="AA56" s="170"/>
      <c r="AB56" s="170"/>
      <c r="AC56" s="169">
        <v>-80.11</v>
      </c>
      <c r="AD56" s="169">
        <v>-79.819999999999993</v>
      </c>
      <c r="AE56" s="170"/>
      <c r="AF56" s="169">
        <v>11.1</v>
      </c>
      <c r="AG56" s="169">
        <v>46.2</v>
      </c>
      <c r="AH56" s="169">
        <v>12.465999999999999</v>
      </c>
      <c r="AI56" s="169">
        <v>0.20899999999999999</v>
      </c>
      <c r="AJ56" s="171">
        <v>-70.14</v>
      </c>
      <c r="AK56" s="169">
        <v>-69.5</v>
      </c>
      <c r="AL56" s="169">
        <v>-60.73</v>
      </c>
      <c r="AM56" s="169">
        <v>70.14</v>
      </c>
      <c r="AN56" s="169">
        <v>70.739999999999995</v>
      </c>
      <c r="AO56" s="169">
        <v>7.7262000000000004</v>
      </c>
      <c r="AP56" s="169">
        <v>14.767799999999999</v>
      </c>
      <c r="AQ56" s="169">
        <v>67.220600000000005</v>
      </c>
      <c r="AR56" s="169">
        <v>69.741100000000003</v>
      </c>
      <c r="AS56" s="169">
        <v>42.726700000000001</v>
      </c>
      <c r="AT56" s="169">
        <v>-74.2059</v>
      </c>
      <c r="AU56" s="169">
        <v>0</v>
      </c>
      <c r="AV56" s="169">
        <v>31.774799999999999</v>
      </c>
      <c r="AW56" s="169">
        <v>31.9133</v>
      </c>
      <c r="AX56" s="169">
        <v>70.716499999999996</v>
      </c>
      <c r="AY56" s="169">
        <v>72.085400000000007</v>
      </c>
      <c r="AZ56" s="169">
        <v>-24.992799999999999</v>
      </c>
      <c r="BA56" s="169">
        <v>-29.204999999999998</v>
      </c>
      <c r="BB56" s="169">
        <v>-370.49669999999998</v>
      </c>
      <c r="BC56" s="169">
        <v>17.842300000000002</v>
      </c>
      <c r="BD56" s="169">
        <v>-8.6999999999999993</v>
      </c>
      <c r="BE56" s="169">
        <v>-8.6999999999999993</v>
      </c>
      <c r="BF56" s="169">
        <v>78.167500000000004</v>
      </c>
      <c r="BG56" s="169">
        <v>0</v>
      </c>
      <c r="BH56" s="169">
        <v>-5.3051000000000004</v>
      </c>
      <c r="BI56" s="170"/>
      <c r="BJ56" s="169">
        <v>-26.005299999999998</v>
      </c>
      <c r="BK56" s="169">
        <v>6.2119999999999997</v>
      </c>
      <c r="BL56" s="169">
        <v>0</v>
      </c>
      <c r="BM56" s="169">
        <v>2.9089</v>
      </c>
      <c r="BN56" s="169">
        <v>393.90230000000003</v>
      </c>
      <c r="BO56" s="169">
        <v>79.653300000000002</v>
      </c>
      <c r="BP56" s="169">
        <v>79.439700000000002</v>
      </c>
      <c r="BQ56" s="169">
        <v>-21.977399999999999</v>
      </c>
      <c r="BR56" s="169">
        <v>561.14919999999995</v>
      </c>
      <c r="BS56" s="170"/>
      <c r="BT56" s="169">
        <v>-99.164900000000003</v>
      </c>
      <c r="BU56" s="169">
        <v>99.763999999999996</v>
      </c>
      <c r="BV56" s="169">
        <v>89.915800000000004</v>
      </c>
      <c r="BW56" s="169">
        <v>24.6</v>
      </c>
      <c r="BX56" s="169">
        <v>26.32</v>
      </c>
      <c r="BY56" s="169">
        <v>56.47</v>
      </c>
      <c r="BZ56" s="169">
        <v>73.819999999999993</v>
      </c>
      <c r="CA56" s="169">
        <v>-107.8313</v>
      </c>
      <c r="CB56" s="169">
        <v>-107.2955</v>
      </c>
      <c r="CC56" s="169">
        <v>179.2073</v>
      </c>
      <c r="CD56" s="169">
        <v>179.6713</v>
      </c>
      <c r="CE56" s="169">
        <v>15.6524</v>
      </c>
      <c r="CF56" s="169">
        <v>-108.6892</v>
      </c>
      <c r="CG56" s="169">
        <v>-107.83150000000001</v>
      </c>
      <c r="CH56" s="169">
        <v>-0.99950000000000006</v>
      </c>
      <c r="CI56" s="169">
        <v>-71.506</v>
      </c>
      <c r="CJ56" s="170"/>
      <c r="CK56" s="170"/>
      <c r="CL56" s="169">
        <v>61.9</v>
      </c>
      <c r="CM56" s="169">
        <v>143.6</v>
      </c>
      <c r="CN56" s="169">
        <v>-16.46</v>
      </c>
      <c r="CO56" s="169">
        <v>23.879799999999999</v>
      </c>
      <c r="CP56" s="169">
        <v>23.734500000000001</v>
      </c>
      <c r="CQ56" s="169">
        <v>23.3932</v>
      </c>
      <c r="CR56" s="169">
        <v>47.857300000000002</v>
      </c>
      <c r="CS56" s="169">
        <v>47.2318</v>
      </c>
      <c r="CT56" s="169">
        <v>-18.582999999999998</v>
      </c>
      <c r="CU56" s="169">
        <v>-75.628500000000003</v>
      </c>
      <c r="CV56" s="169">
        <v>-17.887899999999998</v>
      </c>
      <c r="CW56" s="169">
        <v>13.697800000000001</v>
      </c>
      <c r="CX56" s="169">
        <v>58.31</v>
      </c>
      <c r="CY56" s="169">
        <v>30.93</v>
      </c>
      <c r="CZ56" s="169">
        <v>37.741700000000002</v>
      </c>
      <c r="DA56" s="169">
        <v>35.8932</v>
      </c>
      <c r="DB56" s="169">
        <v>26.7654</v>
      </c>
      <c r="DC56" s="170"/>
      <c r="DD56" s="169">
        <v>71.135099999999994</v>
      </c>
      <c r="DE56" s="169">
        <v>71.790999999999997</v>
      </c>
      <c r="DF56" s="169">
        <v>-24.8931</v>
      </c>
      <c r="DG56" s="170"/>
      <c r="DH56" s="169">
        <v>-14.621</v>
      </c>
      <c r="DI56" s="169">
        <v>-89.8</v>
      </c>
      <c r="DJ56" s="169">
        <v>-88.9</v>
      </c>
      <c r="DK56" s="170"/>
      <c r="DL56" s="169">
        <v>44.833399999999997</v>
      </c>
      <c r="DM56" s="169">
        <v>44.1614</v>
      </c>
      <c r="DN56" s="169">
        <v>64.471400000000003</v>
      </c>
      <c r="DO56" s="169">
        <v>44.57</v>
      </c>
      <c r="DP56" s="169">
        <v>-1.74</v>
      </c>
      <c r="DQ56" s="169">
        <v>42.361499999999999</v>
      </c>
      <c r="DR56" s="169">
        <v>23.971399999999999</v>
      </c>
      <c r="DS56" s="169">
        <v>-15.08</v>
      </c>
      <c r="DT56" s="169">
        <v>-15.35</v>
      </c>
      <c r="DU56" s="169">
        <v>83.12</v>
      </c>
      <c r="DV56" s="169">
        <v>62.19</v>
      </c>
      <c r="DW56" s="169">
        <v>23.909099999999999</v>
      </c>
      <c r="DX56" s="169">
        <v>24.290900000000001</v>
      </c>
      <c r="DY56" s="169">
        <v>-111.1914</v>
      </c>
      <c r="DZ56" s="169">
        <v>-109.5909</v>
      </c>
      <c r="EA56" s="169">
        <v>96.3566</v>
      </c>
      <c r="EB56" s="169">
        <v>57.040199999999999</v>
      </c>
      <c r="EC56" s="169">
        <v>54.054900000000004</v>
      </c>
      <c r="ED56" s="169">
        <v>55.759399999999999</v>
      </c>
      <c r="EE56" s="169">
        <v>-7.2431999999999999</v>
      </c>
      <c r="EF56" s="169">
        <v>-20.886500000000002</v>
      </c>
      <c r="EG56" s="169">
        <v>-23.359000000000002</v>
      </c>
      <c r="EH56" s="169">
        <v>32.3035</v>
      </c>
      <c r="EI56" s="169">
        <v>-292.84120000000001</v>
      </c>
      <c r="EJ56" s="170"/>
      <c r="EK56" s="169">
        <v>-32.945900000000002</v>
      </c>
      <c r="EL56" s="169">
        <v>-30.5306</v>
      </c>
      <c r="EM56" s="169">
        <v>72.376599999999996</v>
      </c>
      <c r="EN56" s="169">
        <v>-26.815100000000001</v>
      </c>
      <c r="EO56" s="169">
        <v>-26.036200000000001</v>
      </c>
      <c r="EP56" s="169">
        <v>16.943999999999999</v>
      </c>
      <c r="EQ56" s="169">
        <v>-93.998500000000007</v>
      </c>
      <c r="ER56" s="169">
        <v>-95.236400000000003</v>
      </c>
      <c r="ES56" s="169">
        <v>50.820599999999999</v>
      </c>
      <c r="ET56" s="169">
        <v>0</v>
      </c>
      <c r="EU56" s="169">
        <v>-2.64</v>
      </c>
      <c r="EV56" s="169">
        <v>0</v>
      </c>
      <c r="EW56" s="169">
        <v>10.430999999999999</v>
      </c>
      <c r="EX56" s="169">
        <v>-93.708500000000001</v>
      </c>
      <c r="EY56" s="169">
        <v>-26.506399999999999</v>
      </c>
      <c r="EZ56" s="169">
        <v>-25.9604</v>
      </c>
      <c r="FA56" s="169">
        <v>11.0932</v>
      </c>
      <c r="FB56" s="169">
        <v>23.7272</v>
      </c>
      <c r="FC56" s="169">
        <v>-50.975099999999998</v>
      </c>
      <c r="FD56" s="169">
        <v>11.4506</v>
      </c>
      <c r="FE56" s="169">
        <v>11.586600000000001</v>
      </c>
      <c r="FF56" s="170"/>
      <c r="FG56" s="169">
        <v>40.783299999999997</v>
      </c>
      <c r="FH56" s="169">
        <v>41.506100000000004</v>
      </c>
      <c r="FI56" s="169">
        <v>39.864100000000001</v>
      </c>
      <c r="FJ56" s="169">
        <v>107.172</v>
      </c>
      <c r="FK56" s="169">
        <v>106.3348</v>
      </c>
      <c r="FL56" s="169">
        <v>-130.28100000000001</v>
      </c>
      <c r="FM56" s="169">
        <v>114.8788</v>
      </c>
      <c r="FN56" s="169">
        <v>114.6939</v>
      </c>
      <c r="FO56" s="169">
        <v>-107.78360000000001</v>
      </c>
      <c r="FP56" s="169">
        <v>-93.264899999999997</v>
      </c>
      <c r="FQ56" s="169">
        <v>-34.979199999999999</v>
      </c>
      <c r="FR56" s="169">
        <v>-45.61</v>
      </c>
      <c r="FS56" s="169">
        <v>10.5672</v>
      </c>
      <c r="FT56" s="169">
        <v>0.97570000000000001</v>
      </c>
      <c r="FU56" s="169">
        <v>-6.49</v>
      </c>
      <c r="FV56" s="169">
        <v>17.21</v>
      </c>
      <c r="FW56" s="169">
        <v>-35.591999999999999</v>
      </c>
      <c r="FX56" s="170"/>
      <c r="FY56" s="169">
        <v>-15.164</v>
      </c>
      <c r="FZ56" s="169">
        <v>4.4909999999999997</v>
      </c>
      <c r="GA56" s="170"/>
      <c r="GB56" s="169">
        <v>20.5</v>
      </c>
      <c r="GC56" s="169">
        <v>95.024199999999993</v>
      </c>
      <c r="GD56" s="169">
        <v>107.0372</v>
      </c>
      <c r="GE56" s="169">
        <v>13.58</v>
      </c>
      <c r="GF56" s="169">
        <v>68.242400000000004</v>
      </c>
      <c r="GG56" s="169">
        <v>22.6</v>
      </c>
      <c r="GH56" s="169">
        <v>2.4695</v>
      </c>
      <c r="GI56" s="169">
        <v>-1.423</v>
      </c>
      <c r="GJ56" s="169">
        <v>-1.6005</v>
      </c>
      <c r="GK56" s="169">
        <v>1.6866000000000001</v>
      </c>
      <c r="GL56" s="170"/>
      <c r="GM56" s="170"/>
      <c r="GN56" s="170"/>
      <c r="GO56" s="169">
        <v>-8.0602</v>
      </c>
      <c r="GP56" s="169">
        <v>20.783899999999999</v>
      </c>
      <c r="GQ56" s="169">
        <v>8.7428000000000008</v>
      </c>
      <c r="GR56" s="169">
        <v>55.787399999999998</v>
      </c>
      <c r="GS56" s="169">
        <v>57.235599999999998</v>
      </c>
      <c r="GT56" s="169">
        <v>-134.6035</v>
      </c>
      <c r="GU56" s="169">
        <v>-19.938500000000001</v>
      </c>
      <c r="GV56" s="169">
        <v>22.1525</v>
      </c>
      <c r="GW56" s="169">
        <v>33.709099999999999</v>
      </c>
      <c r="GX56" s="169">
        <v>11.4689</v>
      </c>
      <c r="GY56" s="169">
        <v>7.0620000000000003</v>
      </c>
      <c r="GZ56" s="169">
        <v>6.625</v>
      </c>
      <c r="HA56" s="169">
        <v>13</v>
      </c>
      <c r="HB56" s="169">
        <v>58.2318</v>
      </c>
      <c r="HC56" s="169">
        <v>57.743499999999997</v>
      </c>
      <c r="HD56" s="170"/>
      <c r="HE56" s="170"/>
      <c r="HF56" s="170"/>
      <c r="HG56" s="169">
        <v>580.54110000000003</v>
      </c>
      <c r="HH56" s="169">
        <v>128.11189999999999</v>
      </c>
      <c r="HI56" s="169">
        <v>-58.202599999999997</v>
      </c>
      <c r="HJ56" s="169">
        <v>-56.885100000000001</v>
      </c>
      <c r="HK56" s="169">
        <v>-65.515199999999993</v>
      </c>
      <c r="HL56" s="169">
        <v>-58.531399999999998</v>
      </c>
      <c r="HM56" s="169">
        <v>75.729699999999994</v>
      </c>
      <c r="HN56" s="169">
        <v>75.499600000000001</v>
      </c>
      <c r="HO56" s="169">
        <v>-19.581199999999999</v>
      </c>
      <c r="HP56" s="169">
        <v>-10.184699999999999</v>
      </c>
      <c r="HQ56" s="169">
        <v>-1.9198999999999999</v>
      </c>
      <c r="HR56" s="169">
        <v>-1.3046</v>
      </c>
      <c r="HS56" s="169">
        <v>-63.802500000000002</v>
      </c>
      <c r="HT56" s="169">
        <v>-63.670299999999997</v>
      </c>
      <c r="HU56" s="169">
        <v>25.55</v>
      </c>
      <c r="HV56" s="169">
        <v>25.75</v>
      </c>
      <c r="HW56" s="169">
        <v>14.1</v>
      </c>
      <c r="HX56" s="169">
        <v>14.6</v>
      </c>
      <c r="HY56" s="169">
        <v>21.6585</v>
      </c>
      <c r="HZ56" s="169">
        <v>32.96</v>
      </c>
      <c r="IA56" s="169">
        <v>-434.1114</v>
      </c>
      <c r="IB56" s="169">
        <v>110.4503</v>
      </c>
      <c r="IC56" s="169">
        <v>110.18899999999999</v>
      </c>
      <c r="ID56" s="169">
        <v>13.4</v>
      </c>
      <c r="IE56" s="169">
        <v>-33.5</v>
      </c>
      <c r="IF56" s="169">
        <v>2.2000000000000002</v>
      </c>
      <c r="IG56" s="169">
        <v>2.5</v>
      </c>
      <c r="IH56" s="170"/>
      <c r="II56" s="170"/>
      <c r="IJ56" s="169">
        <v>-119.8133</v>
      </c>
      <c r="IK56" s="169">
        <v>311.4006</v>
      </c>
      <c r="IL56" s="169">
        <v>-100.1464</v>
      </c>
      <c r="IM56" s="169">
        <v>-183.27940000000001</v>
      </c>
      <c r="IN56" s="169">
        <v>-36.3416</v>
      </c>
      <c r="IO56" s="169">
        <v>189.2122</v>
      </c>
      <c r="IP56" s="169">
        <v>-190.43279999999999</v>
      </c>
      <c r="IQ56" s="169">
        <v>-144.24930000000001</v>
      </c>
      <c r="IR56" s="169">
        <v>258.57740000000001</v>
      </c>
      <c r="IS56" s="169">
        <v>187.95269999999999</v>
      </c>
      <c r="IT56" s="169">
        <v>178.9906</v>
      </c>
      <c r="IU56" s="169">
        <v>178.6823</v>
      </c>
      <c r="IV56" s="169">
        <v>148.00389999999999</v>
      </c>
      <c r="IW56" s="169">
        <v>107.1288</v>
      </c>
      <c r="IX56" s="169">
        <v>-262.51490000000001</v>
      </c>
      <c r="IY56" s="169">
        <v>-150.459</v>
      </c>
      <c r="IZ56" s="169">
        <v>150.56219999999999</v>
      </c>
      <c r="JA56" s="169">
        <v>-12.5754</v>
      </c>
      <c r="JB56" s="169">
        <v>37.403399999999998</v>
      </c>
      <c r="JC56" s="169">
        <v>6.08</v>
      </c>
      <c r="JD56" s="169">
        <v>0.91200000000000003</v>
      </c>
      <c r="JE56" s="169">
        <v>0.90500000000000003</v>
      </c>
      <c r="JF56" s="169">
        <v>-6.64</v>
      </c>
      <c r="JG56" s="169">
        <v>-12.88</v>
      </c>
      <c r="JH56" s="170"/>
      <c r="JI56" s="169">
        <v>13.420299999999999</v>
      </c>
      <c r="JJ56" s="169">
        <v>-19.014299999999999</v>
      </c>
      <c r="JK56" s="169">
        <v>-42.421599999999998</v>
      </c>
      <c r="JL56" s="169">
        <v>19.399999999999999</v>
      </c>
      <c r="JM56" s="169">
        <v>57.607999999999997</v>
      </c>
      <c r="JN56" s="169">
        <v>56.338999999999999</v>
      </c>
      <c r="JO56" s="169">
        <v>11.3765</v>
      </c>
      <c r="JP56" s="169">
        <v>13.6623</v>
      </c>
      <c r="JQ56" s="169">
        <v>50.692900000000002</v>
      </c>
      <c r="JR56" s="169">
        <v>50.028100000000002</v>
      </c>
      <c r="JS56" s="169">
        <v>50.277500000000003</v>
      </c>
      <c r="JT56" s="170"/>
      <c r="JU56" s="169">
        <v>33.4</v>
      </c>
      <c r="JV56" s="169">
        <v>21.495699999999999</v>
      </c>
      <c r="JW56" s="169">
        <v>6.91</v>
      </c>
      <c r="JX56" s="170"/>
      <c r="JY56" s="169">
        <v>-58.454099999999997</v>
      </c>
      <c r="JZ56" s="169">
        <v>83.293099999999995</v>
      </c>
      <c r="KA56" s="169">
        <v>66.9178</v>
      </c>
      <c r="KB56" s="169">
        <v>-58.273800000000001</v>
      </c>
      <c r="KC56" s="169">
        <v>-81.768000000000001</v>
      </c>
      <c r="KD56" s="169">
        <v>57.649799999999999</v>
      </c>
      <c r="KE56" s="169">
        <v>23.911000000000001</v>
      </c>
      <c r="KF56" s="169">
        <v>-46.5</v>
      </c>
      <c r="KG56" s="169">
        <v>47.3</v>
      </c>
      <c r="KH56" s="169">
        <v>-440.79809999999998</v>
      </c>
      <c r="KI56" s="169">
        <v>623.89260000000002</v>
      </c>
    </row>
    <row r="57" spans="1:295" x14ac:dyDescent="0.3">
      <c r="A57" s="232" t="s">
        <v>840</v>
      </c>
      <c r="B57" s="232"/>
      <c r="C57" s="172">
        <v>0</v>
      </c>
      <c r="D57" s="172">
        <v>12.9414</v>
      </c>
      <c r="E57" s="172">
        <v>-12.329599999999999</v>
      </c>
      <c r="F57" s="172">
        <v>14.178000000000001</v>
      </c>
      <c r="G57" s="172">
        <v>30.565000000000001</v>
      </c>
      <c r="H57" s="172">
        <v>0</v>
      </c>
      <c r="I57" s="172">
        <v>65.666899999999998</v>
      </c>
      <c r="J57" s="172">
        <v>-84.681299999999993</v>
      </c>
      <c r="K57" s="172">
        <v>81.030199999999994</v>
      </c>
      <c r="L57" s="172">
        <v>40.998699999999999</v>
      </c>
      <c r="M57" s="172">
        <v>40.085000000000001</v>
      </c>
      <c r="N57" s="172">
        <v>31.08</v>
      </c>
      <c r="O57" s="172">
        <v>-23.9</v>
      </c>
      <c r="P57" s="172">
        <v>70.400000000000006</v>
      </c>
      <c r="Q57" s="172">
        <v>19.872</v>
      </c>
      <c r="R57" s="172">
        <v>-17.600000000000001</v>
      </c>
      <c r="S57" s="172">
        <v>9.1300000000000008</v>
      </c>
      <c r="T57" s="172">
        <v>100.7992</v>
      </c>
      <c r="U57" s="172">
        <v>17.866800000000001</v>
      </c>
      <c r="V57" s="172">
        <v>18.210899999999999</v>
      </c>
      <c r="W57" s="172">
        <v>30.127199999999998</v>
      </c>
      <c r="X57" s="172">
        <v>17.893999999999998</v>
      </c>
      <c r="Y57" s="172">
        <v>6.0811999999999999</v>
      </c>
      <c r="Z57" s="172">
        <v>8.3780000000000001</v>
      </c>
      <c r="AA57" s="172">
        <v>0</v>
      </c>
      <c r="AB57" s="172">
        <v>0</v>
      </c>
      <c r="AC57" s="172">
        <v>-58.65</v>
      </c>
      <c r="AD57" s="172">
        <v>-58.83</v>
      </c>
      <c r="AE57" s="172">
        <v>0</v>
      </c>
      <c r="AF57" s="172">
        <v>22.2</v>
      </c>
      <c r="AG57" s="172">
        <v>81.400000000000006</v>
      </c>
      <c r="AH57" s="172">
        <v>21.542999999999999</v>
      </c>
      <c r="AI57" s="172">
        <v>0.26300000000000001</v>
      </c>
      <c r="AJ57" s="172">
        <v>-31.77</v>
      </c>
      <c r="AK57" s="172">
        <v>-31.56</v>
      </c>
      <c r="AL57" s="172">
        <v>-36.299999999999997</v>
      </c>
      <c r="AM57" s="172">
        <v>85.46</v>
      </c>
      <c r="AN57" s="172">
        <v>86.02</v>
      </c>
      <c r="AO57" s="172">
        <v>15.5899</v>
      </c>
      <c r="AP57" s="172">
        <v>15.1065</v>
      </c>
      <c r="AQ57" s="172">
        <v>82.896600000000007</v>
      </c>
      <c r="AR57" s="172">
        <v>85.686099999999996</v>
      </c>
      <c r="AS57" s="172">
        <v>64.912999999999997</v>
      </c>
      <c r="AT57" s="172">
        <v>-51.8536</v>
      </c>
      <c r="AU57" s="172">
        <v>0</v>
      </c>
      <c r="AV57" s="172">
        <v>35.331800000000001</v>
      </c>
      <c r="AW57" s="172">
        <v>35.922400000000003</v>
      </c>
      <c r="AX57" s="172">
        <v>95.117400000000004</v>
      </c>
      <c r="AY57" s="172">
        <v>97.625699999999995</v>
      </c>
      <c r="AZ57" s="172">
        <v>-10.467499999999999</v>
      </c>
      <c r="BA57" s="172">
        <v>-11.8797</v>
      </c>
      <c r="BB57" s="172">
        <v>-263.43610000000001</v>
      </c>
      <c r="BC57" s="172">
        <v>32.847799999999999</v>
      </c>
      <c r="BD57" s="172">
        <v>-8.6</v>
      </c>
      <c r="BE57" s="172">
        <v>-8.6</v>
      </c>
      <c r="BF57" s="172">
        <v>96.185299999999998</v>
      </c>
      <c r="BG57" s="172">
        <v>0</v>
      </c>
      <c r="BH57" s="172">
        <v>-4.4088000000000003</v>
      </c>
      <c r="BI57" s="172">
        <v>0</v>
      </c>
      <c r="BJ57" s="172">
        <v>-9.5200999999999993</v>
      </c>
      <c r="BK57" s="172">
        <v>13.214399999999999</v>
      </c>
      <c r="BL57" s="172">
        <v>11.587</v>
      </c>
      <c r="BM57" s="172">
        <v>8.0151000000000003</v>
      </c>
      <c r="BN57" s="172">
        <v>614.36789999999996</v>
      </c>
      <c r="BO57" s="172">
        <v>174.44370000000001</v>
      </c>
      <c r="BP57" s="172">
        <v>175.54239999999999</v>
      </c>
      <c r="BQ57" s="172">
        <v>0.52969999999999995</v>
      </c>
      <c r="BR57" s="172">
        <v>879.70450000000005</v>
      </c>
      <c r="BS57" s="172">
        <v>0</v>
      </c>
      <c r="BT57" s="172">
        <v>-84.225099999999998</v>
      </c>
      <c r="BU57" s="172">
        <v>129.11869999999999</v>
      </c>
      <c r="BV57" s="172">
        <v>118.0082</v>
      </c>
      <c r="BW57" s="172">
        <v>30.92</v>
      </c>
      <c r="BX57" s="172">
        <v>37.25</v>
      </c>
      <c r="BY57" s="172">
        <v>79.900000000000006</v>
      </c>
      <c r="BZ57" s="172">
        <v>93.46</v>
      </c>
      <c r="CA57" s="172">
        <v>-93.497900000000001</v>
      </c>
      <c r="CB57" s="172">
        <v>-93.631799999999998</v>
      </c>
      <c r="CC57" s="172">
        <v>197.65819999999999</v>
      </c>
      <c r="CD57" s="172">
        <v>198.845</v>
      </c>
      <c r="CE57" s="172">
        <v>15.6524</v>
      </c>
      <c r="CF57" s="172">
        <v>-87.450500000000005</v>
      </c>
      <c r="CG57" s="172">
        <v>-87.8172</v>
      </c>
      <c r="CH57" s="172">
        <v>13.9429</v>
      </c>
      <c r="CI57" s="172">
        <v>-55.2303</v>
      </c>
      <c r="CJ57" s="172">
        <v>0</v>
      </c>
      <c r="CK57" s="172">
        <v>0</v>
      </c>
      <c r="CL57" s="172">
        <v>109.9</v>
      </c>
      <c r="CM57" s="172">
        <v>212.6</v>
      </c>
      <c r="CN57" s="172">
        <v>-13.62</v>
      </c>
      <c r="CO57" s="172">
        <v>30.820599999999999</v>
      </c>
      <c r="CP57" s="172">
        <v>32.022199999999998</v>
      </c>
      <c r="CQ57" s="172">
        <v>32.284500000000001</v>
      </c>
      <c r="CR57" s="172">
        <v>76.067800000000005</v>
      </c>
      <c r="CS57" s="172">
        <v>75.339200000000005</v>
      </c>
      <c r="CT57" s="172">
        <v>21.104199999999999</v>
      </c>
      <c r="CU57" s="172">
        <v>-42.4026</v>
      </c>
      <c r="CV57" s="172">
        <v>29.765000000000001</v>
      </c>
      <c r="CW57" s="172">
        <v>20.154</v>
      </c>
      <c r="CX57" s="172">
        <v>86.25</v>
      </c>
      <c r="CY57" s="172">
        <v>44.49</v>
      </c>
      <c r="CZ57" s="172">
        <v>61.6479</v>
      </c>
      <c r="DA57" s="172">
        <v>58.598300000000002</v>
      </c>
      <c r="DB57" s="172">
        <v>38.384700000000002</v>
      </c>
      <c r="DC57" s="172">
        <v>0</v>
      </c>
      <c r="DD57" s="172">
        <v>104.4316</v>
      </c>
      <c r="DE57" s="172">
        <v>105.5286</v>
      </c>
      <c r="DF57" s="172">
        <v>0</v>
      </c>
      <c r="DG57" s="172">
        <v>0</v>
      </c>
      <c r="DH57" s="172">
        <v>-11.540100000000001</v>
      </c>
      <c r="DI57" s="172">
        <v>-70.099999999999994</v>
      </c>
      <c r="DJ57" s="172">
        <v>-69.099999999999994</v>
      </c>
      <c r="DK57" s="172">
        <v>29.556000000000001</v>
      </c>
      <c r="DL57" s="172">
        <v>81.454499999999996</v>
      </c>
      <c r="DM57" s="172">
        <v>141.84780000000001</v>
      </c>
      <c r="DN57" s="172">
        <v>128.9246</v>
      </c>
      <c r="DO57" s="172">
        <v>90.77</v>
      </c>
      <c r="DP57" s="172">
        <v>1.71</v>
      </c>
      <c r="DQ57" s="172">
        <v>56.5595</v>
      </c>
      <c r="DR57" s="172">
        <v>45.066299999999998</v>
      </c>
      <c r="DS57" s="172">
        <v>-3.13</v>
      </c>
      <c r="DT57" s="172">
        <v>-3.15</v>
      </c>
      <c r="DU57" s="172">
        <v>105.77</v>
      </c>
      <c r="DV57" s="172">
        <v>92.24</v>
      </c>
      <c r="DW57" s="172">
        <v>45.581800000000001</v>
      </c>
      <c r="DX57" s="172">
        <v>43.9636</v>
      </c>
      <c r="DY57" s="172">
        <v>-99.421999999999997</v>
      </c>
      <c r="DZ57" s="172">
        <v>-97.109099999999998</v>
      </c>
      <c r="EA57" s="172">
        <v>156.0419</v>
      </c>
      <c r="EB57" s="172">
        <v>110.1377</v>
      </c>
      <c r="EC57" s="172">
        <v>106.5573</v>
      </c>
      <c r="ED57" s="172">
        <v>108.7646</v>
      </c>
      <c r="EE57" s="172">
        <v>22.190300000000001</v>
      </c>
      <c r="EF57" s="172">
        <v>8.1748999999999992</v>
      </c>
      <c r="EG57" s="172">
        <v>-23.359000000000002</v>
      </c>
      <c r="EH57" s="172">
        <v>166.27279999999999</v>
      </c>
      <c r="EI57" s="172">
        <v>-230.70339999999999</v>
      </c>
      <c r="EJ57" s="172">
        <v>0</v>
      </c>
      <c r="EK57" s="172">
        <v>-23.797000000000001</v>
      </c>
      <c r="EL57" s="172">
        <v>-20.9695</v>
      </c>
      <c r="EM57" s="172">
        <v>116.7572</v>
      </c>
      <c r="EN57" s="172">
        <v>14.8569</v>
      </c>
      <c r="EO57" s="172">
        <v>13.7225</v>
      </c>
      <c r="EP57" s="172">
        <v>138.30000000000001</v>
      </c>
      <c r="EQ57" s="172">
        <v>-75.482200000000006</v>
      </c>
      <c r="ER57" s="172">
        <v>-77.204400000000007</v>
      </c>
      <c r="ES57" s="172">
        <v>91.411600000000007</v>
      </c>
      <c r="ET57" s="172">
        <v>17.11</v>
      </c>
      <c r="EU57" s="172">
        <v>0</v>
      </c>
      <c r="EV57" s="172">
        <v>95</v>
      </c>
      <c r="EW57" s="172">
        <v>18.234500000000001</v>
      </c>
      <c r="EX57" s="172">
        <v>-31.8154</v>
      </c>
      <c r="EY57" s="172">
        <v>-20.7166</v>
      </c>
      <c r="EZ57" s="172">
        <v>-19.7455</v>
      </c>
      <c r="FA57" s="172">
        <v>12.4282</v>
      </c>
      <c r="FB57" s="172">
        <v>60.911999999999999</v>
      </c>
      <c r="FC57" s="172">
        <v>-16.826699999999999</v>
      </c>
      <c r="FD57" s="172">
        <v>17.797599999999999</v>
      </c>
      <c r="FE57" s="172">
        <v>17.476099999999999</v>
      </c>
      <c r="FF57" s="172">
        <v>0</v>
      </c>
      <c r="FG57" s="172">
        <v>42.135800000000003</v>
      </c>
      <c r="FH57" s="172">
        <v>42.505899999999997</v>
      </c>
      <c r="FI57" s="172">
        <v>41.193100000000001</v>
      </c>
      <c r="FJ57" s="172">
        <v>138.98869999999999</v>
      </c>
      <c r="FK57" s="172">
        <v>138.82130000000001</v>
      </c>
      <c r="FL57" s="172">
        <v>11.2196</v>
      </c>
      <c r="FM57" s="172">
        <v>140.0864</v>
      </c>
      <c r="FN57" s="172">
        <v>139.48320000000001</v>
      </c>
      <c r="FO57" s="172">
        <v>1.851</v>
      </c>
      <c r="FP57" s="172">
        <v>26.337599999999998</v>
      </c>
      <c r="FQ57" s="172">
        <v>-13.035500000000001</v>
      </c>
      <c r="FR57" s="172">
        <v>-14.93</v>
      </c>
      <c r="FS57" s="172">
        <v>18.367599999999999</v>
      </c>
      <c r="FT57" s="172">
        <v>1.6556</v>
      </c>
      <c r="FU57" s="172">
        <v>-6</v>
      </c>
      <c r="FV57" s="172">
        <v>18.23</v>
      </c>
      <c r="FW57" s="172">
        <v>-13.968400000000001</v>
      </c>
      <c r="FX57" s="172">
        <v>11.251799999999999</v>
      </c>
      <c r="FY57" s="172">
        <v>-12.446</v>
      </c>
      <c r="FZ57" s="172">
        <v>4.8780000000000001</v>
      </c>
      <c r="GA57" s="172">
        <v>11.2593</v>
      </c>
      <c r="GB57" s="172">
        <v>36.71</v>
      </c>
      <c r="GC57" s="172">
        <v>108.3771</v>
      </c>
      <c r="GD57" s="172">
        <v>123.398</v>
      </c>
      <c r="GE57" s="172">
        <v>17.600000000000001</v>
      </c>
      <c r="GF57" s="172">
        <v>92.371399999999994</v>
      </c>
      <c r="GG57" s="172">
        <v>23.7</v>
      </c>
      <c r="GH57" s="172">
        <v>2.4695</v>
      </c>
      <c r="GI57" s="172">
        <v>7.3387000000000002</v>
      </c>
      <c r="GJ57" s="172">
        <v>8.0861000000000001</v>
      </c>
      <c r="GK57" s="172">
        <v>2.9582000000000002</v>
      </c>
      <c r="GL57" s="172">
        <v>3.9800000000000002E-2</v>
      </c>
      <c r="GM57" s="172">
        <v>0</v>
      </c>
      <c r="GN57" s="172">
        <v>-11.910500000000001</v>
      </c>
      <c r="GO57" s="172">
        <v>-8.0602</v>
      </c>
      <c r="GP57" s="172">
        <v>32.6556</v>
      </c>
      <c r="GQ57" s="172">
        <v>53.801400000000001</v>
      </c>
      <c r="GR57" s="172">
        <v>64.152299999999997</v>
      </c>
      <c r="GS57" s="172">
        <v>62.721800000000002</v>
      </c>
      <c r="GT57" s="172">
        <v>-125.0095</v>
      </c>
      <c r="GU57" s="172">
        <v>-15.0974</v>
      </c>
      <c r="GV57" s="172">
        <v>40.211500000000001</v>
      </c>
      <c r="GW57" s="172">
        <v>33.709099999999999</v>
      </c>
      <c r="GX57" s="172">
        <v>11.9429</v>
      </c>
      <c r="GY57" s="172">
        <v>17.543299999999999</v>
      </c>
      <c r="GZ57" s="172">
        <v>16.774000000000001</v>
      </c>
      <c r="HA57" s="172">
        <v>15</v>
      </c>
      <c r="HB57" s="172">
        <v>73.711299999999994</v>
      </c>
      <c r="HC57" s="172">
        <v>73.443700000000007</v>
      </c>
      <c r="HD57" s="172">
        <v>285.39999999999998</v>
      </c>
      <c r="HE57" s="172">
        <v>-192.9888</v>
      </c>
      <c r="HF57" s="172">
        <v>-393.36599999999999</v>
      </c>
      <c r="HG57" s="172">
        <v>584.80870000000004</v>
      </c>
      <c r="HH57" s="172">
        <v>163.71549999999999</v>
      </c>
      <c r="HI57" s="172">
        <v>66.373699999999999</v>
      </c>
      <c r="HJ57" s="172">
        <v>64.463999999999999</v>
      </c>
      <c r="HK57" s="172">
        <v>-57.614199999999997</v>
      </c>
      <c r="HL57" s="172">
        <v>-47.924100000000003</v>
      </c>
      <c r="HM57" s="172">
        <v>83.795900000000003</v>
      </c>
      <c r="HN57" s="172">
        <v>82.815399999999997</v>
      </c>
      <c r="HO57" s="172">
        <v>96.649299999999997</v>
      </c>
      <c r="HP57" s="172">
        <v>98.241100000000003</v>
      </c>
      <c r="HQ57" s="172">
        <v>16.5154</v>
      </c>
      <c r="HR57" s="172">
        <v>15.7354</v>
      </c>
      <c r="HS57" s="172">
        <v>11.3871</v>
      </c>
      <c r="HT57" s="172">
        <v>11.280200000000001</v>
      </c>
      <c r="HU57" s="172">
        <v>57.42</v>
      </c>
      <c r="HV57" s="172">
        <v>57</v>
      </c>
      <c r="HW57" s="172">
        <v>24</v>
      </c>
      <c r="HX57" s="172">
        <v>24.9</v>
      </c>
      <c r="HY57" s="172">
        <v>21.782399999999999</v>
      </c>
      <c r="HZ57" s="172">
        <v>37.119999999999997</v>
      </c>
      <c r="IA57" s="172">
        <v>-201.34049999999999</v>
      </c>
      <c r="IB57" s="172">
        <v>111.742</v>
      </c>
      <c r="IC57" s="172">
        <v>110.29219999999999</v>
      </c>
      <c r="ID57" s="172">
        <v>20.2</v>
      </c>
      <c r="IE57" s="172">
        <v>-3.9</v>
      </c>
      <c r="IF57" s="172">
        <v>69.7</v>
      </c>
      <c r="IG57" s="172">
        <v>69.900000000000006</v>
      </c>
      <c r="IH57" s="172">
        <v>2.6185999999999998</v>
      </c>
      <c r="II57" s="172">
        <v>2.5619999999999998</v>
      </c>
      <c r="IJ57" s="172">
        <v>477.8929</v>
      </c>
      <c r="IK57" s="172">
        <v>882.8759</v>
      </c>
      <c r="IL57" s="172">
        <v>26.381900000000002</v>
      </c>
      <c r="IM57" s="172">
        <v>-54.412700000000001</v>
      </c>
      <c r="IN57" s="172">
        <v>150.95670000000001</v>
      </c>
      <c r="IO57" s="172">
        <v>654.26559999999995</v>
      </c>
      <c r="IP57" s="172">
        <v>-63.444099999999999</v>
      </c>
      <c r="IQ57" s="172">
        <v>-52.974600000000002</v>
      </c>
      <c r="IR57" s="172">
        <v>661.56629999999996</v>
      </c>
      <c r="IS57" s="172">
        <v>659.76210000000003</v>
      </c>
      <c r="IT57" s="172">
        <v>271.85160000000002</v>
      </c>
      <c r="IU57" s="172">
        <v>274.78199999999998</v>
      </c>
      <c r="IV57" s="172">
        <v>218.10290000000001</v>
      </c>
      <c r="IW57" s="172">
        <v>683.94370000000004</v>
      </c>
      <c r="IX57" s="172">
        <v>-112.40770000000001</v>
      </c>
      <c r="IY57" s="172">
        <v>37.5428</v>
      </c>
      <c r="IZ57" s="172">
        <v>178.29660000000001</v>
      </c>
      <c r="JA57" s="172">
        <v>-10.361599999999999</v>
      </c>
      <c r="JB57" s="172">
        <v>37.403399999999998</v>
      </c>
      <c r="JC57" s="172">
        <v>18.559999999999999</v>
      </c>
      <c r="JD57" s="172">
        <v>1.1859999999999999</v>
      </c>
      <c r="JE57" s="172">
        <v>1.1839999999999999</v>
      </c>
      <c r="JF57" s="172">
        <v>-6.64</v>
      </c>
      <c r="JG57" s="172">
        <v>0</v>
      </c>
      <c r="JH57" s="172">
        <v>0</v>
      </c>
      <c r="JI57" s="172">
        <v>13.420299999999999</v>
      </c>
      <c r="JJ57" s="172">
        <v>5.4215</v>
      </c>
      <c r="JK57" s="172">
        <v>-36.681199999999997</v>
      </c>
      <c r="JL57" s="172">
        <v>29.1</v>
      </c>
      <c r="JM57" s="172">
        <v>58.619</v>
      </c>
      <c r="JN57" s="172">
        <v>58.247</v>
      </c>
      <c r="JO57" s="172">
        <v>11.3765</v>
      </c>
      <c r="JP57" s="172">
        <v>13.6623</v>
      </c>
      <c r="JQ57" s="172">
        <v>55.736899999999999</v>
      </c>
      <c r="JR57" s="172">
        <v>54.1113</v>
      </c>
      <c r="JS57" s="172">
        <v>55.191200000000002</v>
      </c>
      <c r="JT57" s="172">
        <v>0</v>
      </c>
      <c r="JU57" s="172">
        <v>47.1</v>
      </c>
      <c r="JV57" s="172">
        <v>23.000399999999999</v>
      </c>
      <c r="JW57" s="172">
        <v>11.01</v>
      </c>
      <c r="JX57" s="172">
        <v>0</v>
      </c>
      <c r="JY57" s="172">
        <v>-51.7376</v>
      </c>
      <c r="JZ57" s="172">
        <v>85.927999999999997</v>
      </c>
      <c r="KA57" s="172">
        <v>73.261399999999995</v>
      </c>
      <c r="KB57" s="172">
        <v>-50.830599999999997</v>
      </c>
      <c r="KC57" s="172">
        <v>-79.423599999999993</v>
      </c>
      <c r="KD57" s="172">
        <v>64.261099999999999</v>
      </c>
      <c r="KE57" s="172">
        <v>34.3401</v>
      </c>
      <c r="KF57" s="172">
        <v>-13</v>
      </c>
      <c r="KG57" s="172">
        <v>56.7</v>
      </c>
      <c r="KH57" s="172">
        <v>-327.60840000000002</v>
      </c>
      <c r="KI57" s="172">
        <v>982.27980000000002</v>
      </c>
    </row>
    <row r="58" spans="1:295" x14ac:dyDescent="0.3">
      <c r="A58" s="232" t="s">
        <v>841</v>
      </c>
      <c r="B58" s="232"/>
      <c r="C58" s="172">
        <v>0</v>
      </c>
      <c r="D58" s="172">
        <v>6.3859000000000004</v>
      </c>
      <c r="E58" s="172">
        <v>-23.046600000000002</v>
      </c>
      <c r="F58" s="172">
        <v>-29.964300000000001</v>
      </c>
      <c r="G58" s="172">
        <v>15.391500000000001</v>
      </c>
      <c r="H58" s="172">
        <v>0</v>
      </c>
      <c r="I58" s="172">
        <v>38.0184</v>
      </c>
      <c r="J58" s="172">
        <v>-156.11940000000001</v>
      </c>
      <c r="K58" s="172">
        <v>43.470999999999997</v>
      </c>
      <c r="L58" s="172">
        <v>21.961300000000001</v>
      </c>
      <c r="M58" s="172">
        <v>21.5321</v>
      </c>
      <c r="N58" s="172">
        <v>-22.2</v>
      </c>
      <c r="O58" s="172">
        <v>-82.507999999999996</v>
      </c>
      <c r="P58" s="172">
        <v>17.600000000000001</v>
      </c>
      <c r="Q58" s="172">
        <v>9.1080000000000005</v>
      </c>
      <c r="R58" s="172">
        <v>-70.400000000000006</v>
      </c>
      <c r="S58" s="172">
        <v>3.7280000000000002</v>
      </c>
      <c r="T58" s="172">
        <v>64.007199999999997</v>
      </c>
      <c r="U58" s="172">
        <v>10.278700000000001</v>
      </c>
      <c r="V58" s="172">
        <v>10.3962</v>
      </c>
      <c r="W58" s="172">
        <v>17.086600000000001</v>
      </c>
      <c r="X58" s="172">
        <v>6.5166000000000004</v>
      </c>
      <c r="Y58" s="172">
        <v>0.25530000000000003</v>
      </c>
      <c r="Z58" s="172">
        <v>2.4828000000000001</v>
      </c>
      <c r="AA58" s="172">
        <v>0</v>
      </c>
      <c r="AB58" s="172">
        <v>0</v>
      </c>
      <c r="AC58" s="172">
        <v>-95.46</v>
      </c>
      <c r="AD58" s="172">
        <v>-96.04</v>
      </c>
      <c r="AE58" s="172">
        <v>0</v>
      </c>
      <c r="AF58" s="172">
        <v>-28.86</v>
      </c>
      <c r="AG58" s="172">
        <v>22</v>
      </c>
      <c r="AH58" s="172">
        <v>4.8470000000000004</v>
      </c>
      <c r="AI58" s="172">
        <v>0.155</v>
      </c>
      <c r="AJ58" s="172">
        <v>-85.46</v>
      </c>
      <c r="AK58" s="172">
        <v>-84.18</v>
      </c>
      <c r="AL58" s="172">
        <v>-82.49</v>
      </c>
      <c r="AM58" s="172">
        <v>31.77</v>
      </c>
      <c r="AN58" s="172">
        <v>31.54</v>
      </c>
      <c r="AO58" s="172">
        <v>7.6692</v>
      </c>
      <c r="AP58" s="172">
        <v>7.6901999999999999</v>
      </c>
      <c r="AQ58" s="172">
        <v>56.132199999999997</v>
      </c>
      <c r="AR58" s="172">
        <v>57.9163</v>
      </c>
      <c r="AS58" s="172">
        <v>-2.6499000000000001</v>
      </c>
      <c r="AT58" s="172">
        <v>-89.199200000000005</v>
      </c>
      <c r="AU58" s="172">
        <v>0</v>
      </c>
      <c r="AV58" s="172">
        <v>3.7000999999999999</v>
      </c>
      <c r="AW58" s="172">
        <v>3.6118000000000001</v>
      </c>
      <c r="AX58" s="172">
        <v>52.450099999999999</v>
      </c>
      <c r="AY58" s="172">
        <v>53.505200000000002</v>
      </c>
      <c r="AZ58" s="172">
        <v>-41.009700000000002</v>
      </c>
      <c r="BA58" s="172">
        <v>-44.086500000000001</v>
      </c>
      <c r="BB58" s="172">
        <v>-584.90139999999997</v>
      </c>
      <c r="BC58" s="172">
        <v>17.6829</v>
      </c>
      <c r="BD58" s="172">
        <v>-16.399999999999999</v>
      </c>
      <c r="BE58" s="172">
        <v>-16.399999999999999</v>
      </c>
      <c r="BF58" s="172">
        <v>54.8887</v>
      </c>
      <c r="BG58" s="172">
        <v>0</v>
      </c>
      <c r="BH58" s="172">
        <v>-8.0574999999999992</v>
      </c>
      <c r="BI58" s="172">
        <v>0</v>
      </c>
      <c r="BJ58" s="172">
        <v>-71.6905</v>
      </c>
      <c r="BK58" s="172">
        <v>3.5226000000000002</v>
      </c>
      <c r="BL58" s="172">
        <v>0</v>
      </c>
      <c r="BM58" s="172">
        <v>0.65539999999999998</v>
      </c>
      <c r="BN58" s="172">
        <v>286.62979999999999</v>
      </c>
      <c r="BO58" s="172">
        <v>39.3994</v>
      </c>
      <c r="BP58" s="172">
        <v>38.728000000000002</v>
      </c>
      <c r="BQ58" s="172">
        <v>-157.94800000000001</v>
      </c>
      <c r="BR58" s="172">
        <v>492.59530000000001</v>
      </c>
      <c r="BS58" s="172">
        <v>0</v>
      </c>
      <c r="BT58" s="172">
        <v>-127.0347</v>
      </c>
      <c r="BU58" s="172">
        <v>85.384799999999998</v>
      </c>
      <c r="BV58" s="172">
        <v>72.072299999999998</v>
      </c>
      <c r="BW58" s="172">
        <v>20.62</v>
      </c>
      <c r="BX58" s="172">
        <v>18.57</v>
      </c>
      <c r="BY58" s="172">
        <v>43.83</v>
      </c>
      <c r="BZ58" s="172">
        <v>66.5</v>
      </c>
      <c r="CA58" s="172">
        <v>-136.63210000000001</v>
      </c>
      <c r="CB58" s="172">
        <v>-136.09620000000001</v>
      </c>
      <c r="CC58" s="172">
        <v>158.4324</v>
      </c>
      <c r="CD58" s="172">
        <v>158.8597</v>
      </c>
      <c r="CE58" s="172">
        <v>-0.85340000000000005</v>
      </c>
      <c r="CF58" s="172">
        <v>-165.00829999999999</v>
      </c>
      <c r="CG58" s="172">
        <v>-164.2354</v>
      </c>
      <c r="CH58" s="172">
        <v>-13.3992</v>
      </c>
      <c r="CI58" s="172">
        <v>-106.57259999999999</v>
      </c>
      <c r="CJ58" s="172">
        <v>0</v>
      </c>
      <c r="CK58" s="172">
        <v>0</v>
      </c>
      <c r="CL58" s="172">
        <v>52.8</v>
      </c>
      <c r="CM58" s="172">
        <v>109.1</v>
      </c>
      <c r="CN58" s="172">
        <v>-20.61</v>
      </c>
      <c r="CO58" s="172">
        <v>18.322299999999998</v>
      </c>
      <c r="CP58" s="172">
        <v>19.106100000000001</v>
      </c>
      <c r="CQ58" s="172">
        <v>19.215499999999999</v>
      </c>
      <c r="CR58" s="172">
        <v>30.388100000000001</v>
      </c>
      <c r="CS58" s="172">
        <v>29.212</v>
      </c>
      <c r="CT58" s="172">
        <v>-31.504100000000001</v>
      </c>
      <c r="CU58" s="172">
        <v>-139.26349999999999</v>
      </c>
      <c r="CV58" s="172">
        <v>-29.901800000000001</v>
      </c>
      <c r="CW58" s="172">
        <v>11.250400000000001</v>
      </c>
      <c r="CX58" s="172">
        <v>49.75</v>
      </c>
      <c r="CY58" s="172">
        <v>26.15</v>
      </c>
      <c r="CZ58" s="172">
        <v>30.007300000000001</v>
      </c>
      <c r="DA58" s="172">
        <v>28.568999999999999</v>
      </c>
      <c r="DB58" s="172">
        <v>21.129300000000001</v>
      </c>
      <c r="DC58" s="172">
        <v>0</v>
      </c>
      <c r="DD58" s="172">
        <v>55.190600000000003</v>
      </c>
      <c r="DE58" s="172">
        <v>54.848399999999998</v>
      </c>
      <c r="DF58" s="172">
        <v>-45.3538</v>
      </c>
      <c r="DG58" s="172">
        <v>0</v>
      </c>
      <c r="DH58" s="172">
        <v>-20.925599999999999</v>
      </c>
      <c r="DI58" s="172">
        <v>-129.30000000000001</v>
      </c>
      <c r="DJ58" s="172">
        <v>-129.4</v>
      </c>
      <c r="DK58" s="172">
        <v>24.013400000000001</v>
      </c>
      <c r="DL58" s="172">
        <v>0.30209999999999998</v>
      </c>
      <c r="DM58" s="172">
        <v>41.813200000000002</v>
      </c>
      <c r="DN58" s="172">
        <v>53.924599999999998</v>
      </c>
      <c r="DO58" s="172">
        <v>37.630000000000003</v>
      </c>
      <c r="DP58" s="172">
        <v>-5.49</v>
      </c>
      <c r="DQ58" s="172">
        <v>41.85</v>
      </c>
      <c r="DR58" s="172">
        <v>-0.53129999999999999</v>
      </c>
      <c r="DS58" s="172">
        <v>-15.91</v>
      </c>
      <c r="DT58" s="172">
        <v>-16.02</v>
      </c>
      <c r="DU58" s="172">
        <v>58.73</v>
      </c>
      <c r="DV58" s="172">
        <v>46.91</v>
      </c>
      <c r="DW58" s="172">
        <v>1.2908999999999999</v>
      </c>
      <c r="DX58" s="172">
        <v>0.74550000000000005</v>
      </c>
      <c r="DY58" s="172">
        <v>-136.70439999999999</v>
      </c>
      <c r="DZ58" s="172">
        <v>-132.82730000000001</v>
      </c>
      <c r="EA58" s="172">
        <v>77.110699999999994</v>
      </c>
      <c r="EB58" s="172">
        <v>37.1601</v>
      </c>
      <c r="EC58" s="172">
        <v>33.7988</v>
      </c>
      <c r="ED58" s="172">
        <v>1.1435</v>
      </c>
      <c r="EE58" s="172">
        <v>-40.705100000000002</v>
      </c>
      <c r="EF58" s="172">
        <v>-57.405099999999997</v>
      </c>
      <c r="EG58" s="172">
        <v>-31.259</v>
      </c>
      <c r="EH58" s="172">
        <v>0</v>
      </c>
      <c r="EI58" s="172">
        <v>-856.40989999999999</v>
      </c>
      <c r="EJ58" s="172">
        <v>0</v>
      </c>
      <c r="EK58" s="172">
        <v>-37.040900000000001</v>
      </c>
      <c r="EL58" s="172">
        <v>-33.639400000000002</v>
      </c>
      <c r="EM58" s="172">
        <v>56.505600000000001</v>
      </c>
      <c r="EN58" s="172">
        <v>-97.834900000000005</v>
      </c>
      <c r="EO58" s="172">
        <v>-91.374099999999999</v>
      </c>
      <c r="EP58" s="172">
        <v>16.943999999999999</v>
      </c>
      <c r="EQ58" s="172">
        <v>-124.85939999999999</v>
      </c>
      <c r="ER58" s="172">
        <v>-126.9725</v>
      </c>
      <c r="ES58" s="172">
        <v>20.701799999999999</v>
      </c>
      <c r="ET58" s="172">
        <v>0</v>
      </c>
      <c r="EU58" s="172">
        <v>-5.36</v>
      </c>
      <c r="EV58" s="172">
        <v>0</v>
      </c>
      <c r="EW58" s="172">
        <v>9.9856999999999996</v>
      </c>
      <c r="EX58" s="172">
        <v>-257.31630000000001</v>
      </c>
      <c r="EY58" s="172">
        <v>-31.755500000000001</v>
      </c>
      <c r="EZ58" s="172">
        <v>-31.4816</v>
      </c>
      <c r="FA58" s="172">
        <v>2.7913000000000001</v>
      </c>
      <c r="FB58" s="172">
        <v>-3.3033999999999999</v>
      </c>
      <c r="FC58" s="172">
        <v>-87.167199999999994</v>
      </c>
      <c r="FD58" s="172">
        <v>8.0904000000000007</v>
      </c>
      <c r="FE58" s="172">
        <v>7.8155999999999999</v>
      </c>
      <c r="FF58" s="172">
        <v>0</v>
      </c>
      <c r="FG58" s="172">
        <v>37.750700000000002</v>
      </c>
      <c r="FH58" s="172">
        <v>38.152099999999997</v>
      </c>
      <c r="FI58" s="172">
        <v>36.641599999999997</v>
      </c>
      <c r="FJ58" s="172">
        <v>94.110500000000002</v>
      </c>
      <c r="FK58" s="172">
        <v>94.277900000000002</v>
      </c>
      <c r="FL58" s="172">
        <v>-156.4042</v>
      </c>
      <c r="FM58" s="172">
        <v>100.6568</v>
      </c>
      <c r="FN58" s="172">
        <v>101.8811</v>
      </c>
      <c r="FO58" s="172">
        <v>-121.0333</v>
      </c>
      <c r="FP58" s="172">
        <v>-106.40989999999999</v>
      </c>
      <c r="FQ58" s="172">
        <v>-54.4619</v>
      </c>
      <c r="FR58" s="172">
        <v>-45.61</v>
      </c>
      <c r="FS58" s="172">
        <v>9.7566000000000006</v>
      </c>
      <c r="FT58" s="172">
        <v>0.71930000000000005</v>
      </c>
      <c r="FU58" s="172">
        <v>-12.41</v>
      </c>
      <c r="FV58" s="172">
        <v>10.89</v>
      </c>
      <c r="FW58" s="172">
        <v>-54.956800000000001</v>
      </c>
      <c r="FX58" s="172">
        <v>6.5378999999999996</v>
      </c>
      <c r="FY58" s="172">
        <v>-15.846</v>
      </c>
      <c r="FZ58" s="172">
        <v>4.0759999999999996</v>
      </c>
      <c r="GA58" s="172">
        <v>11.2593</v>
      </c>
      <c r="GB58" s="172">
        <v>20.5</v>
      </c>
      <c r="GC58" s="172">
        <v>-26.786000000000001</v>
      </c>
      <c r="GD58" s="172">
        <v>-0.95799999999999996</v>
      </c>
      <c r="GE58" s="172">
        <v>13.58</v>
      </c>
      <c r="GF58" s="172">
        <v>68.242400000000004</v>
      </c>
      <c r="GG58" s="172">
        <v>14.5</v>
      </c>
      <c r="GH58" s="172">
        <v>-31.338999999999999</v>
      </c>
      <c r="GI58" s="172">
        <v>-6.5716000000000001</v>
      </c>
      <c r="GJ58" s="172">
        <v>-7.0518999999999998</v>
      </c>
      <c r="GK58" s="172">
        <v>1.2525999999999999</v>
      </c>
      <c r="GL58" s="172">
        <v>3.9800000000000002E-2</v>
      </c>
      <c r="GM58" s="172">
        <v>0</v>
      </c>
      <c r="GN58" s="172">
        <v>-18.173999999999999</v>
      </c>
      <c r="GO58" s="172">
        <v>-50.884999999999998</v>
      </c>
      <c r="GP58" s="172">
        <v>17.9847</v>
      </c>
      <c r="GQ58" s="172">
        <v>8.7428000000000008</v>
      </c>
      <c r="GR58" s="172">
        <v>53.813600000000001</v>
      </c>
      <c r="GS58" s="172">
        <v>54.261200000000002</v>
      </c>
      <c r="GT58" s="172">
        <v>-192.17910000000001</v>
      </c>
      <c r="GU58" s="172">
        <v>-34.746099999999998</v>
      </c>
      <c r="GV58" s="172">
        <v>22.1525</v>
      </c>
      <c r="GW58" s="172">
        <v>-74.932500000000005</v>
      </c>
      <c r="GX58" s="172">
        <v>3.4173</v>
      </c>
      <c r="GY58" s="172">
        <v>4.1310000000000002</v>
      </c>
      <c r="GZ58" s="172">
        <v>3.8603000000000001</v>
      </c>
      <c r="HA58" s="172">
        <v>4.9298999999999999</v>
      </c>
      <c r="HB58" s="172">
        <v>-64.346199999999996</v>
      </c>
      <c r="HC58" s="172">
        <v>-64.348100000000002</v>
      </c>
      <c r="HD58" s="172">
        <v>193.2</v>
      </c>
      <c r="HE58" s="172">
        <v>-281.84309999999999</v>
      </c>
      <c r="HF58" s="172">
        <v>-581.3021</v>
      </c>
      <c r="HG58" s="172">
        <v>393.9991</v>
      </c>
      <c r="HH58" s="172">
        <v>-467.95319999999998</v>
      </c>
      <c r="HI58" s="172">
        <v>-71.539400000000001</v>
      </c>
      <c r="HJ58" s="172">
        <v>-70.703100000000006</v>
      </c>
      <c r="HK58" s="172">
        <v>-71.959400000000002</v>
      </c>
      <c r="HL58" s="172">
        <v>-64.623900000000006</v>
      </c>
      <c r="HM58" s="172">
        <v>52.929400000000001</v>
      </c>
      <c r="HN58" s="172">
        <v>52.822600000000001</v>
      </c>
      <c r="HO58" s="172">
        <v>-44.98</v>
      </c>
      <c r="HP58" s="172">
        <v>-42.919699999999999</v>
      </c>
      <c r="HQ58" s="172">
        <v>-67.223600000000005</v>
      </c>
      <c r="HR58" s="172">
        <v>-68.234399999999994</v>
      </c>
      <c r="HS58" s="172">
        <v>-64.515299999999996</v>
      </c>
      <c r="HT58" s="172">
        <v>-64.610299999999995</v>
      </c>
      <c r="HU58" s="172">
        <v>-76.569999999999993</v>
      </c>
      <c r="HV58" s="172">
        <v>-76.599999999999994</v>
      </c>
      <c r="HW58" s="172">
        <v>8.1</v>
      </c>
      <c r="HX58" s="172">
        <v>8.4</v>
      </c>
      <c r="HY58" s="172">
        <v>20.838200000000001</v>
      </c>
      <c r="HZ58" s="172">
        <v>-70.48</v>
      </c>
      <c r="IA58" s="172">
        <v>-441.77519999999998</v>
      </c>
      <c r="IB58" s="172">
        <v>56.8309</v>
      </c>
      <c r="IC58" s="172">
        <v>55.927</v>
      </c>
      <c r="ID58" s="172">
        <v>9.4</v>
      </c>
      <c r="IE58" s="172">
        <v>-46.7</v>
      </c>
      <c r="IF58" s="172">
        <v>-14.7</v>
      </c>
      <c r="IG58" s="172">
        <v>-14.6</v>
      </c>
      <c r="IH58" s="172">
        <v>-136.8252</v>
      </c>
      <c r="II58" s="172">
        <v>-136.48060000000001</v>
      </c>
      <c r="IJ58" s="172">
        <v>-157.24510000000001</v>
      </c>
      <c r="IK58" s="172">
        <v>252.2079</v>
      </c>
      <c r="IL58" s="172">
        <v>-667.88670000000002</v>
      </c>
      <c r="IM58" s="172">
        <v>-638.64970000000005</v>
      </c>
      <c r="IN58" s="172">
        <v>-36.3416</v>
      </c>
      <c r="IO58" s="172">
        <v>59.135199999999998</v>
      </c>
      <c r="IP58" s="172">
        <v>-650.57410000000004</v>
      </c>
      <c r="IQ58" s="172">
        <v>-216.36410000000001</v>
      </c>
      <c r="IR58" s="172">
        <v>112.6754</v>
      </c>
      <c r="IS58" s="172">
        <v>63.374499999999998</v>
      </c>
      <c r="IT58" s="172">
        <v>148.40039999999999</v>
      </c>
      <c r="IU58" s="172">
        <v>148.4776</v>
      </c>
      <c r="IV58" s="172">
        <v>53.751399999999997</v>
      </c>
      <c r="IW58" s="172">
        <v>-25.364999999999998</v>
      </c>
      <c r="IX58" s="172">
        <v>-652.29</v>
      </c>
      <c r="IY58" s="172">
        <v>-180.28989999999999</v>
      </c>
      <c r="IZ58" s="172">
        <v>-38.363</v>
      </c>
      <c r="JA58" s="172">
        <v>-12.9984</v>
      </c>
      <c r="JB58" s="172">
        <v>2.339</v>
      </c>
      <c r="JC58" s="172">
        <v>6.08</v>
      </c>
      <c r="JD58" s="172">
        <v>-0.78500000000000003</v>
      </c>
      <c r="JE58" s="172">
        <v>-0.79200000000000004</v>
      </c>
      <c r="JF58" s="172">
        <v>-18.16</v>
      </c>
      <c r="JG58" s="172">
        <v>-12.88</v>
      </c>
      <c r="JH58" s="172">
        <v>0</v>
      </c>
      <c r="JI58" s="172">
        <v>0.09</v>
      </c>
      <c r="JJ58" s="172">
        <v>-21.034600000000001</v>
      </c>
      <c r="JK58" s="172">
        <v>-43.2151</v>
      </c>
      <c r="JL58" s="172">
        <v>8.6</v>
      </c>
      <c r="JM58" s="172">
        <v>52.456000000000003</v>
      </c>
      <c r="JN58" s="172">
        <v>52.121000000000002</v>
      </c>
      <c r="JO58" s="172">
        <v>0</v>
      </c>
      <c r="JP58" s="172">
        <v>0</v>
      </c>
      <c r="JQ58" s="172">
        <v>34.764200000000002</v>
      </c>
      <c r="JR58" s="172">
        <v>34.696100000000001</v>
      </c>
      <c r="JS58" s="172">
        <v>35.001600000000003</v>
      </c>
      <c r="JT58" s="172">
        <v>0</v>
      </c>
      <c r="JU58" s="172">
        <v>4</v>
      </c>
      <c r="JV58" s="172">
        <v>11.7455</v>
      </c>
      <c r="JW58" s="172">
        <v>5.55</v>
      </c>
      <c r="JX58" s="172">
        <v>0</v>
      </c>
      <c r="JY58" s="172">
        <v>-67.123400000000004</v>
      </c>
      <c r="JZ58" s="172">
        <v>80.039900000000003</v>
      </c>
      <c r="KA58" s="172">
        <v>59.507100000000001</v>
      </c>
      <c r="KB58" s="172">
        <v>-66.688999999999993</v>
      </c>
      <c r="KC58" s="172">
        <v>-84.4923</v>
      </c>
      <c r="KD58" s="172">
        <v>47.4724</v>
      </c>
      <c r="KE58" s="172">
        <v>18.736899999999999</v>
      </c>
      <c r="KF58" s="172">
        <v>-56.7</v>
      </c>
      <c r="KG58" s="172">
        <v>14</v>
      </c>
      <c r="KH58" s="172">
        <v>-852.3442</v>
      </c>
      <c r="KI58" s="172">
        <v>519.05740000000003</v>
      </c>
    </row>
    <row r="59" spans="1:295" x14ac:dyDescent="0.3">
      <c r="A59" s="232" t="s">
        <v>842</v>
      </c>
      <c r="B59" s="232"/>
      <c r="C59" s="172">
        <v>0</v>
      </c>
      <c r="D59" s="172">
        <v>9.1916479166666658</v>
      </c>
      <c r="E59" s="172">
        <v>-16.367779166666665</v>
      </c>
      <c r="F59" s="172">
        <v>3.2546583333333334</v>
      </c>
      <c r="G59" s="172">
        <v>23.679352083333331</v>
      </c>
      <c r="H59" s="172">
        <v>0</v>
      </c>
      <c r="I59" s="172">
        <v>53.08049166666666</v>
      </c>
      <c r="J59" s="172">
        <v>-120.75220208333333</v>
      </c>
      <c r="K59" s="172">
        <v>63.862212499999998</v>
      </c>
      <c r="L59" s="172">
        <v>32.329510416666665</v>
      </c>
      <c r="M59" s="172">
        <v>31.569012499999999</v>
      </c>
      <c r="N59" s="172">
        <v>-3.2374999999999998</v>
      </c>
      <c r="O59" s="172">
        <v>-55.5015</v>
      </c>
      <c r="P59" s="172">
        <v>47.024999999999999</v>
      </c>
      <c r="Q59" s="172">
        <v>14.71425</v>
      </c>
      <c r="R59" s="172">
        <v>-48.2</v>
      </c>
      <c r="S59" s="172">
        <v>5.6532666666666671</v>
      </c>
      <c r="T59" s="172">
        <v>81.215962500000003</v>
      </c>
      <c r="U59" s="172">
        <v>14.29078125</v>
      </c>
      <c r="V59" s="172">
        <v>14.502464583333333</v>
      </c>
      <c r="W59" s="172">
        <v>23.923722916666666</v>
      </c>
      <c r="X59" s="172">
        <v>15.431789583333332</v>
      </c>
      <c r="Y59" s="172">
        <v>4.1537916666666668</v>
      </c>
      <c r="Z59" s="172">
        <v>6.5558854166666665</v>
      </c>
      <c r="AA59" s="172">
        <v>0</v>
      </c>
      <c r="AB59" s="172">
        <v>0</v>
      </c>
      <c r="AC59" s="172">
        <v>-80.648333333333326</v>
      </c>
      <c r="AD59" s="172">
        <v>-80.64458333333333</v>
      </c>
      <c r="AE59" s="172">
        <v>0</v>
      </c>
      <c r="AF59" s="172">
        <v>3.3762500000000002</v>
      </c>
      <c r="AG59" s="172">
        <v>54.426086956521743</v>
      </c>
      <c r="AH59" s="172">
        <v>15.486895833333332</v>
      </c>
      <c r="AI59" s="172">
        <v>0.22004166666666666</v>
      </c>
      <c r="AJ59" s="172">
        <v>-61.790208333333332</v>
      </c>
      <c r="AK59" s="172">
        <v>-61.396666666666668</v>
      </c>
      <c r="AL59" s="172">
        <v>-62.645000000000003</v>
      </c>
      <c r="AM59" s="172">
        <v>61.790208333333332</v>
      </c>
      <c r="AN59" s="172">
        <v>62.067708333333336</v>
      </c>
      <c r="AO59" s="172">
        <v>11.335439583333333</v>
      </c>
      <c r="AP59" s="172">
        <v>13.048435416666665</v>
      </c>
      <c r="AQ59" s="172">
        <v>71.966727083333339</v>
      </c>
      <c r="AR59" s="172">
        <v>74.428641666666664</v>
      </c>
      <c r="AS59" s="172">
        <v>37.118958333333332</v>
      </c>
      <c r="AT59" s="172">
        <v>-69.124762500000003</v>
      </c>
      <c r="AU59" s="172">
        <v>0</v>
      </c>
      <c r="AV59" s="172">
        <v>18.2125375</v>
      </c>
      <c r="AW59" s="172">
        <v>18.210831249999998</v>
      </c>
      <c r="AX59" s="172">
        <v>72.925681249999997</v>
      </c>
      <c r="AY59" s="172">
        <v>74.486252083333341</v>
      </c>
      <c r="AZ59" s="172">
        <v>-25.900652083333334</v>
      </c>
      <c r="BA59" s="172">
        <v>-28.329868749999999</v>
      </c>
      <c r="BB59" s="172">
        <v>-403.22998124999998</v>
      </c>
      <c r="BC59" s="172">
        <v>25.510925531914893</v>
      </c>
      <c r="BD59" s="172">
        <v>-12.783333333333333</v>
      </c>
      <c r="BE59" s="172">
        <v>-12.78125</v>
      </c>
      <c r="BF59" s="172">
        <v>73.99931041666666</v>
      </c>
      <c r="BG59" s="172">
        <v>0</v>
      </c>
      <c r="BH59" s="172">
        <v>-5.9449708333333335</v>
      </c>
      <c r="BI59" s="172">
        <v>0</v>
      </c>
      <c r="BJ59" s="172">
        <v>-35.496083333333331</v>
      </c>
      <c r="BK59" s="172">
        <v>8.5411999999999999</v>
      </c>
      <c r="BL59" s="172">
        <v>7.7189051282051286</v>
      </c>
      <c r="BM59" s="172">
        <v>4.999929166666667</v>
      </c>
      <c r="BN59" s="172">
        <v>432.58637708333333</v>
      </c>
      <c r="BO59" s="172">
        <v>117.06896666666667</v>
      </c>
      <c r="BP59" s="172">
        <v>117.13954375</v>
      </c>
      <c r="BQ59" s="172">
        <v>-83.150859999999994</v>
      </c>
      <c r="BR59" s="172">
        <v>667.87991063829793</v>
      </c>
      <c r="BS59" s="172">
        <v>0</v>
      </c>
      <c r="BT59" s="172">
        <v>-101.27319361702126</v>
      </c>
      <c r="BU59" s="172">
        <v>103.17182083333333</v>
      </c>
      <c r="BV59" s="172">
        <v>95.531507500000004</v>
      </c>
      <c r="BW59" s="172">
        <v>26.476041666666664</v>
      </c>
      <c r="BX59" s="172">
        <v>29.098541666666669</v>
      </c>
      <c r="BY59" s="172">
        <v>63.494390243902444</v>
      </c>
      <c r="BZ59" s="172">
        <v>81.003488372093017</v>
      </c>
      <c r="CA59" s="172">
        <v>-116.44919583333333</v>
      </c>
      <c r="CB59" s="172">
        <v>-116.03895416666666</v>
      </c>
      <c r="CC59" s="172">
        <v>178.08360227272726</v>
      </c>
      <c r="CD59" s="172">
        <v>179.43197446808512</v>
      </c>
      <c r="CE59" s="172">
        <v>6.6243439999999998</v>
      </c>
      <c r="CF59" s="172">
        <v>-129.99230625000001</v>
      </c>
      <c r="CG59" s="172">
        <v>-129.99395833333332</v>
      </c>
      <c r="CH59" s="172">
        <v>-1.0792520833333332</v>
      </c>
      <c r="CI59" s="172">
        <v>-83.542741666666672</v>
      </c>
      <c r="CJ59" s="172">
        <v>0</v>
      </c>
      <c r="CK59" s="172">
        <v>0</v>
      </c>
      <c r="CL59" s="172">
        <v>79.933333333333323</v>
      </c>
      <c r="CM59" s="172">
        <v>166.45833333333331</v>
      </c>
      <c r="CN59" s="172">
        <v>-17.710833333333333</v>
      </c>
      <c r="CO59" s="172">
        <v>24.864958333333334</v>
      </c>
      <c r="CP59" s="172">
        <v>25.669981249999999</v>
      </c>
      <c r="CQ59" s="172">
        <v>25.718787500000001</v>
      </c>
      <c r="CR59" s="172">
        <v>54.346310416666661</v>
      </c>
      <c r="CS59" s="172">
        <v>53.588181249999998</v>
      </c>
      <c r="CT59" s="172">
        <v>-7.1050416666666667</v>
      </c>
      <c r="CU59" s="172">
        <v>-96.235900000000001</v>
      </c>
      <c r="CV59" s="172">
        <v>-6.0942687500000003</v>
      </c>
      <c r="CW59" s="172">
        <v>14.879745833333333</v>
      </c>
      <c r="CX59" s="172">
        <v>67.663333333333327</v>
      </c>
      <c r="CY59" s="172">
        <v>35.821874999999999</v>
      </c>
      <c r="CZ59" s="172">
        <v>47.841122727272726</v>
      </c>
      <c r="DA59" s="172">
        <v>45.027360000000002</v>
      </c>
      <c r="DB59" s="172">
        <v>30.648974468085108</v>
      </c>
      <c r="DC59" s="172">
        <v>0</v>
      </c>
      <c r="DD59" s="172">
        <v>82.814235416666662</v>
      </c>
      <c r="DE59" s="172">
        <v>83.32688125</v>
      </c>
      <c r="DF59" s="172">
        <v>-21.930552083333332</v>
      </c>
      <c r="DG59" s="172">
        <v>0</v>
      </c>
      <c r="DH59" s="172">
        <v>-16.687644680851061</v>
      </c>
      <c r="DI59" s="172">
        <v>-105.02340425531915</v>
      </c>
      <c r="DJ59" s="172">
        <v>-105.30425531914894</v>
      </c>
      <c r="DK59" s="172">
        <v>26.896862500000001</v>
      </c>
      <c r="DL59" s="172">
        <v>59.205116666666669</v>
      </c>
      <c r="DM59" s="172">
        <v>85.938556818181809</v>
      </c>
      <c r="DN59" s="172">
        <v>91.571043181818183</v>
      </c>
      <c r="DO59" s="172">
        <v>65.036444444444442</v>
      </c>
      <c r="DP59" s="172">
        <v>-1.8339583333333336</v>
      </c>
      <c r="DQ59" s="172">
        <v>48.68776041666667</v>
      </c>
      <c r="DR59" s="172">
        <v>21.492237500000002</v>
      </c>
      <c r="DS59" s="172">
        <v>-10.559583333333334</v>
      </c>
      <c r="DT59" s="172">
        <v>-10.66375</v>
      </c>
      <c r="DU59" s="172">
        <v>81.041041666666658</v>
      </c>
      <c r="DV59" s="172">
        <v>71.181111111111107</v>
      </c>
      <c r="DW59" s="172">
        <v>22.752658333333336</v>
      </c>
      <c r="DX59" s="172">
        <v>22.29659375</v>
      </c>
      <c r="DY59" s="172">
        <v>-117.68458604651161</v>
      </c>
      <c r="DZ59" s="172">
        <v>-116.62841666666667</v>
      </c>
      <c r="EA59" s="172">
        <v>121.25217708333334</v>
      </c>
      <c r="EB59" s="172">
        <v>78.62272291666666</v>
      </c>
      <c r="EC59" s="172">
        <v>75.056933333333333</v>
      </c>
      <c r="ED59" s="172">
        <v>85.928531428571418</v>
      </c>
      <c r="EE59" s="172">
        <v>-5.809495833333334</v>
      </c>
      <c r="EF59" s="172">
        <v>-22.186991666666668</v>
      </c>
      <c r="EG59" s="172">
        <v>-26.889166666666668</v>
      </c>
      <c r="EH59" s="172">
        <v>90.849324999999993</v>
      </c>
      <c r="EI59" s="172">
        <v>-516.28761250000002</v>
      </c>
      <c r="EJ59" s="172">
        <v>0</v>
      </c>
      <c r="EK59" s="172">
        <v>-31.879385416666668</v>
      </c>
      <c r="EL59" s="172">
        <v>-28.808597916666667</v>
      </c>
      <c r="EM59" s="172">
        <v>83.526075000000006</v>
      </c>
      <c r="EN59" s="172">
        <v>-39.760849999999998</v>
      </c>
      <c r="EO59" s="172">
        <v>-37.314183333333332</v>
      </c>
      <c r="EP59" s="172">
        <v>49.414883720930234</v>
      </c>
      <c r="EQ59" s="172">
        <v>-102.56661458333332</v>
      </c>
      <c r="ER59" s="172">
        <v>-104.04629375</v>
      </c>
      <c r="ES59" s="172">
        <v>56.210191666666667</v>
      </c>
      <c r="ET59" s="172">
        <v>3.0218750000000001</v>
      </c>
      <c r="EU59" s="172">
        <v>-2.6583333333333337</v>
      </c>
      <c r="EV59" s="172">
        <v>29.812903225806451</v>
      </c>
      <c r="EW59" s="172">
        <v>14.818833333333332</v>
      </c>
      <c r="EX59" s="172">
        <v>-137.21105833333334</v>
      </c>
      <c r="EY59" s="172">
        <v>-26.163081250000001</v>
      </c>
      <c r="EZ59" s="172">
        <v>-25.493208333333332</v>
      </c>
      <c r="FA59" s="172">
        <v>7.7318854166666675</v>
      </c>
      <c r="FB59" s="172">
        <v>24.633897916666665</v>
      </c>
      <c r="FC59" s="172">
        <v>-51.838210416666669</v>
      </c>
      <c r="FD59" s="172">
        <v>12.567322916666665</v>
      </c>
      <c r="FE59" s="172">
        <v>12.431277083333335</v>
      </c>
      <c r="FF59" s="172">
        <v>0</v>
      </c>
      <c r="FG59" s="172">
        <v>40.203724999999999</v>
      </c>
      <c r="FH59" s="172">
        <v>40.589308333333335</v>
      </c>
      <c r="FI59" s="172">
        <v>39.074870833333335</v>
      </c>
      <c r="FJ59" s="172">
        <v>117.07288958333332</v>
      </c>
      <c r="FK59" s="172">
        <v>116.28384130434782</v>
      </c>
      <c r="FL59" s="172">
        <v>-104.44389375</v>
      </c>
      <c r="FM59" s="172">
        <v>122.38736458333332</v>
      </c>
      <c r="FN59" s="172">
        <v>122.27828333333332</v>
      </c>
      <c r="FO59" s="172">
        <v>-82.970995348837207</v>
      </c>
      <c r="FP59" s="172">
        <v>-63.400827083333333</v>
      </c>
      <c r="FQ59" s="172">
        <v>-37.412224999999999</v>
      </c>
      <c r="FR59" s="172">
        <v>-33.153333333333329</v>
      </c>
      <c r="FS59" s="172">
        <v>13.432514583333333</v>
      </c>
      <c r="FT59" s="172">
        <v>1.0436624999999999</v>
      </c>
      <c r="FU59" s="172">
        <v>-8.6760416666666664</v>
      </c>
      <c r="FV59" s="172">
        <v>14.7125</v>
      </c>
      <c r="FW59" s="172">
        <v>-37.937081249999999</v>
      </c>
      <c r="FX59" s="172">
        <v>9.87134</v>
      </c>
      <c r="FY59" s="172">
        <v>-14.485387096774193</v>
      </c>
      <c r="FZ59" s="172">
        <v>4.3957916666666668</v>
      </c>
      <c r="GA59" s="172">
        <v>11.2593</v>
      </c>
      <c r="GB59" s="172">
        <v>26.340208333333333</v>
      </c>
      <c r="GC59" s="172">
        <v>64.98149166666667</v>
      </c>
      <c r="GD59" s="172">
        <v>83.120024999999998</v>
      </c>
      <c r="GE59" s="172">
        <v>15.304444444444444</v>
      </c>
      <c r="GF59" s="172">
        <v>82.130737499999995</v>
      </c>
      <c r="GG59" s="172">
        <v>19.739583333333332</v>
      </c>
      <c r="GH59" s="172">
        <v>-12.813770833333333</v>
      </c>
      <c r="GI59" s="172">
        <v>-0.23383124999999999</v>
      </c>
      <c r="GJ59" s="172">
        <v>-0.16077916666666667</v>
      </c>
      <c r="GK59" s="172">
        <v>1.97590625</v>
      </c>
      <c r="GL59" s="172">
        <v>3.9800000000000002E-2</v>
      </c>
      <c r="GM59" s="172">
        <v>0</v>
      </c>
      <c r="GN59" s="172">
        <v>-14.519</v>
      </c>
      <c r="GO59" s="172">
        <v>-28.118747916666663</v>
      </c>
      <c r="GP59" s="172">
        <v>23.771670833333332</v>
      </c>
      <c r="GQ59" s="172">
        <v>29.222583333333333</v>
      </c>
      <c r="GR59" s="172">
        <v>58.119630769230767</v>
      </c>
      <c r="GS59" s="172">
        <v>58.935128205128201</v>
      </c>
      <c r="GT59" s="172">
        <v>-153.50259791666664</v>
      </c>
      <c r="GU59" s="172">
        <v>-26.136670833333334</v>
      </c>
      <c r="GV59" s="172">
        <v>31.568687499999999</v>
      </c>
      <c r="GW59" s="172">
        <v>-20.148783333333334</v>
      </c>
      <c r="GX59" s="172">
        <v>7.8121906976744189</v>
      </c>
      <c r="GY59" s="172">
        <v>10.432912765957447</v>
      </c>
      <c r="GZ59" s="172">
        <v>10.00325744680851</v>
      </c>
      <c r="HA59" s="172">
        <v>9.8740973684210527</v>
      </c>
      <c r="HB59" s="172">
        <v>14.706916666666666</v>
      </c>
      <c r="HC59" s="172">
        <v>15.17514375</v>
      </c>
      <c r="HD59" s="172">
        <v>245.16511627906976</v>
      </c>
      <c r="HE59" s="172">
        <v>-237.45424736842105</v>
      </c>
      <c r="HF59" s="172">
        <v>-478.49990000000003</v>
      </c>
      <c r="HG59" s="172">
        <v>481.11250217391301</v>
      </c>
      <c r="HH59" s="172">
        <v>-117.73921041666667</v>
      </c>
      <c r="HI59" s="172">
        <v>-15.01535</v>
      </c>
      <c r="HJ59" s="172">
        <v>-14.756600000000001</v>
      </c>
      <c r="HK59" s="172">
        <v>-65.005316666666658</v>
      </c>
      <c r="HL59" s="172">
        <v>-56.826393750000001</v>
      </c>
      <c r="HM59" s="172">
        <v>74.3864375</v>
      </c>
      <c r="HN59" s="172">
        <v>74.227714583333324</v>
      </c>
      <c r="HO59" s="172">
        <v>25.086124999999999</v>
      </c>
      <c r="HP59" s="172">
        <v>23.161361904761904</v>
      </c>
      <c r="HQ59" s="172">
        <v>-13.054697916666667</v>
      </c>
      <c r="HR59" s="172">
        <v>-13.439002083333333</v>
      </c>
      <c r="HS59" s="172">
        <v>-28.37735</v>
      </c>
      <c r="HT59" s="172">
        <v>-28.297418749999999</v>
      </c>
      <c r="HU59" s="172">
        <v>-2.9381249999999999</v>
      </c>
      <c r="HV59" s="172">
        <v>-2.9916666666666667</v>
      </c>
      <c r="HW59" s="172">
        <v>15.81875</v>
      </c>
      <c r="HX59" s="172">
        <v>15.997916666666667</v>
      </c>
      <c r="HY59" s="172">
        <v>21.345702127659575</v>
      </c>
      <c r="HZ59" s="172">
        <v>-9.9066666666666681</v>
      </c>
      <c r="IA59" s="172">
        <v>-362.74765833333333</v>
      </c>
      <c r="IB59" s="172">
        <v>87.214662500000003</v>
      </c>
      <c r="IC59" s="172">
        <v>86.804193749999996</v>
      </c>
      <c r="ID59" s="172">
        <v>13.757777777777779</v>
      </c>
      <c r="IE59" s="172">
        <v>-24.933333333333334</v>
      </c>
      <c r="IF59" s="172">
        <v>14.5375</v>
      </c>
      <c r="IG59" s="172">
        <v>14.841666666666667</v>
      </c>
      <c r="IH59" s="172">
        <v>-27.076772222222221</v>
      </c>
      <c r="II59" s="172">
        <v>-26.502456756756754</v>
      </c>
      <c r="IJ59" s="172">
        <v>125.32362083333334</v>
      </c>
      <c r="IK59" s="172">
        <v>541.71493958333338</v>
      </c>
      <c r="IL59" s="172">
        <v>-231.91887083333333</v>
      </c>
      <c r="IM59" s="172">
        <v>-284.95608958333332</v>
      </c>
      <c r="IN59" s="172">
        <v>57.738972916666661</v>
      </c>
      <c r="IO59" s="172">
        <v>292.56905625000002</v>
      </c>
      <c r="IP59" s="172">
        <v>-292.57712708333332</v>
      </c>
      <c r="IQ59" s="172">
        <v>-134.59395208333333</v>
      </c>
      <c r="IR59" s="172">
        <v>322.27557916666666</v>
      </c>
      <c r="IS59" s="172">
        <v>296.10318541666663</v>
      </c>
      <c r="IT59" s="172">
        <v>206.52746458333334</v>
      </c>
      <c r="IU59" s="172">
        <v>206.09772916666665</v>
      </c>
      <c r="IV59" s="172">
        <v>136.10861041666666</v>
      </c>
      <c r="IW59" s="172">
        <v>240.1592</v>
      </c>
      <c r="IX59" s="172">
        <v>-322.35924375000002</v>
      </c>
      <c r="IY59" s="172">
        <v>-81.851495833333331</v>
      </c>
      <c r="IZ59" s="172">
        <v>79.778279166666664</v>
      </c>
      <c r="JA59" s="172">
        <v>-11.701935416666666</v>
      </c>
      <c r="JB59" s="172">
        <v>20.676260416666668</v>
      </c>
      <c r="JC59" s="172">
        <v>13.501666666666667</v>
      </c>
      <c r="JD59" s="172">
        <v>0.52091666666666669</v>
      </c>
      <c r="JE59" s="172">
        <v>0.51506249999999998</v>
      </c>
      <c r="JF59" s="172">
        <v>-13.501666666666667</v>
      </c>
      <c r="JG59" s="172">
        <v>-5.3</v>
      </c>
      <c r="JH59" s="172">
        <v>0</v>
      </c>
      <c r="JI59" s="172">
        <v>5.4129458333333336</v>
      </c>
      <c r="JJ59" s="172">
        <v>-9.864770833333333</v>
      </c>
      <c r="JK59" s="172">
        <v>-40.87109375</v>
      </c>
      <c r="JL59" s="172">
        <v>17.806249999999999</v>
      </c>
      <c r="JM59" s="172">
        <v>55.570645833333337</v>
      </c>
      <c r="JN59" s="172">
        <v>55.616041666666668</v>
      </c>
      <c r="JO59" s="172">
        <v>10.346185185185185</v>
      </c>
      <c r="JP59" s="172">
        <v>12.067247368421052</v>
      </c>
      <c r="JQ59" s="172">
        <v>48.617377083333338</v>
      </c>
      <c r="JR59" s="172">
        <v>48.503472916666659</v>
      </c>
      <c r="JS59" s="172">
        <v>48.58155</v>
      </c>
      <c r="JT59" s="172">
        <v>0</v>
      </c>
      <c r="JU59" s="172">
        <v>25.627083333333335</v>
      </c>
      <c r="JV59" s="172">
        <v>18.391041666666666</v>
      </c>
      <c r="JW59" s="172">
        <v>8.0197916666666664</v>
      </c>
      <c r="JX59" s="172">
        <v>0</v>
      </c>
      <c r="JY59" s="172">
        <v>-60.05463125</v>
      </c>
      <c r="JZ59" s="172">
        <v>83.874750000000006</v>
      </c>
      <c r="KA59" s="172">
        <v>66.448852083333335</v>
      </c>
      <c r="KB59" s="172">
        <v>-59.436879166666664</v>
      </c>
      <c r="KC59" s="172">
        <v>-82.336791666666656</v>
      </c>
      <c r="KD59" s="172">
        <v>56.444564583333332</v>
      </c>
      <c r="KE59" s="172">
        <v>25.547775000000001</v>
      </c>
      <c r="KF59" s="172">
        <v>-36.935416666666669</v>
      </c>
      <c r="KG59" s="172">
        <v>36.981250000000003</v>
      </c>
      <c r="KH59" s="172">
        <v>-591.01932291666662</v>
      </c>
      <c r="KI59" s="172">
        <v>752.45411041666659</v>
      </c>
    </row>
    <row r="60" spans="1:295" x14ac:dyDescent="0.3">
      <c r="A60" s="232" t="s">
        <v>2476</v>
      </c>
      <c r="B60" s="232"/>
      <c r="C60" s="160" t="s">
        <v>182</v>
      </c>
      <c r="D60" s="160" t="s">
        <v>182</v>
      </c>
      <c r="E60" s="160" t="s">
        <v>182</v>
      </c>
      <c r="F60" s="160" t="s">
        <v>182</v>
      </c>
      <c r="G60" s="160" t="s">
        <v>182</v>
      </c>
      <c r="H60" s="160" t="s">
        <v>2477</v>
      </c>
      <c r="I60" s="160" t="s">
        <v>182</v>
      </c>
      <c r="J60" s="160" t="s">
        <v>182</v>
      </c>
      <c r="K60" s="160" t="s">
        <v>2477</v>
      </c>
      <c r="L60" s="160" t="s">
        <v>182</v>
      </c>
      <c r="M60" s="160" t="s">
        <v>182</v>
      </c>
      <c r="N60" s="160" t="s">
        <v>182</v>
      </c>
      <c r="O60" s="160" t="s">
        <v>182</v>
      </c>
      <c r="P60" s="160" t="s">
        <v>182</v>
      </c>
      <c r="Q60" s="160" t="s">
        <v>182</v>
      </c>
      <c r="R60" s="160" t="s">
        <v>182</v>
      </c>
      <c r="S60" s="160" t="s">
        <v>182</v>
      </c>
      <c r="T60" s="160" t="s">
        <v>182</v>
      </c>
      <c r="U60" s="160" t="s">
        <v>182</v>
      </c>
      <c r="V60" s="160" t="s">
        <v>182</v>
      </c>
      <c r="W60" s="160" t="s">
        <v>182</v>
      </c>
      <c r="X60" s="160" t="s">
        <v>2477</v>
      </c>
      <c r="Y60" s="160" t="s">
        <v>2477</v>
      </c>
      <c r="Z60" s="160" t="s">
        <v>2477</v>
      </c>
      <c r="AA60" s="160" t="s">
        <v>182</v>
      </c>
      <c r="AB60" s="160" t="s">
        <v>2477</v>
      </c>
      <c r="AC60" s="160" t="s">
        <v>182</v>
      </c>
      <c r="AD60" s="160" t="s">
        <v>182</v>
      </c>
      <c r="AE60" s="160" t="s">
        <v>2477</v>
      </c>
      <c r="AF60" s="160" t="s">
        <v>182</v>
      </c>
      <c r="AG60" s="160" t="s">
        <v>182</v>
      </c>
      <c r="AH60" s="160" t="s">
        <v>182</v>
      </c>
      <c r="AI60" s="160" t="s">
        <v>182</v>
      </c>
      <c r="AJ60" s="160" t="s">
        <v>182</v>
      </c>
      <c r="AK60" s="160" t="s">
        <v>182</v>
      </c>
      <c r="AL60" s="160" t="s">
        <v>2477</v>
      </c>
      <c r="AM60" s="160" t="s">
        <v>182</v>
      </c>
      <c r="AN60" s="160" t="s">
        <v>182</v>
      </c>
      <c r="AO60" s="160" t="s">
        <v>182</v>
      </c>
      <c r="AP60" s="160" t="s">
        <v>2477</v>
      </c>
      <c r="AQ60" s="160" t="s">
        <v>182</v>
      </c>
      <c r="AR60" s="160" t="s">
        <v>182</v>
      </c>
      <c r="AS60" s="160" t="s">
        <v>182</v>
      </c>
      <c r="AT60" s="160" t="s">
        <v>182</v>
      </c>
      <c r="AU60" s="160" t="s">
        <v>182</v>
      </c>
      <c r="AV60" s="160" t="s">
        <v>2477</v>
      </c>
      <c r="AW60" s="160" t="s">
        <v>2477</v>
      </c>
      <c r="AX60" s="160" t="s">
        <v>182</v>
      </c>
      <c r="AY60" s="160" t="s">
        <v>182</v>
      </c>
      <c r="AZ60" s="160" t="s">
        <v>182</v>
      </c>
      <c r="BA60" s="160" t="s">
        <v>182</v>
      </c>
      <c r="BB60" s="160" t="s">
        <v>182</v>
      </c>
      <c r="BC60" s="160" t="s">
        <v>2477</v>
      </c>
      <c r="BD60" s="160" t="s">
        <v>2477</v>
      </c>
      <c r="BE60" s="160" t="s">
        <v>2477</v>
      </c>
      <c r="BF60" s="160" t="s">
        <v>182</v>
      </c>
      <c r="BG60" s="160" t="s">
        <v>182</v>
      </c>
      <c r="BH60" s="160" t="s">
        <v>2477</v>
      </c>
      <c r="BI60" s="160" t="s">
        <v>2477</v>
      </c>
      <c r="BJ60" s="160" t="s">
        <v>2477</v>
      </c>
      <c r="BK60" s="160" t="s">
        <v>2477</v>
      </c>
      <c r="BL60" s="160" t="s">
        <v>2477</v>
      </c>
      <c r="BM60" s="160" t="s">
        <v>2477</v>
      </c>
      <c r="BN60" s="160" t="s">
        <v>182</v>
      </c>
      <c r="BO60" s="160" t="s">
        <v>182</v>
      </c>
      <c r="BP60" s="160" t="s">
        <v>182</v>
      </c>
      <c r="BQ60" s="160" t="s">
        <v>2477</v>
      </c>
      <c r="BR60" s="160" t="s">
        <v>2477</v>
      </c>
      <c r="BS60" s="160" t="s">
        <v>2477</v>
      </c>
      <c r="BT60" s="160" t="s">
        <v>2477</v>
      </c>
      <c r="BU60" s="160" t="s">
        <v>2477</v>
      </c>
      <c r="BV60" s="160" t="s">
        <v>2477</v>
      </c>
      <c r="BW60" s="160" t="s">
        <v>2477</v>
      </c>
      <c r="BX60" s="160" t="s">
        <v>2478</v>
      </c>
      <c r="BY60" s="160" t="s">
        <v>2477</v>
      </c>
      <c r="BZ60" s="160" t="s">
        <v>2477</v>
      </c>
      <c r="CA60" s="160" t="s">
        <v>2477</v>
      </c>
      <c r="CB60" s="160" t="s">
        <v>2477</v>
      </c>
      <c r="CC60" s="160" t="s">
        <v>2477</v>
      </c>
      <c r="CD60" s="160" t="s">
        <v>2477</v>
      </c>
      <c r="CE60" s="160" t="s">
        <v>2477</v>
      </c>
      <c r="CF60" s="160" t="s">
        <v>2477</v>
      </c>
      <c r="CG60" s="160" t="s">
        <v>2477</v>
      </c>
      <c r="CH60" s="160" t="s">
        <v>2477</v>
      </c>
      <c r="CI60" s="160" t="s">
        <v>2477</v>
      </c>
      <c r="CJ60" s="160" t="s">
        <v>2477</v>
      </c>
      <c r="CK60" s="160" t="s">
        <v>2477</v>
      </c>
      <c r="CL60" s="160" t="s">
        <v>2477</v>
      </c>
      <c r="CM60" s="160" t="s">
        <v>2477</v>
      </c>
      <c r="CN60" s="160" t="s">
        <v>2477</v>
      </c>
      <c r="CO60" s="160" t="s">
        <v>2477</v>
      </c>
      <c r="CP60" s="160" t="s">
        <v>2477</v>
      </c>
      <c r="CQ60" s="160" t="s">
        <v>2477</v>
      </c>
      <c r="CR60" s="160" t="s">
        <v>2477</v>
      </c>
      <c r="CS60" s="160" t="s">
        <v>2477</v>
      </c>
      <c r="CT60" s="160" t="s">
        <v>2477</v>
      </c>
      <c r="CU60" s="160" t="s">
        <v>2477</v>
      </c>
      <c r="CV60" s="160" t="s">
        <v>2477</v>
      </c>
      <c r="CW60" s="160" t="s">
        <v>2477</v>
      </c>
      <c r="CX60" s="160" t="s">
        <v>2477</v>
      </c>
      <c r="CY60" s="160" t="s">
        <v>2477</v>
      </c>
      <c r="CZ60" s="160" t="s">
        <v>2477</v>
      </c>
      <c r="DA60" s="160" t="s">
        <v>2477</v>
      </c>
      <c r="DB60" s="160" t="s">
        <v>2477</v>
      </c>
      <c r="DC60" s="160" t="s">
        <v>2477</v>
      </c>
      <c r="DD60" s="160" t="s">
        <v>2477</v>
      </c>
      <c r="DE60" s="160" t="s">
        <v>2477</v>
      </c>
      <c r="DF60" s="160" t="s">
        <v>2477</v>
      </c>
      <c r="DG60" s="160" t="s">
        <v>2477</v>
      </c>
      <c r="DH60" s="160" t="s">
        <v>2477</v>
      </c>
      <c r="DI60" s="160" t="s">
        <v>2477</v>
      </c>
      <c r="DJ60" s="160" t="s">
        <v>2477</v>
      </c>
      <c r="DK60" s="160" t="s">
        <v>2477</v>
      </c>
      <c r="DL60" s="160" t="s">
        <v>2477</v>
      </c>
      <c r="DM60" s="160" t="s">
        <v>2477</v>
      </c>
      <c r="DN60" s="160" t="s">
        <v>2477</v>
      </c>
      <c r="DO60" s="160" t="s">
        <v>2477</v>
      </c>
      <c r="DP60" s="160" t="s">
        <v>2477</v>
      </c>
      <c r="DQ60" s="160" t="s">
        <v>2477</v>
      </c>
      <c r="DR60" s="160" t="s">
        <v>2477</v>
      </c>
      <c r="DS60" s="160" t="s">
        <v>2477</v>
      </c>
      <c r="DT60" s="160" t="s">
        <v>2477</v>
      </c>
      <c r="DU60" s="160" t="s">
        <v>2477</v>
      </c>
      <c r="DV60" s="160" t="s">
        <v>2477</v>
      </c>
      <c r="DW60" s="160" t="s">
        <v>2477</v>
      </c>
      <c r="DX60" s="160" t="s">
        <v>2477</v>
      </c>
      <c r="DY60" s="160" t="s">
        <v>2477</v>
      </c>
      <c r="DZ60" s="160" t="s">
        <v>2477</v>
      </c>
      <c r="EA60" s="160" t="s">
        <v>2477</v>
      </c>
      <c r="EB60" s="160" t="s">
        <v>2477</v>
      </c>
      <c r="EC60" s="160" t="s">
        <v>2477</v>
      </c>
      <c r="ED60" s="160" t="s">
        <v>2477</v>
      </c>
      <c r="EE60" s="160" t="s">
        <v>2477</v>
      </c>
      <c r="EF60" s="160" t="s">
        <v>2477</v>
      </c>
      <c r="EG60" s="160" t="s">
        <v>2477</v>
      </c>
      <c r="EH60" s="160" t="s">
        <v>2477</v>
      </c>
      <c r="EI60" s="160" t="s">
        <v>2477</v>
      </c>
      <c r="EJ60" s="160" t="s">
        <v>2477</v>
      </c>
      <c r="EK60" s="160" t="s">
        <v>2477</v>
      </c>
      <c r="EL60" s="160" t="s">
        <v>2477</v>
      </c>
      <c r="EM60" s="160" t="s">
        <v>2477</v>
      </c>
      <c r="EN60" s="160" t="s">
        <v>2477</v>
      </c>
      <c r="EO60" s="160" t="s">
        <v>2477</v>
      </c>
      <c r="EP60" s="160" t="s">
        <v>2477</v>
      </c>
      <c r="EQ60" s="160" t="s">
        <v>2477</v>
      </c>
      <c r="ER60" s="160" t="s">
        <v>2477</v>
      </c>
      <c r="ES60" s="160" t="s">
        <v>2477</v>
      </c>
      <c r="ET60" s="160" t="s">
        <v>2477</v>
      </c>
      <c r="EU60" s="160" t="s">
        <v>2477</v>
      </c>
      <c r="EV60" s="160" t="s">
        <v>2477</v>
      </c>
      <c r="EW60" s="160" t="s">
        <v>2477</v>
      </c>
      <c r="EX60" s="160" t="s">
        <v>2477</v>
      </c>
      <c r="EY60" s="160" t="s">
        <v>2477</v>
      </c>
      <c r="EZ60" s="160" t="s">
        <v>2477</v>
      </c>
      <c r="FA60" s="160" t="s">
        <v>2477</v>
      </c>
      <c r="FB60" s="160" t="s">
        <v>2477</v>
      </c>
      <c r="FC60" s="160" t="s">
        <v>2477</v>
      </c>
      <c r="FD60" s="160" t="s">
        <v>2477</v>
      </c>
      <c r="FE60" s="160" t="s">
        <v>2477</v>
      </c>
      <c r="FF60" s="160" t="s">
        <v>2477</v>
      </c>
      <c r="FG60" s="160" t="s">
        <v>2477</v>
      </c>
      <c r="FH60" s="160" t="s">
        <v>2477</v>
      </c>
      <c r="FI60" s="160" t="s">
        <v>2477</v>
      </c>
      <c r="FJ60" s="160" t="s">
        <v>2477</v>
      </c>
      <c r="FK60" s="160" t="s">
        <v>2477</v>
      </c>
      <c r="FL60" s="160" t="s">
        <v>2477</v>
      </c>
      <c r="FM60" s="160" t="s">
        <v>2477</v>
      </c>
      <c r="FN60" s="160" t="s">
        <v>2477</v>
      </c>
      <c r="FO60" s="160" t="s">
        <v>2477</v>
      </c>
      <c r="FP60" s="160" t="s">
        <v>2477</v>
      </c>
      <c r="FQ60" s="160" t="s">
        <v>2477</v>
      </c>
      <c r="FR60" s="160" t="s">
        <v>2477</v>
      </c>
      <c r="FS60" s="160" t="s">
        <v>2477</v>
      </c>
      <c r="FT60" s="160" t="s">
        <v>2477</v>
      </c>
      <c r="FU60" s="160" t="s">
        <v>2477</v>
      </c>
      <c r="FV60" s="160" t="s">
        <v>2477</v>
      </c>
      <c r="FW60" s="160" t="s">
        <v>2477</v>
      </c>
      <c r="FX60" s="160" t="s">
        <v>2477</v>
      </c>
      <c r="FY60" s="160" t="s">
        <v>2477</v>
      </c>
      <c r="FZ60" s="160" t="s">
        <v>2477</v>
      </c>
      <c r="GA60" s="160" t="s">
        <v>2477</v>
      </c>
      <c r="GB60" s="160" t="s">
        <v>2477</v>
      </c>
      <c r="GC60" s="160" t="s">
        <v>2477</v>
      </c>
      <c r="GD60" s="160" t="s">
        <v>2477</v>
      </c>
      <c r="GE60" s="160" t="s">
        <v>2477</v>
      </c>
      <c r="GF60" s="160" t="s">
        <v>2477</v>
      </c>
      <c r="GG60" s="160" t="s">
        <v>2477</v>
      </c>
      <c r="GH60" s="160" t="s">
        <v>2477</v>
      </c>
      <c r="GI60" s="160" t="s">
        <v>2477</v>
      </c>
      <c r="GJ60" s="160" t="s">
        <v>2477</v>
      </c>
      <c r="GK60" s="160" t="s">
        <v>2477</v>
      </c>
      <c r="GL60" s="160" t="s">
        <v>2477</v>
      </c>
      <c r="GM60" s="160" t="s">
        <v>2477</v>
      </c>
      <c r="GN60" s="160" t="s">
        <v>2477</v>
      </c>
      <c r="GO60" s="160" t="s">
        <v>2477</v>
      </c>
      <c r="GP60" s="160" t="s">
        <v>2477</v>
      </c>
      <c r="GQ60" s="160" t="s">
        <v>2477</v>
      </c>
      <c r="GR60" s="160" t="s">
        <v>2477</v>
      </c>
      <c r="GS60" s="160" t="s">
        <v>2477</v>
      </c>
      <c r="GT60" s="160" t="s">
        <v>2477</v>
      </c>
      <c r="GU60" s="160" t="s">
        <v>2477</v>
      </c>
      <c r="GV60" s="160" t="s">
        <v>2477</v>
      </c>
      <c r="GW60" s="160" t="s">
        <v>2477</v>
      </c>
      <c r="GX60" s="160" t="s">
        <v>2477</v>
      </c>
      <c r="GY60" s="160" t="s">
        <v>2477</v>
      </c>
      <c r="GZ60" s="160" t="s">
        <v>2477</v>
      </c>
      <c r="HA60" s="160" t="s">
        <v>2477</v>
      </c>
      <c r="HB60" s="160" t="s">
        <v>2477</v>
      </c>
      <c r="HC60" s="160" t="s">
        <v>2477</v>
      </c>
      <c r="HD60" s="160" t="s">
        <v>2477</v>
      </c>
      <c r="HE60" s="160" t="s">
        <v>2478</v>
      </c>
      <c r="HF60" s="160" t="s">
        <v>2478</v>
      </c>
      <c r="HG60" s="160" t="s">
        <v>2478</v>
      </c>
      <c r="HH60" s="160" t="s">
        <v>2478</v>
      </c>
      <c r="HI60" s="160" t="s">
        <v>2478</v>
      </c>
      <c r="HJ60" s="160" t="s">
        <v>2478</v>
      </c>
      <c r="HK60" s="160" t="s">
        <v>2478</v>
      </c>
      <c r="HL60" s="160" t="s">
        <v>2478</v>
      </c>
      <c r="HM60" s="160" t="s">
        <v>2478</v>
      </c>
      <c r="HN60" s="160" t="s">
        <v>2478</v>
      </c>
      <c r="HO60" s="160" t="s">
        <v>2478</v>
      </c>
      <c r="HP60" s="160" t="s">
        <v>2478</v>
      </c>
      <c r="HQ60" s="160" t="s">
        <v>2478</v>
      </c>
      <c r="HR60" s="160" t="s">
        <v>2478</v>
      </c>
      <c r="HS60" s="160" t="s">
        <v>2478</v>
      </c>
      <c r="HT60" s="160" t="s">
        <v>2478</v>
      </c>
      <c r="HU60" s="160" t="s">
        <v>2478</v>
      </c>
      <c r="HV60" s="160" t="s">
        <v>2478</v>
      </c>
      <c r="HW60" s="160" t="s">
        <v>2478</v>
      </c>
      <c r="HX60" s="160" t="s">
        <v>2478</v>
      </c>
      <c r="HY60" s="160" t="s">
        <v>2478</v>
      </c>
      <c r="HZ60" s="160" t="s">
        <v>2478</v>
      </c>
      <c r="IA60" s="160" t="s">
        <v>2478</v>
      </c>
      <c r="IB60" s="160" t="s">
        <v>2478</v>
      </c>
      <c r="IC60" s="160" t="s">
        <v>2478</v>
      </c>
      <c r="ID60" s="160" t="s">
        <v>2478</v>
      </c>
      <c r="IE60" s="160" t="s">
        <v>2478</v>
      </c>
      <c r="IF60" s="160" t="s">
        <v>2478</v>
      </c>
      <c r="IG60" s="160" t="s">
        <v>2478</v>
      </c>
      <c r="IH60" s="160" t="s">
        <v>2478</v>
      </c>
      <c r="II60" s="160" t="s">
        <v>2478</v>
      </c>
      <c r="IJ60" s="160" t="s">
        <v>2478</v>
      </c>
      <c r="IK60" s="160" t="s">
        <v>2478</v>
      </c>
      <c r="IL60" s="160" t="s">
        <v>2478</v>
      </c>
      <c r="IM60" s="160" t="s">
        <v>2478</v>
      </c>
      <c r="IN60" s="160" t="s">
        <v>2478</v>
      </c>
      <c r="IO60" s="160" t="s">
        <v>2478</v>
      </c>
      <c r="IP60" s="160" t="s">
        <v>2478</v>
      </c>
      <c r="IQ60" s="160" t="s">
        <v>2478</v>
      </c>
      <c r="IR60" s="160" t="s">
        <v>182</v>
      </c>
      <c r="IS60" s="160" t="s">
        <v>2477</v>
      </c>
      <c r="IT60" s="160" t="s">
        <v>2478</v>
      </c>
      <c r="IU60" s="160" t="s">
        <v>2478</v>
      </c>
      <c r="IV60" s="160" t="s">
        <v>2478</v>
      </c>
      <c r="IW60" s="160" t="s">
        <v>182</v>
      </c>
      <c r="IX60" s="160" t="s">
        <v>182</v>
      </c>
      <c r="IY60" s="160" t="s">
        <v>182</v>
      </c>
      <c r="IZ60" s="160" t="s">
        <v>182</v>
      </c>
      <c r="JA60" s="160" t="s">
        <v>2477</v>
      </c>
      <c r="JB60" s="160" t="s">
        <v>2478</v>
      </c>
      <c r="JC60" s="160" t="s">
        <v>2477</v>
      </c>
      <c r="JD60" s="160" t="s">
        <v>2478</v>
      </c>
      <c r="JE60" s="160" t="s">
        <v>2478</v>
      </c>
      <c r="JF60" s="160" t="s">
        <v>2478</v>
      </c>
      <c r="JG60" s="160" t="s">
        <v>2478</v>
      </c>
      <c r="JH60" s="160" t="s">
        <v>2477</v>
      </c>
      <c r="JI60" s="160" t="s">
        <v>2477</v>
      </c>
      <c r="JJ60" s="160" t="s">
        <v>2477</v>
      </c>
      <c r="JK60" s="160" t="s">
        <v>2477</v>
      </c>
      <c r="JL60" s="160" t="s">
        <v>2478</v>
      </c>
      <c r="JM60" s="160" t="s">
        <v>2477</v>
      </c>
      <c r="JN60" s="160" t="s">
        <v>2477</v>
      </c>
      <c r="JO60" s="160" t="s">
        <v>2478</v>
      </c>
      <c r="JP60" s="160" t="s">
        <v>2478</v>
      </c>
      <c r="JQ60" s="160" t="s">
        <v>2478</v>
      </c>
      <c r="JR60" s="160" t="s">
        <v>2478</v>
      </c>
      <c r="JS60" s="160" t="s">
        <v>2477</v>
      </c>
      <c r="JT60" s="160" t="s">
        <v>2477</v>
      </c>
      <c r="JU60" s="160" t="s">
        <v>2478</v>
      </c>
      <c r="JV60" s="160" t="s">
        <v>2478</v>
      </c>
      <c r="JW60" s="160" t="s">
        <v>2478</v>
      </c>
      <c r="JX60" s="160" t="s">
        <v>2478</v>
      </c>
      <c r="JY60" s="160" t="s">
        <v>2478</v>
      </c>
      <c r="JZ60" s="160" t="s">
        <v>2478</v>
      </c>
      <c r="KA60" s="160" t="s">
        <v>2478</v>
      </c>
      <c r="KB60" s="160" t="s">
        <v>2478</v>
      </c>
      <c r="KC60" s="160" t="s">
        <v>2478</v>
      </c>
      <c r="KD60" s="160" t="s">
        <v>2478</v>
      </c>
      <c r="KE60" s="160" t="s">
        <v>2478</v>
      </c>
      <c r="KF60" s="160" t="s">
        <v>2478</v>
      </c>
      <c r="KG60" s="160" t="s">
        <v>2478</v>
      </c>
      <c r="KH60" s="160" t="s">
        <v>2477</v>
      </c>
      <c r="KI60" s="160" t="s">
        <v>2477</v>
      </c>
    </row>
    <row r="61" spans="1:295" ht="27" customHeight="1" x14ac:dyDescent="0.3">
      <c r="A61" s="232" t="s">
        <v>3</v>
      </c>
      <c r="B61" s="232"/>
      <c r="C61" s="233" t="s">
        <v>407</v>
      </c>
      <c r="D61" s="233"/>
      <c r="E61" s="233"/>
      <c r="F61" s="233"/>
      <c r="G61" s="233"/>
      <c r="H61" s="233"/>
      <c r="I61" s="233"/>
      <c r="J61" s="233"/>
      <c r="K61" s="233"/>
      <c r="L61" s="233"/>
      <c r="M61" s="233"/>
      <c r="N61" s="233" t="s">
        <v>2479</v>
      </c>
      <c r="O61" s="233"/>
      <c r="P61" s="233"/>
      <c r="Q61" s="233"/>
      <c r="R61" s="233"/>
      <c r="S61" s="233" t="s">
        <v>511</v>
      </c>
      <c r="T61" s="233" t="s">
        <v>407</v>
      </c>
      <c r="U61" s="233"/>
      <c r="V61" s="233"/>
      <c r="W61" s="233"/>
      <c r="X61" s="233" t="s">
        <v>853</v>
      </c>
      <c r="Y61" s="233"/>
      <c r="Z61" s="233"/>
      <c r="AA61" s="233" t="s">
        <v>14</v>
      </c>
      <c r="AB61" s="233" t="s">
        <v>407</v>
      </c>
      <c r="AC61" s="233" t="s">
        <v>198</v>
      </c>
      <c r="AD61" s="233"/>
      <c r="AE61" s="233" t="s">
        <v>407</v>
      </c>
      <c r="AF61" s="233" t="s">
        <v>2479</v>
      </c>
      <c r="AG61" s="233"/>
      <c r="AH61" s="233" t="s">
        <v>289</v>
      </c>
      <c r="AI61" s="233"/>
      <c r="AJ61" s="233" t="s">
        <v>198</v>
      </c>
      <c r="AK61" s="233"/>
      <c r="AL61" s="233"/>
      <c r="AM61" s="233"/>
      <c r="AN61" s="233"/>
      <c r="AO61" s="233" t="s">
        <v>2480</v>
      </c>
      <c r="AP61" s="233" t="s">
        <v>2481</v>
      </c>
      <c r="AQ61" s="233" t="s">
        <v>407</v>
      </c>
      <c r="AR61" s="233"/>
      <c r="AS61" s="233"/>
      <c r="AT61" s="233"/>
      <c r="AU61" s="233"/>
      <c r="AV61" s="233"/>
      <c r="AW61" s="233"/>
      <c r="AX61" s="233"/>
      <c r="AY61" s="233"/>
      <c r="AZ61" s="233"/>
      <c r="BA61" s="233" t="s">
        <v>2482</v>
      </c>
      <c r="BB61" s="233" t="s">
        <v>511</v>
      </c>
      <c r="BC61" s="233" t="s">
        <v>894</v>
      </c>
      <c r="BD61" s="233" t="s">
        <v>309</v>
      </c>
      <c r="BE61" s="233"/>
      <c r="BF61" s="233" t="s">
        <v>407</v>
      </c>
      <c r="BG61" s="233"/>
      <c r="BH61" s="233"/>
      <c r="BI61" s="233"/>
      <c r="BJ61" s="233"/>
      <c r="BK61" s="233"/>
      <c r="BL61" s="233"/>
      <c r="BM61" s="233"/>
      <c r="BN61" s="233" t="s">
        <v>511</v>
      </c>
      <c r="BO61" s="233"/>
      <c r="BP61" s="233"/>
      <c r="BQ61" s="233"/>
      <c r="BR61" s="233"/>
      <c r="BS61" s="233"/>
      <c r="BT61" s="233" t="s">
        <v>14</v>
      </c>
      <c r="BU61" s="233"/>
      <c r="BV61" s="233" t="s">
        <v>511</v>
      </c>
      <c r="BW61" s="233" t="s">
        <v>2483</v>
      </c>
      <c r="BX61" s="233"/>
      <c r="BY61" s="233"/>
      <c r="BZ61" s="233"/>
      <c r="CA61" s="233" t="s">
        <v>407</v>
      </c>
      <c r="CB61" s="233"/>
      <c r="CC61" s="233" t="s">
        <v>2484</v>
      </c>
      <c r="CD61" s="233"/>
      <c r="CE61" s="233" t="s">
        <v>42</v>
      </c>
      <c r="CF61" s="233" t="s">
        <v>407</v>
      </c>
      <c r="CG61" s="233"/>
      <c r="CH61" s="233"/>
      <c r="CI61" s="233"/>
      <c r="CJ61" s="233" t="s">
        <v>894</v>
      </c>
      <c r="CK61" s="233"/>
      <c r="CL61" s="233" t="s">
        <v>2483</v>
      </c>
      <c r="CM61" s="233"/>
      <c r="CN61" s="233"/>
      <c r="CO61" s="233" t="s">
        <v>407</v>
      </c>
      <c r="CP61" s="233"/>
      <c r="CQ61" s="233"/>
      <c r="CR61" s="233"/>
      <c r="CS61" s="233"/>
      <c r="CT61" s="233"/>
      <c r="CU61" s="233"/>
      <c r="CV61" s="233"/>
      <c r="CW61" s="233" t="s">
        <v>2484</v>
      </c>
      <c r="CX61" s="233" t="s">
        <v>2483</v>
      </c>
      <c r="CY61" s="233"/>
      <c r="CZ61" s="233" t="s">
        <v>313</v>
      </c>
      <c r="DA61" s="233"/>
      <c r="DB61" s="233"/>
      <c r="DC61" s="233"/>
      <c r="DD61" s="233" t="s">
        <v>407</v>
      </c>
      <c r="DE61" s="233"/>
      <c r="DF61" s="233"/>
      <c r="DG61" s="233" t="s">
        <v>313</v>
      </c>
      <c r="DH61" s="233"/>
      <c r="DI61" s="233" t="s">
        <v>877</v>
      </c>
      <c r="DJ61" s="233"/>
      <c r="DK61" s="233" t="s">
        <v>571</v>
      </c>
      <c r="DL61" s="233" t="s">
        <v>313</v>
      </c>
      <c r="DM61" s="233"/>
      <c r="DN61" s="233"/>
      <c r="DO61" s="233"/>
      <c r="DP61" s="233" t="s">
        <v>571</v>
      </c>
      <c r="DQ61" s="233" t="s">
        <v>313</v>
      </c>
      <c r="DR61" s="233" t="s">
        <v>571</v>
      </c>
      <c r="DS61" s="233" t="s">
        <v>313</v>
      </c>
      <c r="DT61" s="233"/>
      <c r="DU61" s="233"/>
      <c r="DV61" s="233"/>
      <c r="DW61" s="233" t="s">
        <v>407</v>
      </c>
      <c r="DX61" s="233" t="s">
        <v>571</v>
      </c>
      <c r="DY61" s="233" t="s">
        <v>407</v>
      </c>
      <c r="DZ61" s="233"/>
      <c r="EA61" s="233"/>
      <c r="EB61" s="233"/>
      <c r="EC61" s="233"/>
      <c r="ED61" s="233"/>
      <c r="EE61" s="233" t="s">
        <v>511</v>
      </c>
      <c r="EF61" s="233"/>
      <c r="EG61" s="233" t="s">
        <v>313</v>
      </c>
      <c r="EH61" s="233" t="s">
        <v>511</v>
      </c>
      <c r="EI61" s="233" t="s">
        <v>2485</v>
      </c>
      <c r="EJ61" s="233" t="s">
        <v>571</v>
      </c>
      <c r="EK61" s="233" t="s">
        <v>407</v>
      </c>
      <c r="EL61" s="233"/>
      <c r="EM61" s="233"/>
      <c r="EN61" s="233"/>
      <c r="EO61" s="233"/>
      <c r="EP61" s="233"/>
      <c r="EQ61" s="233"/>
      <c r="ER61" s="233"/>
      <c r="ES61" s="233"/>
      <c r="ET61" s="233" t="s">
        <v>872</v>
      </c>
      <c r="EU61" s="233"/>
      <c r="EV61" s="233"/>
      <c r="EW61" s="233" t="s">
        <v>407</v>
      </c>
      <c r="EX61" s="233"/>
      <c r="EY61" s="233"/>
      <c r="EZ61" s="233"/>
      <c r="FA61" s="233"/>
      <c r="FB61" s="233"/>
      <c r="FC61" s="233"/>
      <c r="FD61" s="233"/>
      <c r="FE61" s="233"/>
      <c r="FF61" s="233"/>
      <c r="FG61" s="233" t="s">
        <v>884</v>
      </c>
      <c r="FH61" s="233"/>
      <c r="FI61" s="233"/>
      <c r="FJ61" s="233" t="s">
        <v>407</v>
      </c>
      <c r="FK61" s="233"/>
      <c r="FL61" s="233"/>
      <c r="FM61" s="233"/>
      <c r="FN61" s="233"/>
      <c r="FO61" s="233"/>
      <c r="FP61" s="233" t="s">
        <v>2482</v>
      </c>
      <c r="FQ61" s="233" t="s">
        <v>309</v>
      </c>
      <c r="FR61" s="233"/>
      <c r="FS61" s="233"/>
      <c r="FT61" s="233"/>
      <c r="FU61" s="233"/>
      <c r="FV61" s="233"/>
      <c r="FW61" s="233" t="s">
        <v>2484</v>
      </c>
      <c r="FX61" s="233" t="s">
        <v>609</v>
      </c>
      <c r="FY61" s="233"/>
      <c r="FZ61" s="233"/>
      <c r="GA61" s="233" t="s">
        <v>571</v>
      </c>
      <c r="GB61" s="233" t="s">
        <v>198</v>
      </c>
      <c r="GC61" s="233" t="s">
        <v>2482</v>
      </c>
      <c r="GD61" s="233" t="s">
        <v>407</v>
      </c>
      <c r="GE61" s="233" t="s">
        <v>148</v>
      </c>
      <c r="GF61" s="233" t="s">
        <v>2482</v>
      </c>
      <c r="GG61" s="233" t="s">
        <v>198</v>
      </c>
      <c r="GH61" s="233" t="s">
        <v>407</v>
      </c>
      <c r="GI61" s="233" t="s">
        <v>2482</v>
      </c>
      <c r="GJ61" s="233" t="s">
        <v>407</v>
      </c>
      <c r="GK61" s="233"/>
      <c r="GL61" s="233" t="s">
        <v>2486</v>
      </c>
      <c r="GM61" s="233" t="s">
        <v>407</v>
      </c>
      <c r="GN61" s="233" t="s">
        <v>309</v>
      </c>
      <c r="GO61" s="233" t="s">
        <v>407</v>
      </c>
      <c r="GP61" s="233"/>
      <c r="GQ61" s="233"/>
      <c r="GR61" s="233" t="s">
        <v>319</v>
      </c>
      <c r="GS61" s="233"/>
      <c r="GT61" s="233" t="s">
        <v>2482</v>
      </c>
      <c r="GU61" s="233"/>
      <c r="GV61" s="233" t="s">
        <v>407</v>
      </c>
      <c r="GW61" s="233" t="s">
        <v>2482</v>
      </c>
      <c r="GX61" s="233" t="s">
        <v>574</v>
      </c>
      <c r="GY61" s="233" t="s">
        <v>407</v>
      </c>
      <c r="GZ61" s="233"/>
      <c r="HA61" s="233" t="s">
        <v>574</v>
      </c>
      <c r="HB61" s="233" t="s">
        <v>511</v>
      </c>
      <c r="HC61" s="233"/>
      <c r="HD61" s="233"/>
      <c r="HE61" s="233"/>
      <c r="HF61" s="233"/>
      <c r="HG61" s="233"/>
      <c r="HH61" s="233"/>
      <c r="HI61" s="233"/>
      <c r="HJ61" s="233"/>
      <c r="HK61" s="233"/>
      <c r="HL61" s="233"/>
      <c r="HM61" s="233" t="s">
        <v>2487</v>
      </c>
      <c r="HN61" s="233"/>
      <c r="HO61" s="233" t="s">
        <v>511</v>
      </c>
      <c r="HP61" s="233"/>
      <c r="HQ61" s="233" t="s">
        <v>2488</v>
      </c>
      <c r="HR61" s="233"/>
      <c r="HS61" s="233" t="s">
        <v>511</v>
      </c>
      <c r="HT61" s="233"/>
      <c r="HU61" s="233" t="s">
        <v>327</v>
      </c>
      <c r="HV61" s="233"/>
      <c r="HW61" s="233" t="s">
        <v>2489</v>
      </c>
      <c r="HX61" s="233"/>
      <c r="HY61" s="233" t="s">
        <v>327</v>
      </c>
      <c r="HZ61" s="233" t="s">
        <v>407</v>
      </c>
      <c r="IA61" s="233" t="s">
        <v>188</v>
      </c>
      <c r="IB61" s="233" t="s">
        <v>77</v>
      </c>
      <c r="IC61" s="233"/>
      <c r="ID61" s="233" t="s">
        <v>2488</v>
      </c>
      <c r="IE61" s="233"/>
      <c r="IF61" s="233"/>
      <c r="IG61" s="233"/>
      <c r="IH61" s="233" t="s">
        <v>77</v>
      </c>
      <c r="II61" s="233"/>
      <c r="IJ61" s="233" t="s">
        <v>511</v>
      </c>
      <c r="IK61" s="233" t="s">
        <v>188</v>
      </c>
      <c r="IL61" s="233" t="s">
        <v>511</v>
      </c>
      <c r="IM61" s="233" t="s">
        <v>188</v>
      </c>
      <c r="IN61" s="233"/>
      <c r="IO61" s="233"/>
      <c r="IP61" s="233"/>
      <c r="IQ61" s="233"/>
      <c r="IR61" s="233" t="s">
        <v>511</v>
      </c>
      <c r="IS61" s="233" t="s">
        <v>2485</v>
      </c>
      <c r="IT61" s="233" t="s">
        <v>327</v>
      </c>
      <c r="IU61" s="233"/>
      <c r="IV61" s="233" t="s">
        <v>188</v>
      </c>
      <c r="IW61" s="233" t="s">
        <v>511</v>
      </c>
      <c r="IX61" s="233"/>
      <c r="IY61" s="233"/>
      <c r="IZ61" s="233"/>
      <c r="JA61" s="233" t="s">
        <v>407</v>
      </c>
      <c r="JB61" s="233" t="s">
        <v>917</v>
      </c>
      <c r="JC61" s="233" t="s">
        <v>407</v>
      </c>
      <c r="JD61" s="233" t="s">
        <v>60</v>
      </c>
      <c r="JE61" s="233"/>
      <c r="JF61" s="233" t="s">
        <v>407</v>
      </c>
      <c r="JG61" s="233"/>
      <c r="JH61" s="233"/>
      <c r="JI61" s="233"/>
      <c r="JJ61" s="233"/>
      <c r="JK61" s="233"/>
      <c r="JL61" s="233" t="s">
        <v>2489</v>
      </c>
      <c r="JM61" s="233" t="s">
        <v>148</v>
      </c>
      <c r="JN61" s="233"/>
      <c r="JO61" s="233" t="s">
        <v>911</v>
      </c>
      <c r="JP61" s="233"/>
      <c r="JQ61" s="233" t="s">
        <v>913</v>
      </c>
      <c r="JR61" s="233"/>
      <c r="JS61" s="233"/>
      <c r="JT61" s="233" t="s">
        <v>407</v>
      </c>
      <c r="JU61" s="233" t="s">
        <v>2488</v>
      </c>
      <c r="JV61" s="233" t="s">
        <v>566</v>
      </c>
      <c r="JW61" s="233" t="s">
        <v>2490</v>
      </c>
      <c r="JX61" s="233"/>
      <c r="JY61" s="233" t="s">
        <v>511</v>
      </c>
      <c r="JZ61" s="233"/>
      <c r="KA61" s="233"/>
      <c r="KB61" s="233"/>
      <c r="KC61" s="233"/>
      <c r="KD61" s="233"/>
      <c r="KE61" s="233"/>
      <c r="KF61" s="233" t="s">
        <v>2488</v>
      </c>
      <c r="KG61" s="233"/>
      <c r="KH61" s="233" t="s">
        <v>511</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2495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1837</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1838</v>
      </c>
      <c r="B6" s="232"/>
      <c r="C6" s="160" t="s">
        <v>2496</v>
      </c>
      <c r="D6" s="160" t="s">
        <v>2497</v>
      </c>
      <c r="E6" s="160" t="s">
        <v>2498</v>
      </c>
      <c r="F6" s="160" t="s">
        <v>2499</v>
      </c>
      <c r="G6" s="160" t="s">
        <v>2500</v>
      </c>
      <c r="H6" s="160" t="s">
        <v>2501</v>
      </c>
      <c r="I6" s="160" t="s">
        <v>2502</v>
      </c>
      <c r="J6" s="160"/>
      <c r="K6" s="160" t="s">
        <v>2503</v>
      </c>
      <c r="L6" s="160" t="s">
        <v>2504</v>
      </c>
      <c r="M6" s="160" t="s">
        <v>2505</v>
      </c>
      <c r="N6" s="160" t="s">
        <v>2506</v>
      </c>
      <c r="O6" s="160" t="s">
        <v>2507</v>
      </c>
      <c r="P6" s="160" t="s">
        <v>2508</v>
      </c>
      <c r="Q6" s="160" t="s">
        <v>2509</v>
      </c>
      <c r="R6" s="160" t="s">
        <v>2510</v>
      </c>
      <c r="S6" s="160" t="s">
        <v>2511</v>
      </c>
      <c r="T6" s="160" t="s">
        <v>2512</v>
      </c>
      <c r="U6" s="160" t="s">
        <v>2513</v>
      </c>
      <c r="V6" s="160" t="s">
        <v>2514</v>
      </c>
      <c r="W6" s="160" t="s">
        <v>2515</v>
      </c>
      <c r="X6" s="160" t="s">
        <v>2516</v>
      </c>
      <c r="Y6" s="160" t="s">
        <v>2517</v>
      </c>
      <c r="Z6" s="160" t="s">
        <v>2518</v>
      </c>
      <c r="AA6" s="160" t="s">
        <v>2519</v>
      </c>
      <c r="AB6" s="160" t="s">
        <v>2520</v>
      </c>
      <c r="AC6" s="160" t="s">
        <v>2521</v>
      </c>
      <c r="AD6" s="160" t="s">
        <v>2522</v>
      </c>
      <c r="AE6" s="160" t="s">
        <v>2523</v>
      </c>
      <c r="AF6" s="160" t="s">
        <v>2524</v>
      </c>
      <c r="AG6" s="160" t="s">
        <v>2525</v>
      </c>
      <c r="AH6" s="160" t="s">
        <v>2526</v>
      </c>
      <c r="AI6" s="160" t="s">
        <v>2527</v>
      </c>
      <c r="AJ6" s="160" t="s">
        <v>2528</v>
      </c>
      <c r="AK6" s="160" t="s">
        <v>2529</v>
      </c>
      <c r="AL6" s="160" t="s">
        <v>2530</v>
      </c>
      <c r="AM6" s="160" t="s">
        <v>2531</v>
      </c>
      <c r="AN6" s="160" t="s">
        <v>2532</v>
      </c>
      <c r="AO6" s="160" t="s">
        <v>2533</v>
      </c>
      <c r="AP6" s="160" t="s">
        <v>2534</v>
      </c>
      <c r="AQ6" s="160" t="s">
        <v>2535</v>
      </c>
      <c r="AR6" s="160" t="s">
        <v>2536</v>
      </c>
      <c r="AS6" s="160" t="s">
        <v>2537</v>
      </c>
      <c r="AT6" s="160" t="s">
        <v>2538</v>
      </c>
      <c r="AU6" s="160" t="s">
        <v>2539</v>
      </c>
      <c r="AV6" s="160" t="s">
        <v>2540</v>
      </c>
      <c r="AW6" s="160" t="s">
        <v>2541</v>
      </c>
      <c r="AX6" s="160" t="s">
        <v>2542</v>
      </c>
      <c r="AY6" s="160" t="s">
        <v>2543</v>
      </c>
      <c r="AZ6" s="160" t="s">
        <v>2544</v>
      </c>
      <c r="BA6" s="160" t="s">
        <v>2545</v>
      </c>
      <c r="BB6" s="160" t="s">
        <v>2546</v>
      </c>
      <c r="BC6" s="160" t="s">
        <v>2547</v>
      </c>
      <c r="BD6" s="160" t="s">
        <v>2548</v>
      </c>
      <c r="BE6" s="160" t="s">
        <v>2549</v>
      </c>
      <c r="BF6" s="160" t="s">
        <v>2550</v>
      </c>
      <c r="BG6" s="160" t="s">
        <v>2551</v>
      </c>
      <c r="BH6" s="160" t="s">
        <v>2552</v>
      </c>
      <c r="BI6" s="160" t="s">
        <v>2553</v>
      </c>
      <c r="BJ6" s="160" t="s">
        <v>2554</v>
      </c>
      <c r="BK6" s="160" t="s">
        <v>2555</v>
      </c>
      <c r="BL6" s="160" t="s">
        <v>2556</v>
      </c>
      <c r="BM6" s="160" t="s">
        <v>2557</v>
      </c>
      <c r="BN6" s="160" t="s">
        <v>2558</v>
      </c>
      <c r="BO6" s="160" t="s">
        <v>2559</v>
      </c>
      <c r="BP6" s="160" t="s">
        <v>2560</v>
      </c>
      <c r="BQ6" s="160" t="s">
        <v>2561</v>
      </c>
      <c r="BR6" s="160" t="s">
        <v>2562</v>
      </c>
      <c r="BS6" s="160" t="s">
        <v>2563</v>
      </c>
      <c r="BT6" s="160"/>
      <c r="BU6" s="160"/>
      <c r="BV6" s="160" t="s">
        <v>2564</v>
      </c>
      <c r="BW6" s="160" t="s">
        <v>2565</v>
      </c>
      <c r="BX6" s="160" t="s">
        <v>2566</v>
      </c>
      <c r="BY6" s="160" t="s">
        <v>2567</v>
      </c>
      <c r="BZ6" s="160" t="s">
        <v>2568</v>
      </c>
      <c r="CA6" s="160" t="s">
        <v>2569</v>
      </c>
      <c r="CB6" s="160" t="s">
        <v>2570</v>
      </c>
      <c r="CC6" s="160" t="s">
        <v>2571</v>
      </c>
      <c r="CD6" s="160" t="s">
        <v>2572</v>
      </c>
      <c r="CE6" s="160" t="s">
        <v>2573</v>
      </c>
      <c r="CF6" s="160" t="s">
        <v>2574</v>
      </c>
      <c r="CG6" s="160" t="s">
        <v>2575</v>
      </c>
      <c r="CH6" s="160" t="s">
        <v>1922</v>
      </c>
      <c r="CI6" s="160" t="s">
        <v>2576</v>
      </c>
      <c r="CJ6" s="160" t="s">
        <v>2577</v>
      </c>
      <c r="CK6" s="160" t="s">
        <v>2578</v>
      </c>
      <c r="CL6" s="160" t="s">
        <v>2579</v>
      </c>
      <c r="CM6" s="160" t="s">
        <v>2580</v>
      </c>
      <c r="CN6" s="160" t="s">
        <v>2581</v>
      </c>
      <c r="CO6" s="160" t="s">
        <v>2582</v>
      </c>
      <c r="CP6" s="160" t="s">
        <v>2583</v>
      </c>
      <c r="CQ6" s="160" t="s">
        <v>2584</v>
      </c>
      <c r="CR6" s="160" t="s">
        <v>2585</v>
      </c>
      <c r="CS6" s="160" t="s">
        <v>2586</v>
      </c>
      <c r="CT6" s="160" t="s">
        <v>2587</v>
      </c>
      <c r="CU6" s="160" t="s">
        <v>2588</v>
      </c>
      <c r="CV6" s="160" t="s">
        <v>2589</v>
      </c>
      <c r="CW6" s="160" t="s">
        <v>2590</v>
      </c>
      <c r="CX6" s="160" t="s">
        <v>2591</v>
      </c>
      <c r="CY6" s="160" t="s">
        <v>2592</v>
      </c>
      <c r="CZ6" s="160" t="s">
        <v>2593</v>
      </c>
      <c r="DA6" s="160" t="s">
        <v>2594</v>
      </c>
      <c r="DB6" s="160" t="s">
        <v>2595</v>
      </c>
      <c r="DC6" s="160" t="s">
        <v>2596</v>
      </c>
      <c r="DD6" s="160" t="s">
        <v>2597</v>
      </c>
      <c r="DE6" s="160" t="s">
        <v>2598</v>
      </c>
      <c r="DF6" s="160" t="s">
        <v>2599</v>
      </c>
      <c r="DG6" s="160" t="s">
        <v>2600</v>
      </c>
      <c r="DH6" s="160" t="s">
        <v>2601</v>
      </c>
      <c r="DI6" s="160" t="s">
        <v>2602</v>
      </c>
      <c r="DJ6" s="160" t="s">
        <v>2603</v>
      </c>
      <c r="DK6" s="160" t="s">
        <v>2604</v>
      </c>
      <c r="DL6" s="160" t="s">
        <v>2605</v>
      </c>
      <c r="DM6" s="160" t="s">
        <v>2606</v>
      </c>
      <c r="DN6" s="160" t="s">
        <v>2607</v>
      </c>
      <c r="DO6" s="160" t="s">
        <v>2608</v>
      </c>
      <c r="DP6" s="160" t="s">
        <v>2609</v>
      </c>
      <c r="DQ6" s="160" t="s">
        <v>2610</v>
      </c>
      <c r="DR6" s="160" t="s">
        <v>2611</v>
      </c>
      <c r="DS6" s="160" t="s">
        <v>2612</v>
      </c>
      <c r="DT6" s="160" t="s">
        <v>2613</v>
      </c>
      <c r="DU6" s="160" t="s">
        <v>2614</v>
      </c>
      <c r="DV6" s="160" t="s">
        <v>2615</v>
      </c>
      <c r="DW6" s="160" t="s">
        <v>2616</v>
      </c>
      <c r="DX6" s="160" t="s">
        <v>2617</v>
      </c>
      <c r="DY6" s="160" t="s">
        <v>2618</v>
      </c>
      <c r="DZ6" s="160" t="s">
        <v>2619</v>
      </c>
      <c r="EA6" s="160" t="s">
        <v>2620</v>
      </c>
      <c r="EB6" s="160" t="s">
        <v>2621</v>
      </c>
      <c r="EC6" s="160" t="s">
        <v>2622</v>
      </c>
      <c r="ED6" s="160" t="s">
        <v>2623</v>
      </c>
      <c r="EE6" s="160" t="s">
        <v>2624</v>
      </c>
      <c r="EF6" s="160" t="s">
        <v>2625</v>
      </c>
      <c r="EG6" s="160" t="s">
        <v>2626</v>
      </c>
      <c r="EH6" s="160" t="s">
        <v>2627</v>
      </c>
      <c r="EI6" s="160" t="s">
        <v>2628</v>
      </c>
      <c r="EJ6" s="160" t="s">
        <v>2629</v>
      </c>
      <c r="EK6" s="160" t="s">
        <v>2630</v>
      </c>
      <c r="EL6" s="160" t="s">
        <v>2631</v>
      </c>
      <c r="EM6" s="160" t="s">
        <v>2632</v>
      </c>
      <c r="EN6" s="160" t="s">
        <v>2633</v>
      </c>
      <c r="EO6" s="160" t="s">
        <v>2634</v>
      </c>
      <c r="EP6" s="160" t="s">
        <v>2635</v>
      </c>
      <c r="EQ6" s="160" t="s">
        <v>2636</v>
      </c>
      <c r="ER6" s="160" t="s">
        <v>2637</v>
      </c>
      <c r="ES6" s="160" t="s">
        <v>2638</v>
      </c>
      <c r="ET6" s="160" t="s">
        <v>2639</v>
      </c>
      <c r="EU6" s="160" t="s">
        <v>2640</v>
      </c>
      <c r="EV6" s="160" t="s">
        <v>2641</v>
      </c>
      <c r="EW6" s="160" t="s">
        <v>2642</v>
      </c>
      <c r="EX6" s="160" t="s">
        <v>2643</v>
      </c>
      <c r="EY6" s="160" t="s">
        <v>2644</v>
      </c>
      <c r="EZ6" s="160" t="s">
        <v>2645</v>
      </c>
      <c r="FA6" s="160" t="s">
        <v>2646</v>
      </c>
      <c r="FB6" s="160" t="s">
        <v>2647</v>
      </c>
      <c r="FC6" s="160" t="s">
        <v>2648</v>
      </c>
      <c r="FD6" s="160" t="s">
        <v>2649</v>
      </c>
      <c r="FE6" s="160" t="s">
        <v>2650</v>
      </c>
      <c r="FF6" s="160" t="s">
        <v>2651</v>
      </c>
      <c r="FG6" s="160" t="s">
        <v>2652</v>
      </c>
      <c r="FH6" s="160" t="s">
        <v>2653</v>
      </c>
      <c r="FI6" s="160" t="s">
        <v>2654</v>
      </c>
      <c r="FJ6" s="160" t="s">
        <v>2655</v>
      </c>
      <c r="FK6" s="160" t="s">
        <v>2656</v>
      </c>
      <c r="FL6" s="160" t="s">
        <v>2657</v>
      </c>
      <c r="FM6" s="160" t="s">
        <v>2658</v>
      </c>
      <c r="FN6" s="160" t="s">
        <v>2659</v>
      </c>
      <c r="FO6" s="160" t="s">
        <v>2660</v>
      </c>
      <c r="FP6" s="160" t="s">
        <v>2661</v>
      </c>
      <c r="FQ6" s="160" t="s">
        <v>2662</v>
      </c>
      <c r="FR6" s="160" t="s">
        <v>2663</v>
      </c>
      <c r="FS6" s="160" t="s">
        <v>2664</v>
      </c>
      <c r="FT6" s="160" t="s">
        <v>2665</v>
      </c>
      <c r="FU6" s="160" t="s">
        <v>2666</v>
      </c>
      <c r="FV6" s="160" t="s">
        <v>2667</v>
      </c>
      <c r="FW6" s="160" t="s">
        <v>2668</v>
      </c>
      <c r="FX6" s="160" t="s">
        <v>2669</v>
      </c>
      <c r="FY6" s="160" t="s">
        <v>2670</v>
      </c>
      <c r="FZ6" s="160" t="s">
        <v>2671</v>
      </c>
      <c r="GA6" s="160" t="s">
        <v>2672</v>
      </c>
      <c r="GB6" s="160" t="s">
        <v>2673</v>
      </c>
      <c r="GC6" s="160" t="s">
        <v>2674</v>
      </c>
      <c r="GD6" s="160" t="s">
        <v>2675</v>
      </c>
      <c r="GE6" s="160" t="s">
        <v>2676</v>
      </c>
      <c r="GF6" s="160" t="s">
        <v>2677</v>
      </c>
      <c r="GG6" s="160" t="s">
        <v>2678</v>
      </c>
      <c r="GH6" s="160" t="s">
        <v>2679</v>
      </c>
      <c r="GI6" s="160" t="s">
        <v>2680</v>
      </c>
      <c r="GJ6" s="160" t="s">
        <v>2681</v>
      </c>
      <c r="GK6" s="160" t="s">
        <v>2682</v>
      </c>
      <c r="GL6" s="160" t="s">
        <v>2683</v>
      </c>
      <c r="GM6" s="160"/>
      <c r="GN6" s="160" t="s">
        <v>2684</v>
      </c>
      <c r="GO6" s="160" t="s">
        <v>2685</v>
      </c>
      <c r="GP6" s="160" t="s">
        <v>2686</v>
      </c>
      <c r="GQ6" s="160" t="s">
        <v>2687</v>
      </c>
      <c r="GR6" s="160" t="s">
        <v>2688</v>
      </c>
      <c r="GS6" s="160" t="s">
        <v>2689</v>
      </c>
      <c r="GT6" s="160" t="s">
        <v>2690</v>
      </c>
      <c r="GU6" s="160" t="s">
        <v>2691</v>
      </c>
      <c r="GV6" s="160" t="s">
        <v>2692</v>
      </c>
      <c r="GW6" s="160" t="s">
        <v>2693</v>
      </c>
      <c r="GX6" s="160" t="s">
        <v>2694</v>
      </c>
      <c r="GY6" s="160" t="s">
        <v>2695</v>
      </c>
      <c r="GZ6" s="160" t="s">
        <v>2696</v>
      </c>
      <c r="HA6" s="160" t="s">
        <v>2697</v>
      </c>
      <c r="HB6" s="160" t="s">
        <v>2698</v>
      </c>
      <c r="HC6" s="160" t="s">
        <v>2699</v>
      </c>
      <c r="HD6" s="160" t="s">
        <v>2700</v>
      </c>
      <c r="HE6" s="160" t="s">
        <v>2701</v>
      </c>
      <c r="HF6" s="160" t="s">
        <v>2702</v>
      </c>
      <c r="HG6" s="160" t="s">
        <v>2703</v>
      </c>
      <c r="HH6" s="160" t="s">
        <v>2704</v>
      </c>
      <c r="HI6" s="160" t="s">
        <v>2705</v>
      </c>
      <c r="HJ6" s="160" t="s">
        <v>2706</v>
      </c>
      <c r="HK6" s="160" t="s">
        <v>2707</v>
      </c>
      <c r="HL6" s="160" t="s">
        <v>2708</v>
      </c>
      <c r="HM6" s="160" t="s">
        <v>2709</v>
      </c>
      <c r="HN6" s="160" t="s">
        <v>2710</v>
      </c>
      <c r="HO6" s="160" t="s">
        <v>2711</v>
      </c>
      <c r="HP6" s="160" t="s">
        <v>2712</v>
      </c>
      <c r="HQ6" s="160" t="s">
        <v>2713</v>
      </c>
      <c r="HR6" s="160" t="s">
        <v>2714</v>
      </c>
      <c r="HS6" s="160" t="s">
        <v>2715</v>
      </c>
      <c r="HT6" s="160" t="s">
        <v>2716</v>
      </c>
      <c r="HU6" s="160" t="s">
        <v>2717</v>
      </c>
      <c r="HV6" s="160" t="s">
        <v>2718</v>
      </c>
      <c r="HW6" s="160" t="s">
        <v>2719</v>
      </c>
      <c r="HX6" s="160" t="s">
        <v>2720</v>
      </c>
      <c r="HY6" s="160" t="s">
        <v>2721</v>
      </c>
      <c r="HZ6" s="160" t="s">
        <v>2722</v>
      </c>
      <c r="IA6" s="160" t="s">
        <v>2723</v>
      </c>
      <c r="IB6" s="160" t="s">
        <v>2724</v>
      </c>
      <c r="IC6" s="160" t="s">
        <v>2725</v>
      </c>
      <c r="ID6" s="160" t="s">
        <v>2726</v>
      </c>
      <c r="IE6" s="160" t="s">
        <v>2727</v>
      </c>
      <c r="IF6" s="160" t="s">
        <v>2728</v>
      </c>
      <c r="IG6" s="160" t="s">
        <v>2729</v>
      </c>
      <c r="IH6" s="160" t="s">
        <v>2730</v>
      </c>
      <c r="II6" s="160" t="s">
        <v>2731</v>
      </c>
      <c r="IJ6" s="160" t="s">
        <v>2732</v>
      </c>
      <c r="IK6" s="160" t="s">
        <v>2733</v>
      </c>
      <c r="IL6" s="160" t="s">
        <v>2734</v>
      </c>
      <c r="IM6" s="160" t="s">
        <v>2735</v>
      </c>
      <c r="IN6" s="160" t="s">
        <v>2736</v>
      </c>
      <c r="IO6" s="160" t="s">
        <v>2737</v>
      </c>
      <c r="IP6" s="160" t="s">
        <v>2738</v>
      </c>
      <c r="IQ6" s="160" t="s">
        <v>2739</v>
      </c>
      <c r="IR6" s="160" t="s">
        <v>2740</v>
      </c>
      <c r="IS6" s="160" t="s">
        <v>2741</v>
      </c>
      <c r="IT6" s="160" t="s">
        <v>2742</v>
      </c>
      <c r="IU6" s="160" t="s">
        <v>2743</v>
      </c>
      <c r="IV6" s="160" t="s">
        <v>2744</v>
      </c>
      <c r="IW6" s="160" t="s">
        <v>2745</v>
      </c>
      <c r="IX6" s="160" t="s">
        <v>2746</v>
      </c>
      <c r="IY6" s="160" t="s">
        <v>2747</v>
      </c>
      <c r="IZ6" s="160" t="s">
        <v>2748</v>
      </c>
      <c r="JA6" s="160" t="s">
        <v>2749</v>
      </c>
      <c r="JB6" s="160" t="s">
        <v>2750</v>
      </c>
      <c r="JC6" s="160" t="s">
        <v>2751</v>
      </c>
      <c r="JD6" s="160" t="s">
        <v>2752</v>
      </c>
      <c r="JE6" s="160" t="s">
        <v>2753</v>
      </c>
      <c r="JF6" s="160" t="s">
        <v>2754</v>
      </c>
      <c r="JG6" s="160" t="s">
        <v>2755</v>
      </c>
      <c r="JH6" s="160" t="s">
        <v>2756</v>
      </c>
      <c r="JI6" s="160" t="s">
        <v>2757</v>
      </c>
      <c r="JJ6" s="160" t="s">
        <v>2758</v>
      </c>
      <c r="JK6" s="160" t="s">
        <v>2759</v>
      </c>
      <c r="JL6" s="160" t="s">
        <v>2760</v>
      </c>
      <c r="JM6" s="160" t="s">
        <v>2761</v>
      </c>
      <c r="JN6" s="160" t="s">
        <v>2762</v>
      </c>
      <c r="JO6" s="160" t="s">
        <v>2763</v>
      </c>
      <c r="JP6" s="160" t="s">
        <v>2764</v>
      </c>
      <c r="JQ6" s="160" t="s">
        <v>2765</v>
      </c>
      <c r="JR6" s="160" t="s">
        <v>2766</v>
      </c>
      <c r="JS6" s="160" t="s">
        <v>2767</v>
      </c>
      <c r="JT6" s="160" t="s">
        <v>2768</v>
      </c>
      <c r="JU6" s="160" t="s">
        <v>2769</v>
      </c>
      <c r="JV6" s="160" t="s">
        <v>2770</v>
      </c>
      <c r="JW6" s="160" t="s">
        <v>2771</v>
      </c>
      <c r="JX6" s="160" t="s">
        <v>2772</v>
      </c>
      <c r="JY6" s="160" t="s">
        <v>2773</v>
      </c>
      <c r="JZ6" s="160" t="s">
        <v>2774</v>
      </c>
      <c r="KA6" s="160" t="s">
        <v>2775</v>
      </c>
      <c r="KB6" s="160" t="s">
        <v>2776</v>
      </c>
      <c r="KC6" s="160" t="s">
        <v>2777</v>
      </c>
      <c r="KD6" s="160" t="s">
        <v>2778</v>
      </c>
      <c r="KE6" s="160" t="s">
        <v>2779</v>
      </c>
      <c r="KF6" s="160" t="s">
        <v>2780</v>
      </c>
      <c r="KG6" s="160" t="s">
        <v>2781</v>
      </c>
      <c r="KH6" s="160" t="s">
        <v>2782</v>
      </c>
      <c r="KI6" s="160" t="s">
        <v>2783</v>
      </c>
    </row>
    <row r="7" spans="1:295" ht="27" customHeight="1" x14ac:dyDescent="0.3">
      <c r="A7" s="232" t="s">
        <v>17</v>
      </c>
      <c r="B7" s="232"/>
      <c r="C7" s="233" t="s">
        <v>2132</v>
      </c>
      <c r="D7" s="233"/>
      <c r="E7" s="233"/>
      <c r="F7" s="233" t="s">
        <v>2133</v>
      </c>
      <c r="G7" s="233" t="s">
        <v>2134</v>
      </c>
      <c r="H7" s="233"/>
      <c r="I7" s="233"/>
      <c r="J7" s="233"/>
      <c r="K7" s="233" t="s">
        <v>2135</v>
      </c>
      <c r="L7" s="233"/>
      <c r="M7" s="233"/>
      <c r="N7" s="233" t="s">
        <v>2136</v>
      </c>
      <c r="O7" s="233" t="s">
        <v>2137</v>
      </c>
      <c r="P7" s="233"/>
      <c r="Q7" s="233" t="s">
        <v>2138</v>
      </c>
      <c r="R7" s="233"/>
      <c r="S7" s="233" t="s">
        <v>2139</v>
      </c>
      <c r="T7" s="233"/>
      <c r="U7" s="233" t="s">
        <v>2140</v>
      </c>
      <c r="V7" s="233"/>
      <c r="W7" s="233"/>
      <c r="X7" s="233" t="s">
        <v>2141</v>
      </c>
      <c r="Y7" s="233"/>
      <c r="Z7" s="233"/>
      <c r="AA7" s="233" t="s">
        <v>2142</v>
      </c>
      <c r="AB7" s="233"/>
      <c r="AC7" s="233"/>
      <c r="AD7" s="233"/>
      <c r="AE7" s="233"/>
      <c r="AF7" s="233"/>
      <c r="AG7" s="233"/>
      <c r="AH7" s="233"/>
      <c r="AI7" s="233"/>
      <c r="AJ7" s="233" t="s">
        <v>2143</v>
      </c>
      <c r="AK7" s="233"/>
      <c r="AL7" s="233"/>
      <c r="AM7" s="233" t="s">
        <v>2144</v>
      </c>
      <c r="AN7" s="233"/>
      <c r="AO7" s="233" t="s">
        <v>2145</v>
      </c>
      <c r="AP7" s="233"/>
      <c r="AQ7" s="233" t="s">
        <v>2146</v>
      </c>
      <c r="AR7" s="233"/>
      <c r="AS7" s="233"/>
      <c r="AT7" s="233" t="s">
        <v>2147</v>
      </c>
      <c r="AU7" s="233"/>
      <c r="AV7" s="233" t="s">
        <v>2148</v>
      </c>
      <c r="AW7" s="233"/>
      <c r="AX7" s="233" t="s">
        <v>2147</v>
      </c>
      <c r="AY7" s="233"/>
      <c r="AZ7" s="233"/>
      <c r="BA7" s="233" t="s">
        <v>2149</v>
      </c>
      <c r="BB7" s="233" t="s">
        <v>2150</v>
      </c>
      <c r="BC7" s="233" t="s">
        <v>2151</v>
      </c>
      <c r="BD7" s="233"/>
      <c r="BE7" s="233"/>
      <c r="BF7" s="233" t="s">
        <v>2152</v>
      </c>
      <c r="BG7" s="233"/>
      <c r="BH7" s="233"/>
      <c r="BI7" s="233"/>
      <c r="BJ7" s="233"/>
      <c r="BK7" s="233" t="s">
        <v>2153</v>
      </c>
      <c r="BL7" s="233" t="s">
        <v>2154</v>
      </c>
      <c r="BM7" s="233"/>
      <c r="BN7" s="233" t="s">
        <v>2155</v>
      </c>
      <c r="BO7" s="233"/>
      <c r="BP7" s="233"/>
      <c r="BQ7" s="233" t="s">
        <v>2156</v>
      </c>
      <c r="BR7" s="233"/>
      <c r="BS7" s="233"/>
      <c r="BT7" s="233"/>
      <c r="BU7" s="233" t="s">
        <v>2157</v>
      </c>
      <c r="BV7" s="233" t="s">
        <v>2158</v>
      </c>
      <c r="BW7" s="233" t="s">
        <v>2159</v>
      </c>
      <c r="BX7" s="233"/>
      <c r="BY7" s="233"/>
      <c r="BZ7" s="233"/>
      <c r="CA7" s="233" t="s">
        <v>2160</v>
      </c>
      <c r="CB7" s="233"/>
      <c r="CC7" s="233"/>
      <c r="CD7" s="233"/>
      <c r="CE7" s="233"/>
      <c r="CF7" s="233" t="s">
        <v>2161</v>
      </c>
      <c r="CG7" s="233"/>
      <c r="CH7" s="233"/>
      <c r="CI7" s="233"/>
      <c r="CJ7" s="233" t="s">
        <v>2162</v>
      </c>
      <c r="CK7" s="233"/>
      <c r="CL7" s="233" t="s">
        <v>2163</v>
      </c>
      <c r="CM7" s="233"/>
      <c r="CN7" s="233" t="s">
        <v>2164</v>
      </c>
      <c r="CO7" s="233" t="s">
        <v>2165</v>
      </c>
      <c r="CP7" s="233"/>
      <c r="CQ7" s="233"/>
      <c r="CR7" s="233" t="s">
        <v>2166</v>
      </c>
      <c r="CS7" s="233"/>
      <c r="CT7" s="233"/>
      <c r="CU7" s="233"/>
      <c r="CV7" s="233"/>
      <c r="CW7" s="233" t="s">
        <v>2167</v>
      </c>
      <c r="CX7" s="233" t="s">
        <v>2168</v>
      </c>
      <c r="CY7" s="233"/>
      <c r="CZ7" s="233"/>
      <c r="DA7" s="233"/>
      <c r="DB7" s="233"/>
      <c r="DC7" s="233"/>
      <c r="DD7" s="233" t="s">
        <v>2169</v>
      </c>
      <c r="DE7" s="233"/>
      <c r="DF7" s="233"/>
      <c r="DG7" s="233" t="s">
        <v>2170</v>
      </c>
      <c r="DH7" s="233"/>
      <c r="DI7" s="233" t="s">
        <v>2171</v>
      </c>
      <c r="DJ7" s="233"/>
      <c r="DK7" s="233" t="s">
        <v>2172</v>
      </c>
      <c r="DL7" s="233" t="s">
        <v>2173</v>
      </c>
      <c r="DM7" s="233"/>
      <c r="DN7" s="233"/>
      <c r="DO7" s="233"/>
      <c r="DP7" s="233"/>
      <c r="DQ7" s="233" t="s">
        <v>2174</v>
      </c>
      <c r="DR7" s="233" t="s">
        <v>2175</v>
      </c>
      <c r="DS7" s="233" t="s">
        <v>2176</v>
      </c>
      <c r="DT7" s="233"/>
      <c r="DU7" s="233"/>
      <c r="DV7" s="233"/>
      <c r="DW7" s="233"/>
      <c r="DX7" s="233"/>
      <c r="DY7" s="233"/>
      <c r="DZ7" s="233"/>
      <c r="EA7" s="233" t="s">
        <v>2177</v>
      </c>
      <c r="EB7" s="233" t="s">
        <v>2178</v>
      </c>
      <c r="EC7" s="233"/>
      <c r="ED7" s="233"/>
      <c r="EE7" s="233" t="s">
        <v>2177</v>
      </c>
      <c r="EF7" s="233"/>
      <c r="EG7" s="233" t="s">
        <v>2179</v>
      </c>
      <c r="EH7" s="233" t="s">
        <v>2180</v>
      </c>
      <c r="EI7" s="233"/>
      <c r="EJ7" s="233" t="s">
        <v>2181</v>
      </c>
      <c r="EK7" s="233"/>
      <c r="EL7" s="233"/>
      <c r="EM7" s="233"/>
      <c r="EN7" s="233"/>
      <c r="EO7" s="233"/>
      <c r="EP7" s="233"/>
      <c r="EQ7" s="233"/>
      <c r="ER7" s="233"/>
      <c r="ES7" s="233"/>
      <c r="ET7" s="233" t="s">
        <v>2182</v>
      </c>
      <c r="EU7" s="233" t="s">
        <v>2183</v>
      </c>
      <c r="EV7" s="233" t="s">
        <v>2184</v>
      </c>
      <c r="EW7" s="233" t="s">
        <v>2185</v>
      </c>
      <c r="EX7" s="233" t="s">
        <v>2186</v>
      </c>
      <c r="EY7" s="233" t="s">
        <v>2187</v>
      </c>
      <c r="EZ7" s="233" t="s">
        <v>2188</v>
      </c>
      <c r="FA7" s="233"/>
      <c r="FB7" s="233" t="s">
        <v>2189</v>
      </c>
      <c r="FC7" s="233"/>
      <c r="FD7" s="233" t="s">
        <v>2190</v>
      </c>
      <c r="FE7" s="233"/>
      <c r="FF7" s="233"/>
      <c r="FG7" s="233" t="s">
        <v>2191</v>
      </c>
      <c r="FH7" s="233"/>
      <c r="FI7" s="233"/>
      <c r="FJ7" s="233" t="s">
        <v>2192</v>
      </c>
      <c r="FK7" s="233"/>
      <c r="FL7" s="233"/>
      <c r="FM7" s="233" t="s">
        <v>2193</v>
      </c>
      <c r="FN7" s="233"/>
      <c r="FO7" s="233"/>
      <c r="FP7" s="233" t="s">
        <v>2194</v>
      </c>
      <c r="FQ7" s="233"/>
      <c r="FR7" s="233"/>
      <c r="FS7" s="233" t="s">
        <v>2195</v>
      </c>
      <c r="FT7" s="233" t="s">
        <v>2194</v>
      </c>
      <c r="FU7" s="233"/>
      <c r="FV7" s="233"/>
      <c r="FW7" s="233"/>
      <c r="FX7" s="233" t="s">
        <v>2196</v>
      </c>
      <c r="FY7" s="233" t="s">
        <v>2197</v>
      </c>
      <c r="FZ7" s="233" t="s">
        <v>2198</v>
      </c>
      <c r="GA7" s="233" t="s">
        <v>2199</v>
      </c>
      <c r="GB7" s="233" t="s">
        <v>2200</v>
      </c>
      <c r="GC7" s="233" t="s">
        <v>2201</v>
      </c>
      <c r="GD7" s="233"/>
      <c r="GE7" s="233" t="s">
        <v>2202</v>
      </c>
      <c r="GF7" s="233" t="s">
        <v>2203</v>
      </c>
      <c r="GG7" s="233" t="s">
        <v>2204</v>
      </c>
      <c r="GH7" s="233" t="s">
        <v>2205</v>
      </c>
      <c r="GI7" s="233" t="s">
        <v>2206</v>
      </c>
      <c r="GJ7" s="233"/>
      <c r="GK7" s="233" t="s">
        <v>2205</v>
      </c>
      <c r="GL7" s="233" t="s">
        <v>2207</v>
      </c>
      <c r="GM7" s="233"/>
      <c r="GN7" s="233" t="s">
        <v>2208</v>
      </c>
      <c r="GO7" s="233" t="s">
        <v>2209</v>
      </c>
      <c r="GP7" s="233" t="s">
        <v>2204</v>
      </c>
      <c r="GQ7" s="233"/>
      <c r="GR7" s="233" t="s">
        <v>2210</v>
      </c>
      <c r="GS7" s="233"/>
      <c r="GT7" s="233"/>
      <c r="GU7" s="233" t="s">
        <v>2211</v>
      </c>
      <c r="GV7" s="233" t="s">
        <v>2206</v>
      </c>
      <c r="GW7" s="233"/>
      <c r="GX7" s="233" t="s">
        <v>2212</v>
      </c>
      <c r="GY7" s="233" t="s">
        <v>2213</v>
      </c>
      <c r="GZ7" s="233"/>
      <c r="HA7" s="233" t="s">
        <v>2212</v>
      </c>
      <c r="HB7" s="233" t="s">
        <v>2214</v>
      </c>
      <c r="HC7" s="233"/>
      <c r="HD7" s="233" t="s">
        <v>2215</v>
      </c>
      <c r="HE7" s="233" t="s">
        <v>2216</v>
      </c>
      <c r="HF7" s="233" t="s">
        <v>2217</v>
      </c>
      <c r="HG7" s="233" t="s">
        <v>2218</v>
      </c>
      <c r="HH7" s="233" t="s">
        <v>2216</v>
      </c>
      <c r="HI7" s="233" t="s">
        <v>2219</v>
      </c>
      <c r="HJ7" s="233"/>
      <c r="HK7" s="233"/>
      <c r="HL7" s="233"/>
      <c r="HM7" s="233"/>
      <c r="HN7" s="233"/>
      <c r="HO7" s="233" t="s">
        <v>2220</v>
      </c>
      <c r="HP7" s="233"/>
      <c r="HQ7" s="233"/>
      <c r="HR7" s="233"/>
      <c r="HS7" s="233"/>
      <c r="HT7" s="233"/>
      <c r="HU7" s="233"/>
      <c r="HV7" s="233"/>
      <c r="HW7" s="233"/>
      <c r="HX7" s="233"/>
      <c r="HY7" s="233" t="s">
        <v>2221</v>
      </c>
      <c r="HZ7" s="233"/>
      <c r="IA7" s="233" t="s">
        <v>2222</v>
      </c>
      <c r="IB7" s="233"/>
      <c r="IC7" s="233"/>
      <c r="ID7" s="233"/>
      <c r="IE7" s="233"/>
      <c r="IF7" s="233"/>
      <c r="IG7" s="233"/>
      <c r="IH7" s="233"/>
      <c r="II7" s="233"/>
      <c r="IJ7" s="233" t="s">
        <v>2223</v>
      </c>
      <c r="IK7" s="233"/>
      <c r="IL7" s="233"/>
      <c r="IM7" s="233"/>
      <c r="IN7" s="233"/>
      <c r="IO7" s="233" t="s">
        <v>2224</v>
      </c>
      <c r="IP7" s="233"/>
      <c r="IQ7" s="233" t="s">
        <v>2225</v>
      </c>
      <c r="IR7" s="233"/>
      <c r="IS7" s="233" t="s">
        <v>2226</v>
      </c>
      <c r="IT7" s="233"/>
      <c r="IU7" s="233"/>
      <c r="IV7" s="233"/>
      <c r="IW7" s="233" t="s">
        <v>2227</v>
      </c>
      <c r="IX7" s="233"/>
      <c r="IY7" s="233" t="s">
        <v>2228</v>
      </c>
      <c r="IZ7" s="233" t="s">
        <v>2229</v>
      </c>
      <c r="JA7" s="233" t="s">
        <v>2230</v>
      </c>
      <c r="JB7" s="233" t="s">
        <v>2231</v>
      </c>
      <c r="JC7" s="233"/>
      <c r="JD7" s="233" t="s">
        <v>2232</v>
      </c>
      <c r="JE7" s="233"/>
      <c r="JF7" s="233" t="s">
        <v>2233</v>
      </c>
      <c r="JG7" s="233"/>
      <c r="JH7" s="233"/>
      <c r="JI7" s="233" t="s">
        <v>2234</v>
      </c>
      <c r="JJ7" s="233"/>
      <c r="JK7" s="233"/>
      <c r="JL7" s="233"/>
      <c r="JM7" s="233"/>
      <c r="JN7" s="233"/>
      <c r="JO7" s="233" t="s">
        <v>2235</v>
      </c>
      <c r="JP7" s="233"/>
      <c r="JQ7" s="233" t="s">
        <v>2236</v>
      </c>
      <c r="JR7" s="233"/>
      <c r="JS7" s="233"/>
      <c r="JT7" s="233" t="s">
        <v>2237</v>
      </c>
      <c r="JU7" s="233" t="s">
        <v>2238</v>
      </c>
      <c r="JV7" s="233" t="s">
        <v>2239</v>
      </c>
      <c r="JW7" s="233" t="s">
        <v>2222</v>
      </c>
      <c r="JX7" s="233" t="s">
        <v>2240</v>
      </c>
      <c r="JY7" s="233" t="s">
        <v>2241</v>
      </c>
      <c r="JZ7" s="233" t="s">
        <v>2242</v>
      </c>
      <c r="KA7" s="233"/>
      <c r="KB7" s="233"/>
      <c r="KC7" s="233" t="s">
        <v>2243</v>
      </c>
      <c r="KD7" s="233"/>
      <c r="KE7" s="233"/>
      <c r="KF7" s="233" t="s">
        <v>2238</v>
      </c>
      <c r="KG7" s="233" t="s">
        <v>2244</v>
      </c>
      <c r="KH7" s="233" t="s">
        <v>2245</v>
      </c>
      <c r="KI7" s="233"/>
    </row>
    <row r="8" spans="1:295" ht="27" customHeight="1" x14ac:dyDescent="0.3">
      <c r="A8" s="159" t="s">
        <v>48</v>
      </c>
      <c r="B8" s="159" t="s">
        <v>554</v>
      </c>
      <c r="C8" s="160" t="s">
        <v>409</v>
      </c>
      <c r="D8" s="160" t="s">
        <v>2246</v>
      </c>
      <c r="E8" s="160" t="s">
        <v>2247</v>
      </c>
      <c r="F8" s="160" t="s">
        <v>2248</v>
      </c>
      <c r="G8" s="160" t="s">
        <v>2249</v>
      </c>
      <c r="H8" s="160" t="s">
        <v>463</v>
      </c>
      <c r="I8" s="160" t="s">
        <v>2250</v>
      </c>
      <c r="J8" s="160" t="s">
        <v>2251</v>
      </c>
      <c r="K8" s="160" t="s">
        <v>2252</v>
      </c>
      <c r="L8" s="160" t="s">
        <v>2253</v>
      </c>
      <c r="M8" s="160" t="s">
        <v>424</v>
      </c>
      <c r="N8" s="160" t="s">
        <v>2254</v>
      </c>
      <c r="O8" s="161" t="s">
        <v>2255</v>
      </c>
      <c r="P8" s="160" t="s">
        <v>2256</v>
      </c>
      <c r="Q8" s="160" t="s">
        <v>2257</v>
      </c>
      <c r="R8" s="160" t="s">
        <v>2256</v>
      </c>
      <c r="S8" s="160" t="s">
        <v>2258</v>
      </c>
      <c r="T8" s="160" t="s">
        <v>2251</v>
      </c>
      <c r="U8" s="160" t="s">
        <v>2259</v>
      </c>
      <c r="V8" s="160" t="s">
        <v>2260</v>
      </c>
      <c r="W8" s="160" t="s">
        <v>2261</v>
      </c>
      <c r="X8" s="160" t="s">
        <v>2262</v>
      </c>
      <c r="Y8" s="160" t="s">
        <v>2263</v>
      </c>
      <c r="Z8" s="160" t="s">
        <v>2264</v>
      </c>
      <c r="AA8" s="160" t="s">
        <v>2265</v>
      </c>
      <c r="AB8" s="160" t="s">
        <v>2266</v>
      </c>
      <c r="AC8" s="160" t="s">
        <v>2267</v>
      </c>
      <c r="AD8" s="160" t="s">
        <v>2268</v>
      </c>
      <c r="AE8" s="160" t="s">
        <v>2269</v>
      </c>
      <c r="AF8" s="160" t="s">
        <v>2254</v>
      </c>
      <c r="AG8" s="160" t="s">
        <v>2255</v>
      </c>
      <c r="AH8" s="160" t="s">
        <v>2270</v>
      </c>
      <c r="AI8" s="160" t="s">
        <v>2271</v>
      </c>
      <c r="AJ8" s="161" t="s">
        <v>2272</v>
      </c>
      <c r="AK8" s="161" t="s">
        <v>2273</v>
      </c>
      <c r="AL8" s="160" t="s">
        <v>2274</v>
      </c>
      <c r="AM8" s="160" t="s">
        <v>2272</v>
      </c>
      <c r="AN8" s="160" t="s">
        <v>2273</v>
      </c>
      <c r="AO8" s="160" t="s">
        <v>2275</v>
      </c>
      <c r="AP8" s="160" t="s">
        <v>2276</v>
      </c>
      <c r="AQ8" s="160" t="s">
        <v>2277</v>
      </c>
      <c r="AR8" s="160" t="s">
        <v>2278</v>
      </c>
      <c r="AS8" s="160" t="s">
        <v>2279</v>
      </c>
      <c r="AT8" s="161" t="s">
        <v>2280</v>
      </c>
      <c r="AU8" s="161" t="s">
        <v>454</v>
      </c>
      <c r="AV8" s="160" t="s">
        <v>2281</v>
      </c>
      <c r="AW8" s="160" t="s">
        <v>2282</v>
      </c>
      <c r="AX8" s="160" t="s">
        <v>2283</v>
      </c>
      <c r="AY8" s="160" t="s">
        <v>2284</v>
      </c>
      <c r="AZ8" s="160" t="s">
        <v>2285</v>
      </c>
      <c r="BA8" s="160" t="s">
        <v>2286</v>
      </c>
      <c r="BB8" s="161" t="s">
        <v>2287</v>
      </c>
      <c r="BC8" s="160" t="s">
        <v>311</v>
      </c>
      <c r="BD8" s="160" t="s">
        <v>2288</v>
      </c>
      <c r="BE8" s="160" t="s">
        <v>2289</v>
      </c>
      <c r="BF8" s="160" t="s">
        <v>2280</v>
      </c>
      <c r="BG8" s="160" t="s">
        <v>454</v>
      </c>
      <c r="BH8" s="160" t="s">
        <v>2290</v>
      </c>
      <c r="BI8" s="160" t="s">
        <v>2291</v>
      </c>
      <c r="BJ8" s="160" t="s">
        <v>2292</v>
      </c>
      <c r="BK8" s="160" t="s">
        <v>2293</v>
      </c>
      <c r="BL8" s="160" t="s">
        <v>2294</v>
      </c>
      <c r="BM8" s="160" t="s">
        <v>2295</v>
      </c>
      <c r="BN8" s="160" t="s">
        <v>2287</v>
      </c>
      <c r="BO8" s="160" t="s">
        <v>2296</v>
      </c>
      <c r="BP8" s="160" t="s">
        <v>2297</v>
      </c>
      <c r="BQ8" s="160" t="s">
        <v>2298</v>
      </c>
      <c r="BR8" s="160" t="s">
        <v>2299</v>
      </c>
      <c r="BS8" s="160" t="s">
        <v>2300</v>
      </c>
      <c r="BT8" s="160" t="s">
        <v>2301</v>
      </c>
      <c r="BU8" s="160" t="s">
        <v>2301</v>
      </c>
      <c r="BV8" s="160" t="s">
        <v>2302</v>
      </c>
      <c r="BW8" s="160" t="s">
        <v>2303</v>
      </c>
      <c r="BX8" s="160" t="s">
        <v>2304</v>
      </c>
      <c r="BY8" s="160" t="s">
        <v>2305</v>
      </c>
      <c r="BZ8" s="160" t="s">
        <v>2306</v>
      </c>
      <c r="CA8" s="160" t="s">
        <v>2307</v>
      </c>
      <c r="CB8" s="160" t="s">
        <v>2308</v>
      </c>
      <c r="CC8" s="160" t="s">
        <v>2309</v>
      </c>
      <c r="CD8" s="160" t="s">
        <v>2310</v>
      </c>
      <c r="CE8" s="160" t="s">
        <v>2311</v>
      </c>
      <c r="CF8" s="160" t="s">
        <v>2312</v>
      </c>
      <c r="CG8" s="160" t="s">
        <v>2313</v>
      </c>
      <c r="CH8" s="160" t="s">
        <v>2314</v>
      </c>
      <c r="CI8" s="160" t="s">
        <v>2315</v>
      </c>
      <c r="CJ8" s="160" t="s">
        <v>2316</v>
      </c>
      <c r="CK8" s="160" t="s">
        <v>2317</v>
      </c>
      <c r="CL8" s="160" t="s">
        <v>2318</v>
      </c>
      <c r="CM8" s="160" t="s">
        <v>2319</v>
      </c>
      <c r="CN8" s="160" t="s">
        <v>2320</v>
      </c>
      <c r="CO8" s="160" t="s">
        <v>2321</v>
      </c>
      <c r="CP8" s="160" t="s">
        <v>2322</v>
      </c>
      <c r="CQ8" s="160" t="s">
        <v>2323</v>
      </c>
      <c r="CR8" s="160" t="s">
        <v>2324</v>
      </c>
      <c r="CS8" s="160" t="s">
        <v>2325</v>
      </c>
      <c r="CT8" s="160" t="s">
        <v>2326</v>
      </c>
      <c r="CU8" s="160" t="s">
        <v>2327</v>
      </c>
      <c r="CV8" s="160" t="s">
        <v>2328</v>
      </c>
      <c r="CW8" s="160" t="s">
        <v>2329</v>
      </c>
      <c r="CX8" s="160" t="s">
        <v>2330</v>
      </c>
      <c r="CY8" s="160" t="s">
        <v>315</v>
      </c>
      <c r="CZ8" s="160" t="s">
        <v>403</v>
      </c>
      <c r="DA8" s="160" t="s">
        <v>2331</v>
      </c>
      <c r="DB8" s="160" t="s">
        <v>2332</v>
      </c>
      <c r="DC8" s="160" t="s">
        <v>2333</v>
      </c>
      <c r="DD8" s="160" t="s">
        <v>2314</v>
      </c>
      <c r="DE8" s="160" t="s">
        <v>2315</v>
      </c>
      <c r="DF8" s="160" t="s">
        <v>2334</v>
      </c>
      <c r="DG8" s="160" t="s">
        <v>2335</v>
      </c>
      <c r="DH8" s="160" t="s">
        <v>2336</v>
      </c>
      <c r="DI8" s="160" t="s">
        <v>2337</v>
      </c>
      <c r="DJ8" s="160" t="s">
        <v>2338</v>
      </c>
      <c r="DK8" s="160" t="s">
        <v>2339</v>
      </c>
      <c r="DL8" s="160" t="s">
        <v>315</v>
      </c>
      <c r="DM8" s="160" t="s">
        <v>403</v>
      </c>
      <c r="DN8" s="160" t="s">
        <v>2331</v>
      </c>
      <c r="DO8" s="160" t="s">
        <v>2340</v>
      </c>
      <c r="DP8" s="160" t="s">
        <v>2341</v>
      </c>
      <c r="DQ8" s="160" t="s">
        <v>2342</v>
      </c>
      <c r="DR8" s="160" t="s">
        <v>2343</v>
      </c>
      <c r="DS8" s="160" t="s">
        <v>2344</v>
      </c>
      <c r="DT8" s="160" t="s">
        <v>2345</v>
      </c>
      <c r="DU8" s="160" t="s">
        <v>2330</v>
      </c>
      <c r="DV8" s="160" t="s">
        <v>315</v>
      </c>
      <c r="DW8" s="160" t="s">
        <v>2334</v>
      </c>
      <c r="DX8" s="160" t="s">
        <v>2343</v>
      </c>
      <c r="DY8" s="160" t="s">
        <v>2346</v>
      </c>
      <c r="DZ8" s="160" t="s">
        <v>2347</v>
      </c>
      <c r="EA8" s="160" t="s">
        <v>2348</v>
      </c>
      <c r="EB8" s="160" t="s">
        <v>2349</v>
      </c>
      <c r="EC8" s="160" t="s">
        <v>2350</v>
      </c>
      <c r="ED8" s="160" t="s">
        <v>2351</v>
      </c>
      <c r="EE8" s="160" t="s">
        <v>2352</v>
      </c>
      <c r="EF8" s="160" t="s">
        <v>2353</v>
      </c>
      <c r="EG8" s="160" t="s">
        <v>2288</v>
      </c>
      <c r="EH8" s="160" t="s">
        <v>2298</v>
      </c>
      <c r="EI8" s="160" t="s">
        <v>2354</v>
      </c>
      <c r="EJ8" s="160" t="s">
        <v>2355</v>
      </c>
      <c r="EK8" s="160" t="s">
        <v>2356</v>
      </c>
      <c r="EL8" s="160" t="s">
        <v>2357</v>
      </c>
      <c r="EM8" s="160" t="s">
        <v>2358</v>
      </c>
      <c r="EN8" s="160" t="s">
        <v>2359</v>
      </c>
      <c r="EO8" s="160" t="s">
        <v>2360</v>
      </c>
      <c r="EP8" s="160" t="s">
        <v>2361</v>
      </c>
      <c r="EQ8" s="160" t="s">
        <v>2362</v>
      </c>
      <c r="ER8" s="160" t="s">
        <v>2363</v>
      </c>
      <c r="ES8" s="160" t="s">
        <v>2364</v>
      </c>
      <c r="ET8" s="160" t="s">
        <v>2365</v>
      </c>
      <c r="EU8" s="160" t="s">
        <v>2366</v>
      </c>
      <c r="EV8" s="160" t="s">
        <v>2367</v>
      </c>
      <c r="EW8" s="160" t="s">
        <v>2368</v>
      </c>
      <c r="EX8" s="160" t="s">
        <v>2369</v>
      </c>
      <c r="EY8" s="160" t="s">
        <v>2370</v>
      </c>
      <c r="EZ8" s="160" t="s">
        <v>2371</v>
      </c>
      <c r="FA8" s="160" t="s">
        <v>2372</v>
      </c>
      <c r="FB8" s="160" t="s">
        <v>2353</v>
      </c>
      <c r="FC8" s="160" t="s">
        <v>2358</v>
      </c>
      <c r="FD8" s="160" t="s">
        <v>2373</v>
      </c>
      <c r="FE8" s="160" t="s">
        <v>2374</v>
      </c>
      <c r="FF8" s="160" t="s">
        <v>2375</v>
      </c>
      <c r="FG8" s="160" t="s">
        <v>2376</v>
      </c>
      <c r="FH8" s="160" t="s">
        <v>2377</v>
      </c>
      <c r="FI8" s="160" t="s">
        <v>2378</v>
      </c>
      <c r="FJ8" s="160" t="s">
        <v>2307</v>
      </c>
      <c r="FK8" s="160" t="s">
        <v>2308</v>
      </c>
      <c r="FL8" s="160" t="s">
        <v>2379</v>
      </c>
      <c r="FM8" s="160" t="s">
        <v>2346</v>
      </c>
      <c r="FN8" s="160" t="s">
        <v>2347</v>
      </c>
      <c r="FO8" s="160" t="s">
        <v>2380</v>
      </c>
      <c r="FP8" s="160" t="s">
        <v>2381</v>
      </c>
      <c r="FQ8" s="161" t="s">
        <v>2382</v>
      </c>
      <c r="FR8" s="160" t="s">
        <v>2383</v>
      </c>
      <c r="FS8" s="160" t="s">
        <v>2384</v>
      </c>
      <c r="FT8" s="160" t="s">
        <v>2385</v>
      </c>
      <c r="FU8" s="160" t="s">
        <v>2386</v>
      </c>
      <c r="FV8" s="160" t="s">
        <v>2387</v>
      </c>
      <c r="FW8" s="160" t="s">
        <v>2388</v>
      </c>
      <c r="FX8" s="160" t="s">
        <v>2389</v>
      </c>
      <c r="FY8" s="160" t="s">
        <v>2390</v>
      </c>
      <c r="FZ8" s="160" t="s">
        <v>2391</v>
      </c>
      <c r="GA8" s="160" t="s">
        <v>2355</v>
      </c>
      <c r="GB8" s="161" t="s">
        <v>2392</v>
      </c>
      <c r="GC8" s="160" t="s">
        <v>2381</v>
      </c>
      <c r="GD8" s="160" t="s">
        <v>2380</v>
      </c>
      <c r="GE8" s="160" t="s">
        <v>2393</v>
      </c>
      <c r="GF8" s="161" t="s">
        <v>2394</v>
      </c>
      <c r="GG8" s="160" t="s">
        <v>2395</v>
      </c>
      <c r="GH8" s="160" t="s">
        <v>2396</v>
      </c>
      <c r="GI8" s="160" t="s">
        <v>2330</v>
      </c>
      <c r="GJ8" s="160" t="s">
        <v>2397</v>
      </c>
      <c r="GK8" s="160" t="s">
        <v>2398</v>
      </c>
      <c r="GL8" s="160" t="s">
        <v>2399</v>
      </c>
      <c r="GM8" s="160" t="s">
        <v>2400</v>
      </c>
      <c r="GN8" s="160" t="s">
        <v>2401</v>
      </c>
      <c r="GO8" s="160" t="s">
        <v>2402</v>
      </c>
      <c r="GP8" s="160" t="s">
        <v>2403</v>
      </c>
      <c r="GQ8" s="161" t="s">
        <v>2402</v>
      </c>
      <c r="GR8" s="160" t="s">
        <v>2404</v>
      </c>
      <c r="GS8" s="160" t="s">
        <v>2405</v>
      </c>
      <c r="GT8" s="160" t="s">
        <v>2406</v>
      </c>
      <c r="GU8" s="160" t="s">
        <v>2407</v>
      </c>
      <c r="GV8" s="160" t="s">
        <v>2408</v>
      </c>
      <c r="GW8" s="160" t="s">
        <v>2409</v>
      </c>
      <c r="GX8" s="160" t="s">
        <v>2410</v>
      </c>
      <c r="GY8" s="160" t="s">
        <v>2411</v>
      </c>
      <c r="GZ8" s="160" t="s">
        <v>2412</v>
      </c>
      <c r="HA8" s="160" t="s">
        <v>2413</v>
      </c>
      <c r="HB8" s="161" t="s">
        <v>2414</v>
      </c>
      <c r="HC8" s="161" t="s">
        <v>2415</v>
      </c>
      <c r="HD8" s="160" t="s">
        <v>2416</v>
      </c>
      <c r="HE8" s="160" t="s">
        <v>2416</v>
      </c>
      <c r="HF8" s="160" t="s">
        <v>529</v>
      </c>
      <c r="HG8" s="160" t="s">
        <v>529</v>
      </c>
      <c r="HH8" s="160" t="s">
        <v>2417</v>
      </c>
      <c r="HI8" s="161" t="s">
        <v>2414</v>
      </c>
      <c r="HJ8" s="161" t="s">
        <v>2415</v>
      </c>
      <c r="HK8" s="160" t="s">
        <v>2418</v>
      </c>
      <c r="HL8" s="160" t="s">
        <v>2419</v>
      </c>
      <c r="HM8" s="160" t="s">
        <v>2420</v>
      </c>
      <c r="HN8" s="160" t="s">
        <v>2421</v>
      </c>
      <c r="HO8" s="160" t="s">
        <v>2422</v>
      </c>
      <c r="HP8" s="160" t="s">
        <v>2423</v>
      </c>
      <c r="HQ8" s="160" t="s">
        <v>2424</v>
      </c>
      <c r="HR8" s="160" t="s">
        <v>2425</v>
      </c>
      <c r="HS8" s="160" t="s">
        <v>2426</v>
      </c>
      <c r="HT8" s="160" t="s">
        <v>2427</v>
      </c>
      <c r="HU8" s="160" t="s">
        <v>2428</v>
      </c>
      <c r="HV8" s="160" t="s">
        <v>2429</v>
      </c>
      <c r="HW8" s="160" t="s">
        <v>2430</v>
      </c>
      <c r="HX8" s="160" t="s">
        <v>2431</v>
      </c>
      <c r="HY8" s="160" t="s">
        <v>2432</v>
      </c>
      <c r="HZ8" s="160" t="s">
        <v>2433</v>
      </c>
      <c r="IA8" s="160" t="s">
        <v>2434</v>
      </c>
      <c r="IB8" s="160" t="s">
        <v>2435</v>
      </c>
      <c r="IC8" s="160" t="s">
        <v>2436</v>
      </c>
      <c r="ID8" s="160" t="s">
        <v>2437</v>
      </c>
      <c r="IE8" s="160" t="s">
        <v>2438</v>
      </c>
      <c r="IF8" s="160" t="s">
        <v>2424</v>
      </c>
      <c r="IG8" s="160" t="s">
        <v>2425</v>
      </c>
      <c r="IH8" s="160" t="s">
        <v>2439</v>
      </c>
      <c r="II8" s="160" t="s">
        <v>2440</v>
      </c>
      <c r="IJ8" s="160" t="s">
        <v>2417</v>
      </c>
      <c r="IK8" s="160" t="s">
        <v>2354</v>
      </c>
      <c r="IL8" s="161" t="s">
        <v>542</v>
      </c>
      <c r="IM8" s="161" t="s">
        <v>2441</v>
      </c>
      <c r="IN8" s="160" t="s">
        <v>2442</v>
      </c>
      <c r="IO8" s="160" t="s">
        <v>2441</v>
      </c>
      <c r="IP8" s="160" t="s">
        <v>2443</v>
      </c>
      <c r="IQ8" s="160" t="s">
        <v>2444</v>
      </c>
      <c r="IR8" s="160" t="s">
        <v>2445</v>
      </c>
      <c r="IS8" s="161" t="s">
        <v>2443</v>
      </c>
      <c r="IT8" s="160" t="s">
        <v>2446</v>
      </c>
      <c r="IU8" s="160" t="s">
        <v>2447</v>
      </c>
      <c r="IV8" s="160" t="s">
        <v>2444</v>
      </c>
      <c r="IW8" s="161" t="s">
        <v>542</v>
      </c>
      <c r="IX8" s="160" t="s">
        <v>2445</v>
      </c>
      <c r="IY8" s="160" t="s">
        <v>2448</v>
      </c>
      <c r="IZ8" s="160" t="s">
        <v>2448</v>
      </c>
      <c r="JA8" s="160" t="s">
        <v>2449</v>
      </c>
      <c r="JB8" s="160" t="s">
        <v>2450</v>
      </c>
      <c r="JC8" s="160" t="s">
        <v>2451</v>
      </c>
      <c r="JD8" s="160" t="s">
        <v>2452</v>
      </c>
      <c r="JE8" s="160" t="s">
        <v>2453</v>
      </c>
      <c r="JF8" s="160" t="s">
        <v>2451</v>
      </c>
      <c r="JG8" s="160" t="s">
        <v>2454</v>
      </c>
      <c r="JH8" s="160" t="s">
        <v>2455</v>
      </c>
      <c r="JI8" s="160" t="s">
        <v>2454</v>
      </c>
      <c r="JJ8" s="160" t="s">
        <v>2456</v>
      </c>
      <c r="JK8" s="160" t="s">
        <v>2457</v>
      </c>
      <c r="JL8" s="160" t="s">
        <v>2458</v>
      </c>
      <c r="JM8" s="160" t="s">
        <v>2459</v>
      </c>
      <c r="JN8" s="160" t="s">
        <v>2460</v>
      </c>
      <c r="JO8" s="160" t="s">
        <v>2461</v>
      </c>
      <c r="JP8" s="160" t="s">
        <v>2462</v>
      </c>
      <c r="JQ8" s="160" t="s">
        <v>2463</v>
      </c>
      <c r="JR8" s="160" t="s">
        <v>2464</v>
      </c>
      <c r="JS8" s="160" t="s">
        <v>2465</v>
      </c>
      <c r="JT8" s="160" t="s">
        <v>2466</v>
      </c>
      <c r="JU8" s="160" t="s">
        <v>2438</v>
      </c>
      <c r="JV8" s="160" t="s">
        <v>2467</v>
      </c>
      <c r="JW8" s="160" t="s">
        <v>2468</v>
      </c>
      <c r="JX8" s="160" t="s">
        <v>2469</v>
      </c>
      <c r="JY8" s="160" t="s">
        <v>2470</v>
      </c>
      <c r="JZ8" s="160" t="s">
        <v>2471</v>
      </c>
      <c r="KA8" s="160" t="s">
        <v>2418</v>
      </c>
      <c r="KB8" s="160" t="s">
        <v>2472</v>
      </c>
      <c r="KC8" s="160" t="s">
        <v>2471</v>
      </c>
      <c r="KD8" s="160" t="s">
        <v>2419</v>
      </c>
      <c r="KE8" s="160" t="s">
        <v>2473</v>
      </c>
      <c r="KF8" s="160" t="s">
        <v>2474</v>
      </c>
      <c r="KG8" s="160" t="s">
        <v>2474</v>
      </c>
      <c r="KH8" s="160" t="s">
        <v>2475</v>
      </c>
      <c r="KI8" s="160" t="s">
        <v>2300</v>
      </c>
    </row>
    <row r="9" spans="1:295" ht="18" customHeight="1" x14ac:dyDescent="0.3">
      <c r="A9" s="162" t="s">
        <v>52</v>
      </c>
      <c r="B9" s="162" t="s">
        <v>781</v>
      </c>
      <c r="C9" s="163">
        <v>0</v>
      </c>
      <c r="D9" s="163">
        <v>-0.76019999999999999</v>
      </c>
      <c r="E9" s="163">
        <v>-3.3671000000000002</v>
      </c>
      <c r="F9" s="163">
        <v>4.8216000000000001</v>
      </c>
      <c r="G9" s="163">
        <v>12.226100000000001</v>
      </c>
      <c r="H9" s="164"/>
      <c r="I9" s="163">
        <v>11.593500000000001</v>
      </c>
      <c r="J9" s="164"/>
      <c r="K9" s="163">
        <v>13.3757</v>
      </c>
      <c r="L9" s="163">
        <v>4.9977999999999998</v>
      </c>
      <c r="M9" s="163">
        <v>4.7389999999999999</v>
      </c>
      <c r="N9" s="163">
        <v>-17.760000000000002</v>
      </c>
      <c r="O9" s="163">
        <v>-19.8</v>
      </c>
      <c r="P9" s="163">
        <v>-4.4000000000000004</v>
      </c>
      <c r="Q9" s="163">
        <v>0.82799999999999996</v>
      </c>
      <c r="R9" s="163">
        <v>-13.2</v>
      </c>
      <c r="S9" s="163">
        <v>-0.56850000000000001</v>
      </c>
      <c r="T9" s="163">
        <v>-5.6757999999999997</v>
      </c>
      <c r="U9" s="163">
        <v>3.7307999999999999</v>
      </c>
      <c r="V9" s="163">
        <v>3.5701000000000001</v>
      </c>
      <c r="W9" s="163">
        <v>6.6814</v>
      </c>
      <c r="X9" s="163">
        <v>3.0396000000000001</v>
      </c>
      <c r="Y9" s="163">
        <v>0.58679999999999999</v>
      </c>
      <c r="Z9" s="163">
        <v>2.1175999999999999</v>
      </c>
      <c r="AA9" s="164"/>
      <c r="AB9" s="163">
        <v>-1.3964000000000001</v>
      </c>
      <c r="AC9" s="163">
        <v>-0.32800000000000001</v>
      </c>
      <c r="AD9" s="163">
        <v>-0.28699999999999998</v>
      </c>
      <c r="AE9" s="163">
        <v>3.1850000000000001</v>
      </c>
      <c r="AF9" s="163">
        <v>-2.2200000000000002</v>
      </c>
      <c r="AG9" s="163">
        <v>-15.4</v>
      </c>
      <c r="AH9" s="163">
        <v>-0.35099999999999998</v>
      </c>
      <c r="AI9" s="163">
        <v>0.217</v>
      </c>
      <c r="AJ9" s="164"/>
      <c r="AK9" s="163">
        <v>-8.5299999999999994</v>
      </c>
      <c r="AL9" s="164"/>
      <c r="AM9" s="163">
        <v>-15.71</v>
      </c>
      <c r="AN9" s="163">
        <v>-15.69</v>
      </c>
      <c r="AO9" s="163">
        <v>5.1265000000000001</v>
      </c>
      <c r="AP9" s="163">
        <v>3.6840000000000002</v>
      </c>
      <c r="AQ9" s="163">
        <v>17.876100000000001</v>
      </c>
      <c r="AR9" s="163">
        <v>19.895700000000001</v>
      </c>
      <c r="AS9" s="163">
        <v>-22.330300000000001</v>
      </c>
      <c r="AT9" s="163">
        <v>-4.2855999999999996</v>
      </c>
      <c r="AU9" s="164"/>
      <c r="AV9" s="163">
        <v>13.674799999999999</v>
      </c>
      <c r="AW9" s="163">
        <v>17.5977</v>
      </c>
      <c r="AX9" s="163">
        <v>-16.784400000000002</v>
      </c>
      <c r="AY9" s="163">
        <v>-15.0586</v>
      </c>
      <c r="AZ9" s="163">
        <v>34.748100000000001</v>
      </c>
      <c r="BA9" s="163">
        <v>31.741099999999999</v>
      </c>
      <c r="BB9" s="163">
        <v>-22.331299999999999</v>
      </c>
      <c r="BC9" s="163">
        <v>7.6837999999999997</v>
      </c>
      <c r="BD9" s="163">
        <v>-4.8</v>
      </c>
      <c r="BE9" s="163">
        <v>-4.8</v>
      </c>
      <c r="BF9" s="163">
        <v>-26.2592</v>
      </c>
      <c r="BG9" s="163">
        <v>0</v>
      </c>
      <c r="BH9" s="163">
        <v>-1.6089</v>
      </c>
      <c r="BI9" s="164"/>
      <c r="BJ9" s="163">
        <v>-10.9697</v>
      </c>
      <c r="BK9" s="163">
        <v>0.38350000000000001</v>
      </c>
      <c r="BL9" s="164"/>
      <c r="BM9" s="163">
        <v>0.55969999999999998</v>
      </c>
      <c r="BN9" s="163">
        <v>-94.576800000000006</v>
      </c>
      <c r="BO9" s="163">
        <v>79.805899999999994</v>
      </c>
      <c r="BP9" s="163">
        <v>81.362300000000005</v>
      </c>
      <c r="BQ9" s="163">
        <v>0</v>
      </c>
      <c r="BR9" s="163">
        <v>-280.79759999999999</v>
      </c>
      <c r="BS9" s="164"/>
      <c r="BT9" s="164"/>
      <c r="BU9" s="164"/>
      <c r="BV9" s="163">
        <v>17.484200000000001</v>
      </c>
      <c r="BW9" s="163">
        <v>11.11</v>
      </c>
      <c r="BX9" s="163">
        <v>8.8699999999999992</v>
      </c>
      <c r="BY9" s="163">
        <v>-9.2200000000000006</v>
      </c>
      <c r="BZ9" s="163">
        <v>5.54</v>
      </c>
      <c r="CA9" s="163">
        <v>-0.79959999999999998</v>
      </c>
      <c r="CB9" s="163">
        <v>-1.0674999999999999</v>
      </c>
      <c r="CC9" s="163">
        <v>1.6003000000000001</v>
      </c>
      <c r="CD9" s="163">
        <v>-0.4758</v>
      </c>
      <c r="CE9" s="163">
        <v>0.86250000000000004</v>
      </c>
      <c r="CF9" s="163">
        <v>1.8248</v>
      </c>
      <c r="CG9" s="163">
        <v>1.4862</v>
      </c>
      <c r="CH9" s="163">
        <v>-9.8185000000000002</v>
      </c>
      <c r="CI9" s="163">
        <v>17.891500000000001</v>
      </c>
      <c r="CJ9" s="164"/>
      <c r="CK9" s="164"/>
      <c r="CL9" s="163">
        <v>-21</v>
      </c>
      <c r="CM9" s="163">
        <v>-33.299999999999997</v>
      </c>
      <c r="CN9" s="163">
        <v>-2.59</v>
      </c>
      <c r="CO9" s="163">
        <v>34.405999999999999</v>
      </c>
      <c r="CP9" s="163">
        <v>33.873399999999997</v>
      </c>
      <c r="CQ9" s="163">
        <v>33.687600000000003</v>
      </c>
      <c r="CR9" s="163">
        <v>55.077300000000001</v>
      </c>
      <c r="CS9" s="163">
        <v>55.146599999999999</v>
      </c>
      <c r="CT9" s="163">
        <v>-15.4657</v>
      </c>
      <c r="CU9" s="163">
        <v>-46.461799999999997</v>
      </c>
      <c r="CV9" s="163">
        <v>-13.8645</v>
      </c>
      <c r="CW9" s="163">
        <v>3.0977999999999999</v>
      </c>
      <c r="CX9" s="163">
        <v>28.13</v>
      </c>
      <c r="CY9" s="163">
        <v>10.1</v>
      </c>
      <c r="CZ9" s="163">
        <v>4.6924000000000001</v>
      </c>
      <c r="DA9" s="163">
        <v>3.714</v>
      </c>
      <c r="DB9" s="163">
        <v>5.6185999999999998</v>
      </c>
      <c r="DC9" s="164"/>
      <c r="DD9" s="163">
        <v>-19.447900000000001</v>
      </c>
      <c r="DE9" s="163">
        <v>-19.628399999999999</v>
      </c>
      <c r="DF9" s="163">
        <v>-4.3367000000000004</v>
      </c>
      <c r="DG9" s="164"/>
      <c r="DH9" s="163">
        <v>-1.9464999999999999</v>
      </c>
      <c r="DI9" s="163">
        <v>-31.4</v>
      </c>
      <c r="DJ9" s="163">
        <v>-31.7</v>
      </c>
      <c r="DK9" s="163">
        <v>-5.6592000000000002</v>
      </c>
      <c r="DL9" s="163">
        <v>-0.93500000000000005</v>
      </c>
      <c r="DM9" s="163">
        <v>13.883800000000001</v>
      </c>
      <c r="DN9" s="163">
        <v>6.3144</v>
      </c>
      <c r="DO9" s="163">
        <v>-0.38</v>
      </c>
      <c r="DP9" s="163">
        <v>-4.59</v>
      </c>
      <c r="DQ9" s="163">
        <v>9.1760000000000002</v>
      </c>
      <c r="DR9" s="163">
        <v>3.4939</v>
      </c>
      <c r="DS9" s="163">
        <v>-2.66</v>
      </c>
      <c r="DT9" s="163">
        <v>-2.7</v>
      </c>
      <c r="DU9" s="163">
        <v>9.9499999999999993</v>
      </c>
      <c r="DV9" s="163">
        <v>10.66</v>
      </c>
      <c r="DW9" s="163">
        <v>1.4726999999999999</v>
      </c>
      <c r="DX9" s="163">
        <v>0.61819999999999997</v>
      </c>
      <c r="DY9" s="163">
        <v>-1.992</v>
      </c>
      <c r="DZ9" s="163">
        <v>-1.6</v>
      </c>
      <c r="EA9" s="163">
        <v>17.414000000000001</v>
      </c>
      <c r="EB9" s="163">
        <v>0.17430000000000001</v>
      </c>
      <c r="EC9" s="163">
        <v>-2.4123999999999999</v>
      </c>
      <c r="ED9" s="163">
        <v>-12.060499999999999</v>
      </c>
      <c r="EE9" s="163">
        <v>-14.397600000000001</v>
      </c>
      <c r="EF9" s="163">
        <v>-23.0456</v>
      </c>
      <c r="EG9" s="163">
        <v>-12.566000000000001</v>
      </c>
      <c r="EH9" s="163">
        <v>0</v>
      </c>
      <c r="EI9" s="163">
        <v>54.7547</v>
      </c>
      <c r="EJ9" s="164"/>
      <c r="EK9" s="163">
        <v>-11.6496</v>
      </c>
      <c r="EL9" s="163">
        <v>-10.2295</v>
      </c>
      <c r="EM9" s="163">
        <v>0</v>
      </c>
      <c r="EN9" s="163">
        <v>-5.5084999999999997</v>
      </c>
      <c r="EO9" s="163">
        <v>-5.9695</v>
      </c>
      <c r="EP9" s="163">
        <v>-30.212</v>
      </c>
      <c r="EQ9" s="163">
        <v>-1.3157000000000001</v>
      </c>
      <c r="ER9" s="163">
        <v>-1.3149</v>
      </c>
      <c r="ES9" s="163">
        <v>-5.3727999999999998</v>
      </c>
      <c r="ET9" s="163">
        <v>19.79</v>
      </c>
      <c r="EU9" s="163">
        <v>3.41</v>
      </c>
      <c r="EV9" s="163">
        <v>0.8</v>
      </c>
      <c r="EW9" s="163">
        <v>3.4855999999999998</v>
      </c>
      <c r="EX9" s="163">
        <v>-2.6818</v>
      </c>
      <c r="EY9" s="163">
        <v>-11.287100000000001</v>
      </c>
      <c r="EZ9" s="163">
        <v>-11.2399</v>
      </c>
      <c r="FA9" s="163">
        <v>9.7382000000000009</v>
      </c>
      <c r="FB9" s="163">
        <v>2.387</v>
      </c>
      <c r="FC9" s="163">
        <v>-5.6550000000000002</v>
      </c>
      <c r="FD9" s="163">
        <v>4.6847000000000003</v>
      </c>
      <c r="FE9" s="163">
        <v>4.3768000000000002</v>
      </c>
      <c r="FF9" s="164"/>
      <c r="FG9" s="163">
        <v>4.3384999999999998</v>
      </c>
      <c r="FH9" s="163">
        <v>3.8826999999999998</v>
      </c>
      <c r="FI9" s="163">
        <v>2.9598</v>
      </c>
      <c r="FJ9" s="163">
        <v>-5.8609999999999998</v>
      </c>
      <c r="FK9" s="163">
        <v>-6.1959</v>
      </c>
      <c r="FL9" s="163">
        <v>19.09</v>
      </c>
      <c r="FM9" s="163">
        <v>-2.6560000000000001</v>
      </c>
      <c r="FN9" s="163">
        <v>-2.5672000000000001</v>
      </c>
      <c r="FO9" s="163">
        <v>17.815000000000001</v>
      </c>
      <c r="FP9" s="163">
        <v>25.273499999999999</v>
      </c>
      <c r="FQ9" s="163">
        <v>8.6293000000000006</v>
      </c>
      <c r="FR9" s="163">
        <v>-12.19</v>
      </c>
      <c r="FS9" s="163">
        <v>-3.3210999999999999</v>
      </c>
      <c r="FT9" s="163">
        <v>0.20069999999999999</v>
      </c>
      <c r="FU9" s="163">
        <v>1.28</v>
      </c>
      <c r="FV9" s="163">
        <v>0.64</v>
      </c>
      <c r="FW9" s="163">
        <v>-9.1613000000000007</v>
      </c>
      <c r="FX9" s="163">
        <v>2.9441999999999999</v>
      </c>
      <c r="FY9" s="163">
        <v>7.1109999999999998</v>
      </c>
      <c r="FZ9" s="163">
        <v>0.63500000000000001</v>
      </c>
      <c r="GA9" s="164"/>
      <c r="GB9" s="163">
        <v>27.06</v>
      </c>
      <c r="GC9" s="163">
        <v>-34.465200000000003</v>
      </c>
      <c r="GD9" s="163">
        <v>-26.322800000000001</v>
      </c>
      <c r="GE9" s="163">
        <v>-2.0299999999999998</v>
      </c>
      <c r="GF9" s="163">
        <v>43.621699999999997</v>
      </c>
      <c r="GG9" s="164"/>
      <c r="GH9" s="163">
        <v>14.633900000000001</v>
      </c>
      <c r="GI9" s="163">
        <v>-2.7111999999999998</v>
      </c>
      <c r="GJ9" s="163">
        <v>-2.7776999999999998</v>
      </c>
      <c r="GK9" s="163">
        <v>1.992</v>
      </c>
      <c r="GL9" s="164"/>
      <c r="GM9" s="164"/>
      <c r="GN9" s="163">
        <v>-12.124499999999999</v>
      </c>
      <c r="GO9" s="163">
        <v>-14.872400000000001</v>
      </c>
      <c r="GP9" s="163">
        <v>16.613399999999999</v>
      </c>
      <c r="GQ9" s="163">
        <v>-18.551200000000001</v>
      </c>
      <c r="GR9" s="163">
        <v>6.1211000000000002</v>
      </c>
      <c r="GS9" s="163">
        <v>5.6082000000000001</v>
      </c>
      <c r="GT9" s="163">
        <v>148.4316</v>
      </c>
      <c r="GU9" s="163">
        <v>-4.0331999999999999</v>
      </c>
      <c r="GV9" s="163">
        <v>-9.0752000000000006</v>
      </c>
      <c r="GW9" s="163">
        <v>12.2369</v>
      </c>
      <c r="GX9" s="163">
        <v>-0.89319999999999999</v>
      </c>
      <c r="GY9" s="163">
        <v>6.6148999999999996</v>
      </c>
      <c r="GZ9" s="163">
        <v>6.7248000000000001</v>
      </c>
      <c r="HA9" s="163">
        <v>-2</v>
      </c>
      <c r="HB9" s="163">
        <v>-34.395200000000003</v>
      </c>
      <c r="HC9" s="163">
        <v>-33.316499999999998</v>
      </c>
      <c r="HD9" s="163">
        <v>-16.34</v>
      </c>
      <c r="HE9" s="163">
        <v>19.005400000000002</v>
      </c>
      <c r="HF9" s="163">
        <v>69.754099999999994</v>
      </c>
      <c r="HG9" s="163">
        <v>0</v>
      </c>
      <c r="HH9" s="163">
        <v>36.195900000000002</v>
      </c>
      <c r="HI9" s="163">
        <v>-29.273099999999999</v>
      </c>
      <c r="HJ9" s="163">
        <v>-28.619700000000002</v>
      </c>
      <c r="HK9" s="163">
        <v>0</v>
      </c>
      <c r="HL9" s="163">
        <v>17.668500000000002</v>
      </c>
      <c r="HM9" s="163">
        <v>0</v>
      </c>
      <c r="HN9" s="163">
        <v>0</v>
      </c>
      <c r="HO9" s="164"/>
      <c r="HP9" s="164"/>
      <c r="HQ9" s="163">
        <v>-13.512</v>
      </c>
      <c r="HR9" s="163">
        <v>-13.215400000000001</v>
      </c>
      <c r="HS9" s="163">
        <v>-12.7987</v>
      </c>
      <c r="HT9" s="163">
        <v>-12.621</v>
      </c>
      <c r="HU9" s="163">
        <v>35.83</v>
      </c>
      <c r="HV9" s="163">
        <v>35.369999999999997</v>
      </c>
      <c r="HW9" s="163">
        <v>-17.399999999999999</v>
      </c>
      <c r="HX9" s="163">
        <v>-18.600000000000001</v>
      </c>
      <c r="HY9" s="163">
        <v>0.21149999999999999</v>
      </c>
      <c r="HZ9" s="163">
        <v>-9.92</v>
      </c>
      <c r="IA9" s="163">
        <v>57.364800000000002</v>
      </c>
      <c r="IB9" s="163">
        <v>14.8216</v>
      </c>
      <c r="IC9" s="163">
        <v>15.0822</v>
      </c>
      <c r="ID9" s="163">
        <v>-18.600000000000001</v>
      </c>
      <c r="IE9" s="163">
        <v>-25.2</v>
      </c>
      <c r="IF9" s="163">
        <v>-3.3</v>
      </c>
      <c r="IG9" s="163">
        <v>-3.8</v>
      </c>
      <c r="IH9" s="164"/>
      <c r="II9" s="164"/>
      <c r="IJ9" s="163">
        <v>-138.17930000000001</v>
      </c>
      <c r="IK9" s="163">
        <v>-24.159199999999998</v>
      </c>
      <c r="IL9" s="163">
        <v>-202.68940000000001</v>
      </c>
      <c r="IM9" s="163">
        <v>42.505699999999997</v>
      </c>
      <c r="IN9" s="163">
        <v>-60.945300000000003</v>
      </c>
      <c r="IO9" s="163">
        <v>11.549200000000001</v>
      </c>
      <c r="IP9" s="163">
        <v>155.9496</v>
      </c>
      <c r="IQ9" s="163">
        <v>122.85720000000001</v>
      </c>
      <c r="IR9" s="164"/>
      <c r="IS9" s="163">
        <v>-64.537999999999997</v>
      </c>
      <c r="IT9" s="163">
        <v>11.1553</v>
      </c>
      <c r="IU9" s="163">
        <v>7.8825000000000003</v>
      </c>
      <c r="IV9" s="163">
        <v>-9.7690000000000001</v>
      </c>
      <c r="IW9" s="163">
        <v>75.093299999999999</v>
      </c>
      <c r="IX9" s="163">
        <v>-116.6604</v>
      </c>
      <c r="IY9" s="163">
        <v>-44.322000000000003</v>
      </c>
      <c r="IZ9" s="163">
        <v>48.951700000000002</v>
      </c>
      <c r="JA9" s="163">
        <v>0.37719999999999998</v>
      </c>
      <c r="JB9" s="163">
        <v>4.8559999999999999</v>
      </c>
      <c r="JC9" s="163">
        <v>-5.6</v>
      </c>
      <c r="JD9" s="163">
        <v>-2.0259999999999998</v>
      </c>
      <c r="JE9" s="163">
        <v>-2.0179999999999998</v>
      </c>
      <c r="JF9" s="163">
        <v>0.56000000000000005</v>
      </c>
      <c r="JG9" s="163">
        <v>0.8</v>
      </c>
      <c r="JH9" s="163">
        <v>-3.2511000000000001</v>
      </c>
      <c r="JI9" s="163">
        <v>-6.7674000000000003</v>
      </c>
      <c r="JJ9" s="163">
        <v>-0.64239999999999997</v>
      </c>
      <c r="JK9" s="163">
        <v>7.4417999999999997</v>
      </c>
      <c r="JL9" s="163">
        <v>-3.9</v>
      </c>
      <c r="JM9" s="163">
        <v>1.6870000000000001</v>
      </c>
      <c r="JN9" s="163">
        <v>2.6280000000000001</v>
      </c>
      <c r="JO9" s="163">
        <v>2.4102000000000001</v>
      </c>
      <c r="JP9" s="163">
        <v>2.7892999999999999</v>
      </c>
      <c r="JQ9" s="163">
        <v>4.0214999999999996</v>
      </c>
      <c r="JR9" s="163">
        <v>2.9923000000000002</v>
      </c>
      <c r="JS9" s="163">
        <v>4.5907</v>
      </c>
      <c r="JT9" s="164"/>
      <c r="JU9" s="163">
        <v>8.9</v>
      </c>
      <c r="JV9" s="163">
        <v>8.8186</v>
      </c>
      <c r="JW9" s="163">
        <v>0.09</v>
      </c>
      <c r="JX9" s="164"/>
      <c r="JY9" s="163">
        <v>0</v>
      </c>
      <c r="JZ9" s="163">
        <v>-8.3003</v>
      </c>
      <c r="KA9" s="163">
        <v>-33.680399999999999</v>
      </c>
      <c r="KB9" s="163">
        <v>6.5289000000000001</v>
      </c>
      <c r="KC9" s="163">
        <v>4.6664000000000003</v>
      </c>
      <c r="KD9" s="163">
        <v>-37.707500000000003</v>
      </c>
      <c r="KE9" s="163">
        <v>1.7242</v>
      </c>
      <c r="KF9" s="163">
        <v>-5.3</v>
      </c>
      <c r="KG9" s="163">
        <v>-10.5</v>
      </c>
      <c r="KH9" s="163">
        <v>95.558899999999994</v>
      </c>
      <c r="KI9" s="163">
        <v>-122.22499999999999</v>
      </c>
    </row>
    <row r="10" spans="1:295" ht="18" customHeight="1" x14ac:dyDescent="0.3">
      <c r="A10" s="162" t="s">
        <v>52</v>
      </c>
      <c r="B10" s="162" t="s">
        <v>782</v>
      </c>
      <c r="C10" s="166">
        <v>0</v>
      </c>
      <c r="D10" s="166">
        <v>-0.85150000000000003</v>
      </c>
      <c r="E10" s="166">
        <v>-3.246</v>
      </c>
      <c r="F10" s="166">
        <v>2.9683000000000002</v>
      </c>
      <c r="G10" s="166">
        <v>12.510999999999999</v>
      </c>
      <c r="H10" s="167"/>
      <c r="I10" s="166">
        <v>11.245900000000001</v>
      </c>
      <c r="J10" s="167"/>
      <c r="K10" s="166">
        <v>12.4491</v>
      </c>
      <c r="L10" s="166">
        <v>4.5159000000000002</v>
      </c>
      <c r="M10" s="166">
        <v>4.2088000000000001</v>
      </c>
      <c r="N10" s="166">
        <v>-19.98</v>
      </c>
      <c r="O10" s="166">
        <v>-22</v>
      </c>
      <c r="P10" s="166">
        <v>0</v>
      </c>
      <c r="Q10" s="166">
        <v>0</v>
      </c>
      <c r="R10" s="166">
        <v>-17.600000000000001</v>
      </c>
      <c r="S10" s="166">
        <v>-0.85260000000000002</v>
      </c>
      <c r="T10" s="166">
        <v>-6.1936999999999998</v>
      </c>
      <c r="U10" s="166">
        <v>3.8178999999999998</v>
      </c>
      <c r="V10" s="166">
        <v>4.0492999999999997</v>
      </c>
      <c r="W10" s="166">
        <v>6.6989000000000001</v>
      </c>
      <c r="X10" s="166">
        <v>3.1597</v>
      </c>
      <c r="Y10" s="166">
        <v>0.72770000000000001</v>
      </c>
      <c r="Z10" s="166">
        <v>1.9806999999999999</v>
      </c>
      <c r="AA10" s="167"/>
      <c r="AB10" s="166">
        <v>-1.4883999999999999</v>
      </c>
      <c r="AC10" s="166">
        <v>-0.33500000000000002</v>
      </c>
      <c r="AD10" s="166">
        <v>-0.312</v>
      </c>
      <c r="AE10" s="166">
        <v>3.6539999999999999</v>
      </c>
      <c r="AF10" s="166">
        <v>-2.2200000000000002</v>
      </c>
      <c r="AG10" s="166">
        <v>-13.2</v>
      </c>
      <c r="AH10" s="166">
        <v>-0.29099999999999998</v>
      </c>
      <c r="AI10" s="166">
        <v>0.219</v>
      </c>
      <c r="AJ10" s="167"/>
      <c r="AK10" s="166">
        <v>-8.5500000000000007</v>
      </c>
      <c r="AL10" s="166">
        <v>-10</v>
      </c>
      <c r="AM10" s="166">
        <v>-15.74</v>
      </c>
      <c r="AN10" s="166">
        <v>-15.63</v>
      </c>
      <c r="AO10" s="166">
        <v>5.1546000000000003</v>
      </c>
      <c r="AP10" s="166">
        <v>3.4512</v>
      </c>
      <c r="AQ10" s="166">
        <v>17.477599999999999</v>
      </c>
      <c r="AR10" s="166">
        <v>19.597000000000001</v>
      </c>
      <c r="AS10" s="166">
        <v>-22.687100000000001</v>
      </c>
      <c r="AT10" s="166">
        <v>-4.851</v>
      </c>
      <c r="AU10" s="167"/>
      <c r="AV10" s="166">
        <v>9.6837</v>
      </c>
      <c r="AW10" s="166">
        <v>13.469900000000001</v>
      </c>
      <c r="AX10" s="166">
        <v>-15.4049</v>
      </c>
      <c r="AY10" s="166">
        <v>-16.130700000000001</v>
      </c>
      <c r="AZ10" s="166">
        <v>33.541699999999999</v>
      </c>
      <c r="BA10" s="166">
        <v>39.459600000000002</v>
      </c>
      <c r="BB10" s="166">
        <v>-16.779599999999999</v>
      </c>
      <c r="BC10" s="166">
        <v>7.2918000000000003</v>
      </c>
      <c r="BD10" s="166">
        <v>-4.5999999999999996</v>
      </c>
      <c r="BE10" s="166">
        <v>-4.7</v>
      </c>
      <c r="BF10" s="166">
        <v>-25.15</v>
      </c>
      <c r="BG10" s="167"/>
      <c r="BH10" s="166">
        <v>-1.3541000000000001</v>
      </c>
      <c r="BI10" s="167"/>
      <c r="BJ10" s="166">
        <v>-9.9414999999999996</v>
      </c>
      <c r="BK10" s="166">
        <v>1.0723</v>
      </c>
      <c r="BL10" s="167"/>
      <c r="BM10" s="166">
        <v>1.0021</v>
      </c>
      <c r="BN10" s="166">
        <v>-99.703900000000004</v>
      </c>
      <c r="BO10" s="166">
        <v>72.420400000000001</v>
      </c>
      <c r="BP10" s="166">
        <v>72.786600000000007</v>
      </c>
      <c r="BQ10" s="167"/>
      <c r="BR10" s="166">
        <v>-252.12950000000001</v>
      </c>
      <c r="BS10" s="167"/>
      <c r="BT10" s="167"/>
      <c r="BU10" s="167"/>
      <c r="BV10" s="166">
        <v>15.3286</v>
      </c>
      <c r="BW10" s="166">
        <v>10.65</v>
      </c>
      <c r="BX10" s="166">
        <v>8.56</v>
      </c>
      <c r="BY10" s="166">
        <v>-9.7899999999999991</v>
      </c>
      <c r="BZ10" s="166">
        <v>5.01</v>
      </c>
      <c r="CA10" s="166">
        <v>-2.2730999999999999</v>
      </c>
      <c r="CB10" s="166">
        <v>-2.1391</v>
      </c>
      <c r="CC10" s="166">
        <v>2.4262000000000001</v>
      </c>
      <c r="CD10" s="166">
        <v>4.9700000000000001E-2</v>
      </c>
      <c r="CE10" s="166">
        <v>-0.9103</v>
      </c>
      <c r="CF10" s="166">
        <v>1.7000999999999999</v>
      </c>
      <c r="CG10" s="166">
        <v>1.7816000000000001</v>
      </c>
      <c r="CH10" s="166">
        <v>-9.8223000000000003</v>
      </c>
      <c r="CI10" s="166">
        <v>19.3918</v>
      </c>
      <c r="CJ10" s="167"/>
      <c r="CK10" s="167"/>
      <c r="CL10" s="166">
        <v>-18.5</v>
      </c>
      <c r="CM10" s="166">
        <v>-33.5</v>
      </c>
      <c r="CN10" s="166">
        <v>-2.5</v>
      </c>
      <c r="CO10" s="166">
        <v>33.850900000000003</v>
      </c>
      <c r="CP10" s="166">
        <v>33.644399999999997</v>
      </c>
      <c r="CQ10" s="166">
        <v>32.933700000000002</v>
      </c>
      <c r="CR10" s="166">
        <v>50.503399999999999</v>
      </c>
      <c r="CS10" s="166">
        <v>50.83</v>
      </c>
      <c r="CT10" s="166">
        <v>-14.8363</v>
      </c>
      <c r="CU10" s="166">
        <v>-42.011899999999997</v>
      </c>
      <c r="CV10" s="166">
        <v>-13.031499999999999</v>
      </c>
      <c r="CW10" s="166">
        <v>3.1876000000000002</v>
      </c>
      <c r="CX10" s="166">
        <v>28.51</v>
      </c>
      <c r="CY10" s="166">
        <v>10.23</v>
      </c>
      <c r="CZ10" s="166">
        <v>4.2236000000000002</v>
      </c>
      <c r="DA10" s="166">
        <v>3.2256999999999998</v>
      </c>
      <c r="DB10" s="166">
        <v>5.1485000000000003</v>
      </c>
      <c r="DC10" s="167"/>
      <c r="DD10" s="166">
        <v>-20.282699999999998</v>
      </c>
      <c r="DE10" s="166">
        <v>-20.555299999999999</v>
      </c>
      <c r="DF10" s="166">
        <v>-1.7376</v>
      </c>
      <c r="DG10" s="167"/>
      <c r="DH10" s="166">
        <v>-1.6960999999999999</v>
      </c>
      <c r="DI10" s="166">
        <v>-29.1</v>
      </c>
      <c r="DJ10" s="166">
        <v>-29.2</v>
      </c>
      <c r="DK10" s="166">
        <v>-4.8400999999999996</v>
      </c>
      <c r="DL10" s="166">
        <v>-0.187</v>
      </c>
      <c r="DM10" s="166">
        <v>15.776400000000001</v>
      </c>
      <c r="DN10" s="166">
        <v>4.4588999999999999</v>
      </c>
      <c r="DO10" s="166">
        <v>-1.56</v>
      </c>
      <c r="DP10" s="166">
        <v>-4.7</v>
      </c>
      <c r="DQ10" s="166">
        <v>7.8274999999999997</v>
      </c>
      <c r="DR10" s="166">
        <v>1.7839</v>
      </c>
      <c r="DS10" s="166">
        <v>-2.62</v>
      </c>
      <c r="DT10" s="166">
        <v>-2.65</v>
      </c>
      <c r="DU10" s="166">
        <v>9.42</v>
      </c>
      <c r="DV10" s="166">
        <v>10.08</v>
      </c>
      <c r="DW10" s="166">
        <v>-2.1636000000000002</v>
      </c>
      <c r="DX10" s="166">
        <v>-0.86360000000000003</v>
      </c>
      <c r="DY10" s="166">
        <v>-4.0442999999999998</v>
      </c>
      <c r="DZ10" s="166">
        <v>-3.9</v>
      </c>
      <c r="EA10" s="166">
        <v>13.2224</v>
      </c>
      <c r="EB10" s="166">
        <v>-5.1082000000000001</v>
      </c>
      <c r="EC10" s="166">
        <v>-6.9489999999999998</v>
      </c>
      <c r="ED10" s="167"/>
      <c r="EE10" s="166">
        <v>-12.6868</v>
      </c>
      <c r="EF10" s="166">
        <v>-21.072099999999999</v>
      </c>
      <c r="EG10" s="166">
        <v>-13.237</v>
      </c>
      <c r="EH10" s="167"/>
      <c r="EI10" s="166">
        <v>33.039099999999998</v>
      </c>
      <c r="EJ10" s="167"/>
      <c r="EK10" s="166">
        <v>-11.027200000000001</v>
      </c>
      <c r="EL10" s="166">
        <v>-10.088200000000001</v>
      </c>
      <c r="EM10" s="166">
        <v>0</v>
      </c>
      <c r="EN10" s="166">
        <v>-6.1571999999999996</v>
      </c>
      <c r="EO10" s="166">
        <v>-6.5339999999999998</v>
      </c>
      <c r="EP10" s="166">
        <v>-27.14</v>
      </c>
      <c r="EQ10" s="166">
        <v>-7.7984999999999998</v>
      </c>
      <c r="ER10" s="166">
        <v>-7.2491000000000003</v>
      </c>
      <c r="ES10" s="166">
        <v>-5.7708000000000004</v>
      </c>
      <c r="ET10" s="166">
        <v>0</v>
      </c>
      <c r="EU10" s="166">
        <v>3.56</v>
      </c>
      <c r="EV10" s="166">
        <v>0.1</v>
      </c>
      <c r="EW10" s="166">
        <v>3.3832</v>
      </c>
      <c r="EX10" s="166">
        <v>-4.5446999999999997</v>
      </c>
      <c r="EY10" s="166">
        <v>-11.2957</v>
      </c>
      <c r="EZ10" s="166">
        <v>-11.1107</v>
      </c>
      <c r="FA10" s="166">
        <v>9.5471000000000004</v>
      </c>
      <c r="FB10" s="166">
        <v>0.84789999999999999</v>
      </c>
      <c r="FC10" s="166">
        <v>0</v>
      </c>
      <c r="FD10" s="166">
        <v>4.7915000000000001</v>
      </c>
      <c r="FE10" s="166">
        <v>4.6082999999999998</v>
      </c>
      <c r="FF10" s="167"/>
      <c r="FG10" s="166">
        <v>3.4666999999999999</v>
      </c>
      <c r="FH10" s="166">
        <v>4.5370999999999997</v>
      </c>
      <c r="FI10" s="166">
        <v>3.0501999999999998</v>
      </c>
      <c r="FJ10" s="166">
        <v>-2.5118</v>
      </c>
      <c r="FK10" s="166">
        <v>-3.0142000000000002</v>
      </c>
      <c r="FL10" s="166">
        <v>16.243300000000001</v>
      </c>
      <c r="FM10" s="166">
        <v>-1.0041</v>
      </c>
      <c r="FN10" s="166">
        <v>-0.97140000000000004</v>
      </c>
      <c r="FO10" s="166">
        <v>18.001200000000001</v>
      </c>
      <c r="FP10" s="166">
        <v>24.866099999999999</v>
      </c>
      <c r="FQ10" s="166">
        <v>9.8353999999999999</v>
      </c>
      <c r="FR10" s="166">
        <v>-11.78</v>
      </c>
      <c r="FS10" s="166">
        <v>-2.8102999999999998</v>
      </c>
      <c r="FT10" s="166">
        <v>0.20069999999999999</v>
      </c>
      <c r="FU10" s="166">
        <v>1.86</v>
      </c>
      <c r="FV10" s="166">
        <v>0.19</v>
      </c>
      <c r="FW10" s="166">
        <v>0</v>
      </c>
      <c r="FX10" s="167"/>
      <c r="FY10" s="166">
        <v>7.2859999999999996</v>
      </c>
      <c r="FZ10" s="166">
        <v>0.625</v>
      </c>
      <c r="GA10" s="166">
        <v>3.2808000000000002</v>
      </c>
      <c r="GB10" s="166">
        <v>25.89</v>
      </c>
      <c r="GC10" s="166">
        <v>-33.3872</v>
      </c>
      <c r="GD10" s="166">
        <v>-25.700600000000001</v>
      </c>
      <c r="GE10" s="166">
        <v>-2.15</v>
      </c>
      <c r="GF10" s="166">
        <v>42.777799999999999</v>
      </c>
      <c r="GG10" s="167"/>
      <c r="GH10" s="166">
        <v>15.7677</v>
      </c>
      <c r="GI10" s="166">
        <v>-2.7833000000000001</v>
      </c>
      <c r="GJ10" s="166">
        <v>-2.8860999999999999</v>
      </c>
      <c r="GK10" s="166">
        <v>1.9218999999999999</v>
      </c>
      <c r="GL10" s="167"/>
      <c r="GM10" s="167"/>
      <c r="GN10" s="166">
        <v>-11.613</v>
      </c>
      <c r="GO10" s="166">
        <v>-14.354900000000001</v>
      </c>
      <c r="GP10" s="166">
        <v>15.6058</v>
      </c>
      <c r="GQ10" s="166">
        <v>-18.639099999999999</v>
      </c>
      <c r="GR10" s="166">
        <v>5.1117999999999997</v>
      </c>
      <c r="GS10" s="166">
        <v>5.1158000000000001</v>
      </c>
      <c r="GT10" s="166">
        <v>150.97149999999999</v>
      </c>
      <c r="GU10" s="166">
        <v>-3.8287</v>
      </c>
      <c r="GV10" s="166">
        <v>-10.1351</v>
      </c>
      <c r="GW10" s="166">
        <v>12.676600000000001</v>
      </c>
      <c r="GX10" s="166">
        <v>-0.5403</v>
      </c>
      <c r="GY10" s="166">
        <v>6.6807999999999996</v>
      </c>
      <c r="GZ10" s="166">
        <v>6.6852999999999998</v>
      </c>
      <c r="HA10" s="166">
        <v>-1</v>
      </c>
      <c r="HB10" s="166">
        <v>-31.848299999999998</v>
      </c>
      <c r="HC10" s="166">
        <v>-30.385899999999999</v>
      </c>
      <c r="HD10" s="166">
        <v>-13.83</v>
      </c>
      <c r="HE10" s="166">
        <v>14.5174</v>
      </c>
      <c r="HF10" s="166">
        <v>71.283699999999996</v>
      </c>
      <c r="HG10" s="166">
        <v>0</v>
      </c>
      <c r="HH10" s="166">
        <v>34.520000000000003</v>
      </c>
      <c r="HI10" s="166">
        <v>-27.511399999999998</v>
      </c>
      <c r="HJ10" s="166">
        <v>-27.482099999999999</v>
      </c>
      <c r="HK10" s="166">
        <v>0</v>
      </c>
      <c r="HL10" s="166">
        <v>17.901800000000001</v>
      </c>
      <c r="HM10" s="166">
        <v>0</v>
      </c>
      <c r="HN10" s="166">
        <v>0</v>
      </c>
      <c r="HO10" s="167"/>
      <c r="HP10" s="167"/>
      <c r="HQ10" s="166">
        <v>-13.874599999999999</v>
      </c>
      <c r="HR10" s="166">
        <v>-13.3362</v>
      </c>
      <c r="HS10" s="166">
        <v>-11.807700000000001</v>
      </c>
      <c r="HT10" s="166">
        <v>-11.465400000000001</v>
      </c>
      <c r="HU10" s="166">
        <v>31.66</v>
      </c>
      <c r="HV10" s="166">
        <v>31.06</v>
      </c>
      <c r="HW10" s="166">
        <v>-18.600000000000001</v>
      </c>
      <c r="HX10" s="166">
        <v>-18.399999999999999</v>
      </c>
      <c r="HY10" s="166">
        <v>0.19500000000000001</v>
      </c>
      <c r="HZ10" s="166">
        <v>-7.68</v>
      </c>
      <c r="IA10" s="166">
        <v>59.978400000000001</v>
      </c>
      <c r="IB10" s="166">
        <v>14.262</v>
      </c>
      <c r="IC10" s="166">
        <v>14.1721</v>
      </c>
      <c r="ID10" s="166">
        <v>-18.2</v>
      </c>
      <c r="IE10" s="166">
        <v>-24.3</v>
      </c>
      <c r="IF10" s="166">
        <v>-3.3</v>
      </c>
      <c r="IG10" s="166">
        <v>-3.8</v>
      </c>
      <c r="IH10" s="166">
        <v>-17.830200000000001</v>
      </c>
      <c r="II10" s="166">
        <v>-17.730699999999999</v>
      </c>
      <c r="IJ10" s="166">
        <v>-133.81559999999999</v>
      </c>
      <c r="IK10" s="166">
        <v>-28.889299999999999</v>
      </c>
      <c r="IL10" s="166">
        <v>-168.2362</v>
      </c>
      <c r="IM10" s="166">
        <v>25.647600000000001</v>
      </c>
      <c r="IN10" s="166">
        <v>-56.6218</v>
      </c>
      <c r="IO10" s="166">
        <v>22.305</v>
      </c>
      <c r="IP10" s="166">
        <v>148.60749999999999</v>
      </c>
      <c r="IQ10" s="166">
        <v>89.935400000000001</v>
      </c>
      <c r="IR10" s="166">
        <v>66.3583</v>
      </c>
      <c r="IS10" s="166">
        <v>-54.335599999999999</v>
      </c>
      <c r="IT10" s="166">
        <v>20.967300000000002</v>
      </c>
      <c r="IU10" s="166">
        <v>20.226299999999998</v>
      </c>
      <c r="IV10" s="166">
        <v>19.710799999999999</v>
      </c>
      <c r="IW10" s="166">
        <v>37.363100000000003</v>
      </c>
      <c r="IX10" s="166">
        <v>-181.143</v>
      </c>
      <c r="IY10" s="166">
        <v>-7.9508999999999999</v>
      </c>
      <c r="IZ10" s="166">
        <v>8.2804000000000002</v>
      </c>
      <c r="JA10" s="166">
        <v>-0.2576</v>
      </c>
      <c r="JB10" s="166">
        <v>4.25</v>
      </c>
      <c r="JC10" s="166">
        <v>-5.76</v>
      </c>
      <c r="JD10" s="166">
        <v>-1.9530000000000001</v>
      </c>
      <c r="JE10" s="166">
        <v>-1.958</v>
      </c>
      <c r="JF10" s="166">
        <v>0.8</v>
      </c>
      <c r="JG10" s="166">
        <v>1.2</v>
      </c>
      <c r="JH10" s="166">
        <v>-3.5387</v>
      </c>
      <c r="JI10" s="166">
        <v>-7.3807999999999998</v>
      </c>
      <c r="JJ10" s="166">
        <v>-0.34939999999999999</v>
      </c>
      <c r="JK10" s="166">
        <v>7.2679</v>
      </c>
      <c r="JL10" s="166">
        <v>-4.0999999999999996</v>
      </c>
      <c r="JM10" s="166">
        <v>1.181</v>
      </c>
      <c r="JN10" s="166">
        <v>1.546</v>
      </c>
      <c r="JO10" s="167"/>
      <c r="JP10" s="167"/>
      <c r="JQ10" s="166">
        <v>3.6093999999999999</v>
      </c>
      <c r="JR10" s="166">
        <v>3.3534999999999999</v>
      </c>
      <c r="JS10" s="166">
        <v>4.2312000000000003</v>
      </c>
      <c r="JT10" s="167"/>
      <c r="JU10" s="166">
        <v>9</v>
      </c>
      <c r="JV10" s="166">
        <v>8.9749999999999996</v>
      </c>
      <c r="JW10" s="166">
        <v>0.05</v>
      </c>
      <c r="JX10" s="167"/>
      <c r="JY10" s="166">
        <v>0</v>
      </c>
      <c r="JZ10" s="166">
        <v>-6.9238</v>
      </c>
      <c r="KA10" s="166">
        <v>-32.129300000000001</v>
      </c>
      <c r="KB10" s="166">
        <v>4.2938999999999998</v>
      </c>
      <c r="KC10" s="166">
        <v>3.2629000000000001</v>
      </c>
      <c r="KD10" s="166">
        <v>-36.533000000000001</v>
      </c>
      <c r="KE10" s="166">
        <v>2.5748000000000002</v>
      </c>
      <c r="KF10" s="166">
        <v>-5.7</v>
      </c>
      <c r="KG10" s="166">
        <v>-9.4</v>
      </c>
      <c r="KH10" s="166">
        <v>81.008499999999998</v>
      </c>
      <c r="KI10" s="166">
        <v>-118.1506</v>
      </c>
    </row>
    <row r="11" spans="1:295" ht="18" customHeight="1" x14ac:dyDescent="0.3">
      <c r="A11" s="162" t="s">
        <v>52</v>
      </c>
      <c r="B11" s="162" t="s">
        <v>783</v>
      </c>
      <c r="C11" s="166">
        <v>0</v>
      </c>
      <c r="D11" s="166">
        <v>-0.52510000000000001</v>
      </c>
      <c r="E11" s="166">
        <v>-3.8088000000000002</v>
      </c>
      <c r="F11" s="166">
        <v>3.0468000000000002</v>
      </c>
      <c r="G11" s="166">
        <v>12.0999</v>
      </c>
      <c r="H11" s="167"/>
      <c r="I11" s="166">
        <v>10.721</v>
      </c>
      <c r="J11" s="167"/>
      <c r="K11" s="166">
        <v>11.8636</v>
      </c>
      <c r="L11" s="166">
        <v>4.3079000000000001</v>
      </c>
      <c r="M11" s="166">
        <v>3.9620000000000002</v>
      </c>
      <c r="N11" s="166">
        <v>-17.760000000000002</v>
      </c>
      <c r="O11" s="167"/>
      <c r="P11" s="166">
        <v>0</v>
      </c>
      <c r="Q11" s="166">
        <v>0</v>
      </c>
      <c r="R11" s="167"/>
      <c r="S11" s="166">
        <v>-0.67259999999999998</v>
      </c>
      <c r="T11" s="166">
        <v>-5.5034999999999998</v>
      </c>
      <c r="U11" s="166">
        <v>4.4253</v>
      </c>
      <c r="V11" s="166">
        <v>4.2733999999999996</v>
      </c>
      <c r="W11" s="166">
        <v>7.8506</v>
      </c>
      <c r="X11" s="166">
        <v>3.8616000000000001</v>
      </c>
      <c r="Y11" s="166">
        <v>1.7313000000000001</v>
      </c>
      <c r="Z11" s="166">
        <v>1.8496999999999999</v>
      </c>
      <c r="AA11" s="167"/>
      <c r="AB11" s="166">
        <v>-1.3097000000000001</v>
      </c>
      <c r="AC11" s="166">
        <v>-0.46700000000000003</v>
      </c>
      <c r="AD11" s="166">
        <v>-0.45200000000000001</v>
      </c>
      <c r="AE11" s="166">
        <v>3.9990000000000001</v>
      </c>
      <c r="AF11" s="166">
        <v>-2.2200000000000002</v>
      </c>
      <c r="AG11" s="166">
        <v>-13.2</v>
      </c>
      <c r="AH11" s="166">
        <v>-0.316</v>
      </c>
      <c r="AI11" s="166">
        <v>0.22600000000000001</v>
      </c>
      <c r="AJ11" s="167"/>
      <c r="AK11" s="166">
        <v>-8.19</v>
      </c>
      <c r="AL11" s="166">
        <v>-10</v>
      </c>
      <c r="AM11" s="166">
        <v>-16.14</v>
      </c>
      <c r="AN11" s="166">
        <v>-16.010000000000002</v>
      </c>
      <c r="AO11" s="166">
        <v>4.7554999999999996</v>
      </c>
      <c r="AP11" s="166">
        <v>3.3452999999999999</v>
      </c>
      <c r="AQ11" s="166">
        <v>16.6038</v>
      </c>
      <c r="AR11" s="166">
        <v>18.6097</v>
      </c>
      <c r="AS11" s="166">
        <v>-21.485099999999999</v>
      </c>
      <c r="AT11" s="166">
        <v>-3.9725000000000001</v>
      </c>
      <c r="AU11" s="167"/>
      <c r="AV11" s="166">
        <v>12.3689</v>
      </c>
      <c r="AW11" s="166">
        <v>12.310499999999999</v>
      </c>
      <c r="AX11" s="166">
        <v>-15.0223</v>
      </c>
      <c r="AY11" s="166">
        <v>-13.8315</v>
      </c>
      <c r="AZ11" s="166">
        <v>29.575800000000001</v>
      </c>
      <c r="BA11" s="166">
        <v>39.648600000000002</v>
      </c>
      <c r="BB11" s="166">
        <v>-16.799299999999999</v>
      </c>
      <c r="BC11" s="166">
        <v>7.3170999999999999</v>
      </c>
      <c r="BD11" s="166">
        <v>-4.8</v>
      </c>
      <c r="BE11" s="166">
        <v>-4.7</v>
      </c>
      <c r="BF11" s="166">
        <v>-28.165900000000001</v>
      </c>
      <c r="BG11" s="167"/>
      <c r="BH11" s="166">
        <v>-1.4118999999999999</v>
      </c>
      <c r="BI11" s="167"/>
      <c r="BJ11" s="166">
        <v>-10.264099999999999</v>
      </c>
      <c r="BK11" s="166">
        <v>1.1166</v>
      </c>
      <c r="BL11" s="166">
        <v>0.61319999999999997</v>
      </c>
      <c r="BM11" s="166">
        <v>0.46829999999999999</v>
      </c>
      <c r="BN11" s="166">
        <v>-96.285899999999998</v>
      </c>
      <c r="BO11" s="166">
        <v>74.648300000000006</v>
      </c>
      <c r="BP11" s="166">
        <v>74.4041</v>
      </c>
      <c r="BQ11" s="167"/>
      <c r="BR11" s="166">
        <v>-253.17570000000001</v>
      </c>
      <c r="BS11" s="167"/>
      <c r="BT11" s="167"/>
      <c r="BU11" s="167"/>
      <c r="BV11" s="166">
        <v>14.3306</v>
      </c>
      <c r="BW11" s="166">
        <v>10.73</v>
      </c>
      <c r="BX11" s="166">
        <v>8.56</v>
      </c>
      <c r="BY11" s="166">
        <v>-10.36</v>
      </c>
      <c r="BZ11" s="166">
        <v>5.18</v>
      </c>
      <c r="CA11" s="166">
        <v>-0.26369999999999999</v>
      </c>
      <c r="CB11" s="166">
        <v>-0.3977</v>
      </c>
      <c r="CC11" s="166">
        <v>5.0814000000000004</v>
      </c>
      <c r="CD11" s="166">
        <v>2.5802999999999998</v>
      </c>
      <c r="CE11" s="166">
        <v>-0.81910000000000005</v>
      </c>
      <c r="CF11" s="166">
        <v>0.99590000000000001</v>
      </c>
      <c r="CG11" s="166">
        <v>0.98650000000000004</v>
      </c>
      <c r="CH11" s="166">
        <v>-10.6958</v>
      </c>
      <c r="CI11" s="166">
        <v>19.1112</v>
      </c>
      <c r="CJ11" s="167"/>
      <c r="CK11" s="167"/>
      <c r="CL11" s="166">
        <v>-19.8</v>
      </c>
      <c r="CM11" s="166">
        <v>-33.5</v>
      </c>
      <c r="CN11" s="166">
        <v>-2.5499999999999998</v>
      </c>
      <c r="CO11" s="166">
        <v>32.323799999999999</v>
      </c>
      <c r="CP11" s="166">
        <v>32.459299999999999</v>
      </c>
      <c r="CQ11" s="166">
        <v>32.221699999999998</v>
      </c>
      <c r="CR11" s="166">
        <v>52.430500000000002</v>
      </c>
      <c r="CS11" s="166">
        <v>51.561199999999999</v>
      </c>
      <c r="CT11" s="166">
        <v>-14.5138</v>
      </c>
      <c r="CU11" s="166">
        <v>-44.578600000000002</v>
      </c>
      <c r="CV11" s="166">
        <v>-12.3163</v>
      </c>
      <c r="CW11" s="166">
        <v>3.24</v>
      </c>
      <c r="CX11" s="166">
        <v>27.86</v>
      </c>
      <c r="CY11" s="166">
        <v>10.029999999999999</v>
      </c>
      <c r="CZ11" s="166">
        <v>4.2236000000000002</v>
      </c>
      <c r="DA11" s="166">
        <v>3.1280999999999999</v>
      </c>
      <c r="DB11" s="166">
        <v>5.0839999999999996</v>
      </c>
      <c r="DC11" s="167"/>
      <c r="DD11" s="166">
        <v>-20.483699999999999</v>
      </c>
      <c r="DE11" s="166">
        <v>-20.647200000000002</v>
      </c>
      <c r="DF11" s="166">
        <v>-2.3039000000000001</v>
      </c>
      <c r="DG11" s="167"/>
      <c r="DH11" s="166">
        <v>-1.7632000000000001</v>
      </c>
      <c r="DI11" s="167"/>
      <c r="DJ11" s="167"/>
      <c r="DK11" s="166">
        <v>-4.6837999999999997</v>
      </c>
      <c r="DL11" s="167"/>
      <c r="DM11" s="166">
        <v>15.3033</v>
      </c>
      <c r="DN11" s="166">
        <v>3.9022999999999999</v>
      </c>
      <c r="DO11" s="166">
        <v>-2</v>
      </c>
      <c r="DP11" s="166">
        <v>-4.51</v>
      </c>
      <c r="DQ11" s="166">
        <v>7.4865000000000004</v>
      </c>
      <c r="DR11" s="166">
        <v>1.5363</v>
      </c>
      <c r="DS11" s="166">
        <v>-2.27</v>
      </c>
      <c r="DT11" s="166">
        <v>-2.35</v>
      </c>
      <c r="DU11" s="166">
        <v>8.07</v>
      </c>
      <c r="DV11" s="166">
        <v>9.32</v>
      </c>
      <c r="DW11" s="166">
        <v>-1.6</v>
      </c>
      <c r="DX11" s="166">
        <v>-0.9</v>
      </c>
      <c r="DY11" s="166">
        <v>-3.8371</v>
      </c>
      <c r="DZ11" s="166">
        <v>-3.8182</v>
      </c>
      <c r="EA11" s="166">
        <v>10.5639</v>
      </c>
      <c r="EB11" s="166">
        <v>-5.9538000000000002</v>
      </c>
      <c r="EC11" s="166">
        <v>-8.3887999999999998</v>
      </c>
      <c r="ED11" s="167"/>
      <c r="EE11" s="166">
        <v>-12.0572</v>
      </c>
      <c r="EF11" s="166">
        <v>-19.648199999999999</v>
      </c>
      <c r="EG11" s="166">
        <v>-13.46</v>
      </c>
      <c r="EH11" s="167"/>
      <c r="EI11" s="166">
        <v>32.1755</v>
      </c>
      <c r="EJ11" s="167"/>
      <c r="EK11" s="166">
        <v>-11.3222</v>
      </c>
      <c r="EL11" s="166">
        <v>-10.566800000000001</v>
      </c>
      <c r="EM11" s="166">
        <v>0</v>
      </c>
      <c r="EN11" s="166">
        <v>-3.5367999999999999</v>
      </c>
      <c r="EO11" s="166">
        <v>-4.0141999999999998</v>
      </c>
      <c r="EP11" s="166">
        <v>-23.044</v>
      </c>
      <c r="EQ11" s="166">
        <v>-5.8826999999999998</v>
      </c>
      <c r="ER11" s="166">
        <v>-5.7497999999999996</v>
      </c>
      <c r="ES11" s="166">
        <v>-5.9923999999999999</v>
      </c>
      <c r="ET11" s="166">
        <v>12.93</v>
      </c>
      <c r="EU11" s="166">
        <v>3.69</v>
      </c>
      <c r="EV11" s="166">
        <v>-0.2</v>
      </c>
      <c r="EW11" s="166">
        <v>3.3593999999999999</v>
      </c>
      <c r="EX11" s="166">
        <v>0.63039999999999996</v>
      </c>
      <c r="EY11" s="166">
        <v>-11.007400000000001</v>
      </c>
      <c r="EZ11" s="166">
        <v>-10.8794</v>
      </c>
      <c r="FA11" s="166">
        <v>9.7248000000000001</v>
      </c>
      <c r="FB11" s="166">
        <v>2.0928</v>
      </c>
      <c r="FC11" s="166">
        <v>-5.0034999999999998</v>
      </c>
      <c r="FD11" s="166">
        <v>4.1258999999999997</v>
      </c>
      <c r="FE11" s="166">
        <v>3.8597000000000001</v>
      </c>
      <c r="FF11" s="167"/>
      <c r="FG11" s="166">
        <v>4.1580000000000004</v>
      </c>
      <c r="FH11" s="166">
        <v>4.6147999999999998</v>
      </c>
      <c r="FI11" s="166">
        <v>3.6564000000000001</v>
      </c>
      <c r="FJ11" s="166">
        <v>-4.8562000000000003</v>
      </c>
      <c r="FK11" s="166">
        <v>-5.5260999999999996</v>
      </c>
      <c r="FL11" s="166">
        <v>17.582899999999999</v>
      </c>
      <c r="FM11" s="166">
        <v>-2.4457</v>
      </c>
      <c r="FN11" s="166">
        <v>-2.3853</v>
      </c>
      <c r="FO11" s="166">
        <v>20.5108</v>
      </c>
      <c r="FP11" s="166">
        <v>29.590800000000002</v>
      </c>
      <c r="FQ11" s="166">
        <v>9.5276999999999994</v>
      </c>
      <c r="FR11" s="166">
        <v>-11.33</v>
      </c>
      <c r="FS11" s="166">
        <v>-2.5099999999999998</v>
      </c>
      <c r="FT11" s="166">
        <v>0.20069999999999999</v>
      </c>
      <c r="FU11" s="166">
        <v>1.95</v>
      </c>
      <c r="FV11" s="166">
        <v>0.78</v>
      </c>
      <c r="FW11" s="166">
        <v>-9.3377999999999997</v>
      </c>
      <c r="FX11" s="167"/>
      <c r="FY11" s="166">
        <v>7.2679999999999998</v>
      </c>
      <c r="FZ11" s="166">
        <v>0.61299999999999999</v>
      </c>
      <c r="GA11" s="167"/>
      <c r="GB11" s="166">
        <v>26.29</v>
      </c>
      <c r="GC11" s="166">
        <v>-37.636200000000002</v>
      </c>
      <c r="GD11" s="166">
        <v>-28.347799999999999</v>
      </c>
      <c r="GE11" s="166">
        <v>-2.2799999999999998</v>
      </c>
      <c r="GF11" s="166">
        <v>43.162799999999997</v>
      </c>
      <c r="GG11" s="166">
        <v>-0.1</v>
      </c>
      <c r="GH11" s="166">
        <v>15.7788</v>
      </c>
      <c r="GI11" s="166">
        <v>-2.8386</v>
      </c>
      <c r="GJ11" s="166">
        <v>-2.9702999999999999</v>
      </c>
      <c r="GK11" s="166">
        <v>1.8361000000000001</v>
      </c>
      <c r="GL11" s="167"/>
      <c r="GM11" s="167"/>
      <c r="GN11" s="167"/>
      <c r="GO11" s="166">
        <v>-13.8405</v>
      </c>
      <c r="GP11" s="166">
        <v>16.555299999999999</v>
      </c>
      <c r="GQ11" s="166">
        <v>-18.6952</v>
      </c>
      <c r="GR11" s="166">
        <v>4.0974000000000004</v>
      </c>
      <c r="GS11" s="166">
        <v>4.7401</v>
      </c>
      <c r="GT11" s="166">
        <v>152.8176</v>
      </c>
      <c r="GU11" s="166">
        <v>-3.9277000000000002</v>
      </c>
      <c r="GV11" s="166">
        <v>-10.0608</v>
      </c>
      <c r="GW11" s="166">
        <v>12.670299999999999</v>
      </c>
      <c r="GX11" s="166">
        <v>-0.40410000000000001</v>
      </c>
      <c r="GY11" s="166">
        <v>6.6075999999999997</v>
      </c>
      <c r="GZ11" s="166">
        <v>6.6062000000000003</v>
      </c>
      <c r="HA11" s="166">
        <v>-1.2467999999999999</v>
      </c>
      <c r="HB11" s="166">
        <v>-32.157899999999998</v>
      </c>
      <c r="HC11" s="166">
        <v>-30.212599999999998</v>
      </c>
      <c r="HD11" s="166">
        <v>-15.92</v>
      </c>
      <c r="HE11" s="166">
        <v>20.610600000000002</v>
      </c>
      <c r="HF11" s="166">
        <v>82.654399999999995</v>
      </c>
      <c r="HG11" s="166">
        <v>-7.8998999999999997</v>
      </c>
      <c r="HH11" s="166">
        <v>28.900400000000001</v>
      </c>
      <c r="HI11" s="166">
        <v>-27.836099999999998</v>
      </c>
      <c r="HJ11" s="166">
        <v>-27.867799999999999</v>
      </c>
      <c r="HK11" s="166">
        <v>0</v>
      </c>
      <c r="HL11" s="166">
        <v>17.277999999999999</v>
      </c>
      <c r="HM11" s="166">
        <v>0</v>
      </c>
      <c r="HN11" s="166">
        <v>-12.172499999999999</v>
      </c>
      <c r="HO11" s="167"/>
      <c r="HP11" s="167"/>
      <c r="HQ11" s="166">
        <v>-14.6656</v>
      </c>
      <c r="HR11" s="166">
        <v>-14.4514</v>
      </c>
      <c r="HS11" s="166">
        <v>-11.5619</v>
      </c>
      <c r="HT11" s="166">
        <v>-11.4735</v>
      </c>
      <c r="HU11" s="166">
        <v>32.26</v>
      </c>
      <c r="HV11" s="166">
        <v>32.01</v>
      </c>
      <c r="HW11" s="166">
        <v>-18.7</v>
      </c>
      <c r="HX11" s="166">
        <v>-19.2</v>
      </c>
      <c r="HY11" s="166">
        <v>0.19500000000000001</v>
      </c>
      <c r="HZ11" s="166">
        <v>-8</v>
      </c>
      <c r="IA11" s="166">
        <v>59.833100000000002</v>
      </c>
      <c r="IB11" s="166">
        <v>14.4703</v>
      </c>
      <c r="IC11" s="166">
        <v>14.296900000000001</v>
      </c>
      <c r="ID11" s="166">
        <v>-18.2</v>
      </c>
      <c r="IE11" s="166">
        <v>-25.2</v>
      </c>
      <c r="IF11" s="166">
        <v>-2.8</v>
      </c>
      <c r="IG11" s="166">
        <v>-3.2</v>
      </c>
      <c r="IH11" s="167"/>
      <c r="II11" s="167"/>
      <c r="IJ11" s="166">
        <v>-133.1525</v>
      </c>
      <c r="IK11" s="166">
        <v>-31.6296</v>
      </c>
      <c r="IL11" s="166">
        <v>-160.69399999999999</v>
      </c>
      <c r="IM11" s="166">
        <v>32.676200000000001</v>
      </c>
      <c r="IN11" s="166">
        <v>-50.140799999999999</v>
      </c>
      <c r="IO11" s="166">
        <v>12.470599999999999</v>
      </c>
      <c r="IP11" s="166">
        <v>157.72540000000001</v>
      </c>
      <c r="IQ11" s="166">
        <v>87.877200000000002</v>
      </c>
      <c r="IR11" s="166">
        <v>59.484699999999997</v>
      </c>
      <c r="IS11" s="166">
        <v>-64.001900000000006</v>
      </c>
      <c r="IT11" s="166">
        <v>21.819600000000001</v>
      </c>
      <c r="IU11" s="166">
        <v>21.225100000000001</v>
      </c>
      <c r="IV11" s="166">
        <v>22.061399999999999</v>
      </c>
      <c r="IW11" s="166">
        <v>26.987500000000001</v>
      </c>
      <c r="IX11" s="166">
        <v>-177.26910000000001</v>
      </c>
      <c r="IY11" s="166">
        <v>-9.9540000000000006</v>
      </c>
      <c r="IZ11" s="166">
        <v>11.1707</v>
      </c>
      <c r="JA11" s="166">
        <v>-0.37480000000000002</v>
      </c>
      <c r="JB11" s="166">
        <v>6.4020000000000001</v>
      </c>
      <c r="JC11" s="166">
        <v>-5.36</v>
      </c>
      <c r="JD11" s="166">
        <v>-1.94</v>
      </c>
      <c r="JE11" s="166">
        <v>-1.956</v>
      </c>
      <c r="JF11" s="166">
        <v>0.24</v>
      </c>
      <c r="JG11" s="166">
        <v>1.1200000000000001</v>
      </c>
      <c r="JH11" s="166">
        <v>-3.3037000000000001</v>
      </c>
      <c r="JI11" s="166">
        <v>-7.1458000000000004</v>
      </c>
      <c r="JJ11" s="166">
        <v>-0.2029</v>
      </c>
      <c r="JK11" s="166">
        <v>7.0023999999999997</v>
      </c>
      <c r="JL11" s="166">
        <v>-4.4000000000000004</v>
      </c>
      <c r="JM11" s="166">
        <v>1.0840000000000001</v>
      </c>
      <c r="JN11" s="166">
        <v>1.19</v>
      </c>
      <c r="JO11" s="166">
        <v>2.5066999999999999</v>
      </c>
      <c r="JP11" s="166">
        <v>2.8479999999999999</v>
      </c>
      <c r="JQ11" s="166">
        <v>3.7391000000000001</v>
      </c>
      <c r="JR11" s="166">
        <v>3.1890999999999998</v>
      </c>
      <c r="JS11" s="166">
        <v>4.0320999999999998</v>
      </c>
      <c r="JT11" s="167"/>
      <c r="JU11" s="166">
        <v>9.5</v>
      </c>
      <c r="JV11" s="166">
        <v>9.4994999999999994</v>
      </c>
      <c r="JW11" s="166">
        <v>0.03</v>
      </c>
      <c r="JX11" s="167"/>
      <c r="JY11" s="167"/>
      <c r="JZ11" s="166">
        <v>-7.7823000000000002</v>
      </c>
      <c r="KA11" s="166">
        <v>-32.641500000000001</v>
      </c>
      <c r="KB11" s="166">
        <v>5.4147999999999996</v>
      </c>
      <c r="KC11" s="166">
        <v>3.9521000000000002</v>
      </c>
      <c r="KD11" s="166">
        <v>-37.360999999999997</v>
      </c>
      <c r="KE11" s="166">
        <v>1.4743999999999999</v>
      </c>
      <c r="KF11" s="166">
        <v>-6</v>
      </c>
      <c r="KG11" s="166">
        <v>-9.4</v>
      </c>
      <c r="KH11" s="166">
        <v>88.974299999999999</v>
      </c>
      <c r="KI11" s="166">
        <v>-122.7358</v>
      </c>
    </row>
    <row r="12" spans="1:295" ht="18" customHeight="1" x14ac:dyDescent="0.3">
      <c r="A12" s="162" t="s">
        <v>52</v>
      </c>
      <c r="B12" s="162" t="s">
        <v>784</v>
      </c>
      <c r="C12" s="166">
        <v>0</v>
      </c>
      <c r="D12" s="166">
        <v>-0.43490000000000001</v>
      </c>
      <c r="E12" s="166">
        <v>-3.9439000000000002</v>
      </c>
      <c r="F12" s="166">
        <v>2.9731000000000001</v>
      </c>
      <c r="G12" s="166">
        <v>12.2662</v>
      </c>
      <c r="H12" s="167"/>
      <c r="I12" s="166">
        <v>10.5945</v>
      </c>
      <c r="J12" s="167"/>
      <c r="K12" s="166">
        <v>11.841799999999999</v>
      </c>
      <c r="L12" s="166">
        <v>4.3479000000000001</v>
      </c>
      <c r="M12" s="166">
        <v>4.0418000000000003</v>
      </c>
      <c r="N12" s="166">
        <v>-17.760000000000002</v>
      </c>
      <c r="O12" s="167"/>
      <c r="P12" s="166">
        <v>0</v>
      </c>
      <c r="Q12" s="166">
        <v>0</v>
      </c>
      <c r="R12" s="167"/>
      <c r="S12" s="166">
        <v>-0.68220000000000003</v>
      </c>
      <c r="T12" s="166">
        <v>-4.4212999999999996</v>
      </c>
      <c r="U12" s="166">
        <v>4.0420999999999996</v>
      </c>
      <c r="V12" s="166">
        <v>3.9390999999999998</v>
      </c>
      <c r="W12" s="166">
        <v>7.3173000000000004</v>
      </c>
      <c r="X12" s="166">
        <v>4.4592999999999998</v>
      </c>
      <c r="Y12" s="166">
        <v>0.14249999999999999</v>
      </c>
      <c r="Z12" s="166">
        <v>2.0465</v>
      </c>
      <c r="AA12" s="167"/>
      <c r="AB12" s="166">
        <v>-1.2815000000000001</v>
      </c>
      <c r="AC12" s="166">
        <v>-0.625</v>
      </c>
      <c r="AD12" s="166">
        <v>-0.622</v>
      </c>
      <c r="AE12" s="166">
        <v>3.9350000000000001</v>
      </c>
      <c r="AF12" s="166">
        <v>-2.2200000000000002</v>
      </c>
      <c r="AG12" s="166">
        <v>-15.4</v>
      </c>
      <c r="AH12" s="166">
        <v>-0.21299999999999999</v>
      </c>
      <c r="AI12" s="166">
        <v>0.221</v>
      </c>
      <c r="AJ12" s="167"/>
      <c r="AK12" s="166">
        <v>-8.59</v>
      </c>
      <c r="AL12" s="166">
        <v>-10</v>
      </c>
      <c r="AM12" s="166">
        <v>-16.29</v>
      </c>
      <c r="AN12" s="166">
        <v>-16.29</v>
      </c>
      <c r="AO12" s="166">
        <v>5.3617999999999997</v>
      </c>
      <c r="AP12" s="166">
        <v>3.3098000000000001</v>
      </c>
      <c r="AQ12" s="166">
        <v>17.841699999999999</v>
      </c>
      <c r="AR12" s="166">
        <v>20.2437</v>
      </c>
      <c r="AS12" s="166">
        <v>-20.551100000000002</v>
      </c>
      <c r="AT12" s="166">
        <v>-3.9201000000000001</v>
      </c>
      <c r="AU12" s="167"/>
      <c r="AV12" s="166">
        <v>1.6364000000000001</v>
      </c>
      <c r="AW12" s="166">
        <v>1.8070999999999999</v>
      </c>
      <c r="AX12" s="166">
        <v>-12.8742</v>
      </c>
      <c r="AY12" s="166">
        <v>-10.9057</v>
      </c>
      <c r="AZ12" s="166">
        <v>28.704899999999999</v>
      </c>
      <c r="BA12" s="166">
        <v>29.5061</v>
      </c>
      <c r="BB12" s="166">
        <v>-24.436199999999999</v>
      </c>
      <c r="BC12" s="166">
        <v>7.3872</v>
      </c>
      <c r="BD12" s="166">
        <v>-4.8</v>
      </c>
      <c r="BE12" s="166">
        <v>-4.8</v>
      </c>
      <c r="BF12" s="166">
        <v>-29.7193</v>
      </c>
      <c r="BG12" s="167"/>
      <c r="BH12" s="166">
        <v>-1.7020999999999999</v>
      </c>
      <c r="BI12" s="167"/>
      <c r="BJ12" s="166">
        <v>-12.4476</v>
      </c>
      <c r="BK12" s="166">
        <v>1.2406999999999999</v>
      </c>
      <c r="BL12" s="166">
        <v>0.48530000000000001</v>
      </c>
      <c r="BM12" s="166">
        <v>0.46860000000000002</v>
      </c>
      <c r="BN12" s="166">
        <v>-105.59399999999999</v>
      </c>
      <c r="BO12" s="166">
        <v>77.059200000000004</v>
      </c>
      <c r="BP12" s="166">
        <v>76.784499999999994</v>
      </c>
      <c r="BQ12" s="167"/>
      <c r="BR12" s="166">
        <v>-264.89089999999999</v>
      </c>
      <c r="BS12" s="167"/>
      <c r="BT12" s="167"/>
      <c r="BU12" s="167"/>
      <c r="BV12" s="166">
        <v>13.322699999999999</v>
      </c>
      <c r="BW12" s="166">
        <v>10.69</v>
      </c>
      <c r="BX12" s="166">
        <v>8.76</v>
      </c>
      <c r="BY12" s="166">
        <v>-11.04</v>
      </c>
      <c r="BZ12" s="166">
        <v>4.28</v>
      </c>
      <c r="CA12" s="166">
        <v>2.4154</v>
      </c>
      <c r="CB12" s="166">
        <v>2.5493999999999999</v>
      </c>
      <c r="CC12" s="166">
        <v>4.4981999999999998</v>
      </c>
      <c r="CD12" s="166">
        <v>2.4733999999999998</v>
      </c>
      <c r="CE12" s="166">
        <v>-0.29959999999999998</v>
      </c>
      <c r="CF12" s="166">
        <v>-0.51829999999999998</v>
      </c>
      <c r="CG12" s="166">
        <v>-0.47610000000000002</v>
      </c>
      <c r="CH12" s="166">
        <v>-12.1532</v>
      </c>
      <c r="CI12" s="166">
        <v>19.907299999999999</v>
      </c>
      <c r="CJ12" s="167"/>
      <c r="CK12" s="167"/>
      <c r="CL12" s="166">
        <v>-20.9</v>
      </c>
      <c r="CM12" s="166">
        <v>-34.6</v>
      </c>
      <c r="CN12" s="166">
        <v>-2.4300000000000002</v>
      </c>
      <c r="CO12" s="166">
        <v>30.700600000000001</v>
      </c>
      <c r="CP12" s="166">
        <v>31.123799999999999</v>
      </c>
      <c r="CQ12" s="166">
        <v>30.343499999999999</v>
      </c>
      <c r="CR12" s="166">
        <v>53.669699999999999</v>
      </c>
      <c r="CS12" s="166">
        <v>54.251100000000001</v>
      </c>
      <c r="CT12" s="166">
        <v>-14.423400000000001</v>
      </c>
      <c r="CU12" s="166">
        <v>-45.887500000000003</v>
      </c>
      <c r="CV12" s="166">
        <v>-11.731999999999999</v>
      </c>
      <c r="CW12" s="166">
        <v>3.4887000000000001</v>
      </c>
      <c r="CX12" s="166">
        <v>27.51</v>
      </c>
      <c r="CY12" s="166">
        <v>9.82</v>
      </c>
      <c r="CZ12" s="166">
        <v>4.2236000000000002</v>
      </c>
      <c r="DA12" s="166">
        <v>3.1280999999999999</v>
      </c>
      <c r="DB12" s="166">
        <v>5.0761000000000003</v>
      </c>
      <c r="DC12" s="167"/>
      <c r="DD12" s="166">
        <v>-21.152100000000001</v>
      </c>
      <c r="DE12" s="166">
        <v>-21.382300000000001</v>
      </c>
      <c r="DF12" s="166">
        <v>-2.8441000000000001</v>
      </c>
      <c r="DG12" s="167"/>
      <c r="DH12" s="166">
        <v>-1.7141999999999999</v>
      </c>
      <c r="DI12" s="167"/>
      <c r="DJ12" s="167"/>
      <c r="DK12" s="166">
        <v>-4.6985000000000001</v>
      </c>
      <c r="DL12" s="167"/>
      <c r="DM12" s="166">
        <v>14.8301</v>
      </c>
      <c r="DN12" s="166">
        <v>3.5312000000000001</v>
      </c>
      <c r="DO12" s="166">
        <v>-2.5499999999999998</v>
      </c>
      <c r="DP12" s="166">
        <v>-4.45</v>
      </c>
      <c r="DQ12" s="166">
        <v>7.9980000000000002</v>
      </c>
      <c r="DR12" s="166">
        <v>1.2619</v>
      </c>
      <c r="DS12" s="166">
        <v>-1.71</v>
      </c>
      <c r="DT12" s="166">
        <v>-1.75</v>
      </c>
      <c r="DU12" s="166">
        <v>6.82</v>
      </c>
      <c r="DV12" s="166">
        <v>8.9700000000000006</v>
      </c>
      <c r="DW12" s="166">
        <v>-1.3817999999999999</v>
      </c>
      <c r="DX12" s="166">
        <v>-0.72729999999999995</v>
      </c>
      <c r="DY12" s="166">
        <v>-3.2538</v>
      </c>
      <c r="DZ12" s="166">
        <v>-2.3635999999999999</v>
      </c>
      <c r="EA12" s="166">
        <v>10.5642</v>
      </c>
      <c r="EB12" s="166">
        <v>-7.2493999999999996</v>
      </c>
      <c r="EC12" s="166">
        <v>-8.9613999999999994</v>
      </c>
      <c r="ED12" s="167"/>
      <c r="EE12" s="166">
        <v>-9.5070999999999994</v>
      </c>
      <c r="EF12" s="166">
        <v>-16.8413</v>
      </c>
      <c r="EG12" s="166">
        <v>-13.632999999999999</v>
      </c>
      <c r="EH12" s="167"/>
      <c r="EI12" s="166">
        <v>36.866100000000003</v>
      </c>
      <c r="EJ12" s="167"/>
      <c r="EK12" s="166">
        <v>-10.9832</v>
      </c>
      <c r="EL12" s="166">
        <v>-10.225199999999999</v>
      </c>
      <c r="EM12" s="166">
        <v>0</v>
      </c>
      <c r="EN12" s="166">
        <v>1.6073999999999999</v>
      </c>
      <c r="EO12" s="166">
        <v>0.75270000000000004</v>
      </c>
      <c r="EP12" s="166">
        <v>-31.748000000000001</v>
      </c>
      <c r="EQ12" s="166">
        <v>-6.8711000000000002</v>
      </c>
      <c r="ER12" s="166">
        <v>-6.4044999999999996</v>
      </c>
      <c r="ES12" s="166">
        <v>-9.5129999999999999</v>
      </c>
      <c r="ET12" s="166">
        <v>19.559999999999999</v>
      </c>
      <c r="EU12" s="166">
        <v>3.6</v>
      </c>
      <c r="EV12" s="166">
        <v>0.6</v>
      </c>
      <c r="EW12" s="166">
        <v>3.4502999999999999</v>
      </c>
      <c r="EX12" s="166">
        <v>10.217499999999999</v>
      </c>
      <c r="EY12" s="166">
        <v>-11.105399999999999</v>
      </c>
      <c r="EZ12" s="166">
        <v>-11.0677</v>
      </c>
      <c r="FA12" s="166">
        <v>9.2509999999999994</v>
      </c>
      <c r="FB12" s="166">
        <v>-2.8809</v>
      </c>
      <c r="FC12" s="166">
        <v>0</v>
      </c>
      <c r="FD12" s="166">
        <v>4.5956000000000001</v>
      </c>
      <c r="FE12" s="166">
        <v>4.2949000000000002</v>
      </c>
      <c r="FF12" s="167"/>
      <c r="FG12" s="166">
        <v>3.9996999999999998</v>
      </c>
      <c r="FH12" s="166">
        <v>4.5174000000000003</v>
      </c>
      <c r="FI12" s="166">
        <v>3.0053999999999998</v>
      </c>
      <c r="FJ12" s="166">
        <v>-8.5403000000000002</v>
      </c>
      <c r="FK12" s="166">
        <v>-9.0426000000000002</v>
      </c>
      <c r="FL12" s="166">
        <v>22.941500000000001</v>
      </c>
      <c r="FM12" s="166">
        <v>-4.1943999999999999</v>
      </c>
      <c r="FN12" s="166">
        <v>-4.2869999999999999</v>
      </c>
      <c r="FO12" s="166">
        <v>22.906700000000001</v>
      </c>
      <c r="FP12" s="166">
        <v>31.966999999999999</v>
      </c>
      <c r="FQ12" s="166">
        <v>7.2523</v>
      </c>
      <c r="FR12" s="166">
        <v>-11.08</v>
      </c>
      <c r="FS12" s="166">
        <v>-3.0207999999999999</v>
      </c>
      <c r="FT12" s="166">
        <v>0.16500000000000001</v>
      </c>
      <c r="FU12" s="166">
        <v>1.32</v>
      </c>
      <c r="FV12" s="166">
        <v>1.65</v>
      </c>
      <c r="FW12" s="166">
        <v>0</v>
      </c>
      <c r="FX12" s="167"/>
      <c r="FY12" s="166">
        <v>7.2670000000000003</v>
      </c>
      <c r="FZ12" s="166">
        <v>0.65900000000000003</v>
      </c>
      <c r="GA12" s="167"/>
      <c r="GB12" s="166">
        <v>25.76</v>
      </c>
      <c r="GC12" s="166">
        <v>-38.950200000000002</v>
      </c>
      <c r="GD12" s="166">
        <v>-30.901399999999999</v>
      </c>
      <c r="GE12" s="166">
        <v>-2.16</v>
      </c>
      <c r="GF12" s="166">
        <v>42.6509</v>
      </c>
      <c r="GG12" s="166">
        <v>-0.1</v>
      </c>
      <c r="GH12" s="166">
        <v>15.089499999999999</v>
      </c>
      <c r="GI12" s="166">
        <v>-2.6124000000000001</v>
      </c>
      <c r="GJ12" s="166">
        <v>-2.6655000000000002</v>
      </c>
      <c r="GK12" s="166">
        <v>1.7948</v>
      </c>
      <c r="GL12" s="167"/>
      <c r="GM12" s="167"/>
      <c r="GN12" s="167"/>
      <c r="GO12" s="166">
        <v>-14.5822</v>
      </c>
      <c r="GP12" s="166">
        <v>16.796299999999999</v>
      </c>
      <c r="GQ12" s="166">
        <v>-18.7074</v>
      </c>
      <c r="GR12" s="166">
        <v>5.4817999999999998</v>
      </c>
      <c r="GS12" s="166">
        <v>5.5704000000000002</v>
      </c>
      <c r="GT12" s="166">
        <v>152.5915</v>
      </c>
      <c r="GU12" s="166">
        <v>-4.1946000000000003</v>
      </c>
      <c r="GV12" s="166">
        <v>-10.036300000000001</v>
      </c>
      <c r="GW12" s="166">
        <v>12.783200000000001</v>
      </c>
      <c r="GX12" s="166">
        <v>-0.56369999999999998</v>
      </c>
      <c r="GY12" s="166">
        <v>6.6368999999999998</v>
      </c>
      <c r="GZ12" s="166">
        <v>6.6852999999999998</v>
      </c>
      <c r="HA12" s="166">
        <v>-1.3725000000000001</v>
      </c>
      <c r="HB12" s="166">
        <v>-31.321999999999999</v>
      </c>
      <c r="HC12" s="166">
        <v>-29.929600000000001</v>
      </c>
      <c r="HD12" s="166">
        <v>-19.7</v>
      </c>
      <c r="HE12" s="166">
        <v>22.3064</v>
      </c>
      <c r="HF12" s="166">
        <v>92.641999999999996</v>
      </c>
      <c r="HG12" s="166">
        <v>-18.013500000000001</v>
      </c>
      <c r="HH12" s="166">
        <v>32.1325</v>
      </c>
      <c r="HI12" s="166">
        <v>-27.6142</v>
      </c>
      <c r="HJ12" s="166">
        <v>-27.1371</v>
      </c>
      <c r="HK12" s="166">
        <v>0</v>
      </c>
      <c r="HL12" s="166">
        <v>18.1174</v>
      </c>
      <c r="HM12" s="166">
        <v>-10.518700000000001</v>
      </c>
      <c r="HN12" s="166">
        <v>-12.3657</v>
      </c>
      <c r="HO12" s="167"/>
      <c r="HP12" s="167"/>
      <c r="HQ12" s="166">
        <v>-16.396000000000001</v>
      </c>
      <c r="HR12" s="166">
        <v>-16.214700000000001</v>
      </c>
      <c r="HS12" s="166">
        <v>-12.3294</v>
      </c>
      <c r="HT12" s="166">
        <v>-12.248699999999999</v>
      </c>
      <c r="HU12" s="166">
        <v>31.93</v>
      </c>
      <c r="HV12" s="166">
        <v>31.98</v>
      </c>
      <c r="HW12" s="166">
        <v>-18</v>
      </c>
      <c r="HX12" s="166">
        <v>-18.100000000000001</v>
      </c>
      <c r="HY12" s="166">
        <v>0.1767</v>
      </c>
      <c r="HZ12" s="166">
        <v>-8.24</v>
      </c>
      <c r="IA12" s="166">
        <v>61.4039</v>
      </c>
      <c r="IB12" s="166">
        <v>13.0524</v>
      </c>
      <c r="IC12" s="166">
        <v>12.960699999999999</v>
      </c>
      <c r="ID12" s="166">
        <v>-18.2</v>
      </c>
      <c r="IE12" s="166">
        <v>-23.5</v>
      </c>
      <c r="IF12" s="166">
        <v>-0.7</v>
      </c>
      <c r="IG12" s="166">
        <v>-1.3</v>
      </c>
      <c r="IH12" s="167"/>
      <c r="II12" s="166">
        <v>-17.918299999999999</v>
      </c>
      <c r="IJ12" s="166">
        <v>-132.85230000000001</v>
      </c>
      <c r="IK12" s="166">
        <v>-45.133800000000001</v>
      </c>
      <c r="IL12" s="166">
        <v>-162.1277</v>
      </c>
      <c r="IM12" s="166">
        <v>38.661499999999997</v>
      </c>
      <c r="IN12" s="166">
        <v>-52.436900000000001</v>
      </c>
      <c r="IO12" s="166">
        <v>9.6242999999999999</v>
      </c>
      <c r="IP12" s="166">
        <v>162.24930000000001</v>
      </c>
      <c r="IQ12" s="166">
        <v>94.9726</v>
      </c>
      <c r="IR12" s="166">
        <v>64.267099999999999</v>
      </c>
      <c r="IS12" s="166">
        <v>-70.195800000000006</v>
      </c>
      <c r="IT12" s="166">
        <v>21.935600000000001</v>
      </c>
      <c r="IU12" s="166">
        <v>20.748100000000001</v>
      </c>
      <c r="IV12" s="166">
        <v>13.476800000000001</v>
      </c>
      <c r="IW12" s="166">
        <v>25.461200000000002</v>
      </c>
      <c r="IX12" s="166">
        <v>-180.8588</v>
      </c>
      <c r="IY12" s="166">
        <v>-14.860799999999999</v>
      </c>
      <c r="IZ12" s="166">
        <v>16.5869</v>
      </c>
      <c r="JA12" s="166">
        <v>0.51639999999999997</v>
      </c>
      <c r="JB12" s="166">
        <v>8.0719999999999992</v>
      </c>
      <c r="JC12" s="166">
        <v>-5.36</v>
      </c>
      <c r="JD12" s="166">
        <v>-1.9370000000000001</v>
      </c>
      <c r="JE12" s="166">
        <v>-1.9530000000000001</v>
      </c>
      <c r="JF12" s="166">
        <v>0.4</v>
      </c>
      <c r="JG12" s="166">
        <v>1.36</v>
      </c>
      <c r="JH12" s="166">
        <v>-3.5137999999999998</v>
      </c>
      <c r="JI12" s="166">
        <v>-7.3807999999999998</v>
      </c>
      <c r="JJ12" s="166">
        <v>-2.9000000000000001E-2</v>
      </c>
      <c r="JK12" s="166">
        <v>7.8232999999999997</v>
      </c>
      <c r="JL12" s="166">
        <v>-4.4000000000000004</v>
      </c>
      <c r="JM12" s="166">
        <v>2.004</v>
      </c>
      <c r="JN12" s="166">
        <v>2.8479999999999999</v>
      </c>
      <c r="JO12" s="167"/>
      <c r="JP12" s="167"/>
      <c r="JQ12" s="166">
        <v>3.7241</v>
      </c>
      <c r="JR12" s="166">
        <v>3.8428</v>
      </c>
      <c r="JS12" s="166">
        <v>3.3302999999999998</v>
      </c>
      <c r="JT12" s="167"/>
      <c r="JU12" s="166">
        <v>8.1</v>
      </c>
      <c r="JV12" s="166">
        <v>9.4464000000000006</v>
      </c>
      <c r="JW12" s="166">
        <v>0.08</v>
      </c>
      <c r="JX12" s="167"/>
      <c r="JY12" s="167"/>
      <c r="JZ12" s="166">
        <v>-7.8616999999999999</v>
      </c>
      <c r="KA12" s="166">
        <v>-33.660899999999998</v>
      </c>
      <c r="KB12" s="166">
        <v>5.0560999999999998</v>
      </c>
      <c r="KC12" s="166">
        <v>3.4394999999999998</v>
      </c>
      <c r="KD12" s="166">
        <v>-37.995800000000003</v>
      </c>
      <c r="KE12" s="166">
        <v>2.6333000000000002</v>
      </c>
      <c r="KF12" s="166">
        <v>-4.0999999999999996</v>
      </c>
      <c r="KG12" s="166">
        <v>-10.9</v>
      </c>
      <c r="KH12" s="166">
        <v>96.316999999999993</v>
      </c>
      <c r="KI12" s="166">
        <v>-139.47579999999999</v>
      </c>
    </row>
    <row r="13" spans="1:295" ht="18" customHeight="1" x14ac:dyDescent="0.3">
      <c r="A13" s="162" t="s">
        <v>52</v>
      </c>
      <c r="B13" s="162" t="s">
        <v>785</v>
      </c>
      <c r="C13" s="166">
        <v>0</v>
      </c>
      <c r="D13" s="166">
        <v>-0.37590000000000001</v>
      </c>
      <c r="E13" s="166">
        <v>-4.1547000000000001</v>
      </c>
      <c r="F13" s="166">
        <v>2.8374999999999999</v>
      </c>
      <c r="G13" s="166">
        <v>12.0436</v>
      </c>
      <c r="H13" s="167"/>
      <c r="I13" s="166">
        <v>10.737500000000001</v>
      </c>
      <c r="J13" s="167"/>
      <c r="K13" s="166">
        <v>11.519</v>
      </c>
      <c r="L13" s="166">
        <v>4.0698999999999996</v>
      </c>
      <c r="M13" s="166">
        <v>3.7147000000000001</v>
      </c>
      <c r="N13" s="166">
        <v>-17.760000000000002</v>
      </c>
      <c r="O13" s="167"/>
      <c r="P13" s="166">
        <v>-2.2000000000000002</v>
      </c>
      <c r="Q13" s="166">
        <v>0.82799999999999996</v>
      </c>
      <c r="R13" s="166">
        <v>-17.600000000000001</v>
      </c>
      <c r="S13" s="166">
        <v>-0.97040000000000004</v>
      </c>
      <c r="T13" s="166">
        <v>-4.1516000000000002</v>
      </c>
      <c r="U13" s="166">
        <v>4.1395999999999997</v>
      </c>
      <c r="V13" s="166">
        <v>3.9521000000000002</v>
      </c>
      <c r="W13" s="166">
        <v>7.306</v>
      </c>
      <c r="X13" s="166">
        <v>4.3376999999999999</v>
      </c>
      <c r="Y13" s="166">
        <v>9.4399999999999998E-2</v>
      </c>
      <c r="Z13" s="166">
        <v>2.1158000000000001</v>
      </c>
      <c r="AA13" s="167"/>
      <c r="AB13" s="166">
        <v>-1.2378</v>
      </c>
      <c r="AC13" s="166">
        <v>-0.61799999999999999</v>
      </c>
      <c r="AD13" s="166">
        <v>-0.61799999999999999</v>
      </c>
      <c r="AE13" s="166">
        <v>3.9279999999999999</v>
      </c>
      <c r="AF13" s="166">
        <v>-2.2200000000000002</v>
      </c>
      <c r="AG13" s="166">
        <v>-15.4</v>
      </c>
      <c r="AH13" s="166">
        <v>-0.19900000000000001</v>
      </c>
      <c r="AI13" s="166">
        <v>0.223</v>
      </c>
      <c r="AJ13" s="167"/>
      <c r="AK13" s="166">
        <v>-9.07</v>
      </c>
      <c r="AL13" s="167"/>
      <c r="AM13" s="166">
        <v>-15.92</v>
      </c>
      <c r="AN13" s="166">
        <v>-15.96</v>
      </c>
      <c r="AO13" s="166">
        <v>5.2043999999999997</v>
      </c>
      <c r="AP13" s="166">
        <v>3.3447</v>
      </c>
      <c r="AQ13" s="166">
        <v>17.027799999999999</v>
      </c>
      <c r="AR13" s="166">
        <v>19.218699999999998</v>
      </c>
      <c r="AS13" s="166">
        <v>-20.063600000000001</v>
      </c>
      <c r="AT13" s="166">
        <v>-3.5198999999999998</v>
      </c>
      <c r="AU13" s="167"/>
      <c r="AV13" s="166">
        <v>6.6100000000000006E-2</v>
      </c>
      <c r="AW13" s="166">
        <v>0.36980000000000002</v>
      </c>
      <c r="AX13" s="166">
        <v>-13.0116</v>
      </c>
      <c r="AY13" s="166">
        <v>-10.9719</v>
      </c>
      <c r="AZ13" s="166">
        <v>29.521999999999998</v>
      </c>
      <c r="BA13" s="166">
        <v>30.4742</v>
      </c>
      <c r="BB13" s="166">
        <v>-30.3687</v>
      </c>
      <c r="BC13" s="166">
        <v>7.5042</v>
      </c>
      <c r="BD13" s="166">
        <v>-4.9000000000000004</v>
      </c>
      <c r="BE13" s="166">
        <v>-4.9000000000000004</v>
      </c>
      <c r="BF13" s="166">
        <v>-29.836500000000001</v>
      </c>
      <c r="BG13" s="167"/>
      <c r="BH13" s="166">
        <v>-1.8894</v>
      </c>
      <c r="BI13" s="167"/>
      <c r="BJ13" s="166">
        <v>-12.593500000000001</v>
      </c>
      <c r="BK13" s="166">
        <v>0.89729999999999999</v>
      </c>
      <c r="BL13" s="166">
        <v>0</v>
      </c>
      <c r="BM13" s="166">
        <v>1.0327</v>
      </c>
      <c r="BN13" s="166">
        <v>-101.9623</v>
      </c>
      <c r="BO13" s="166">
        <v>79.561700000000002</v>
      </c>
      <c r="BP13" s="166">
        <v>79.0124</v>
      </c>
      <c r="BQ13" s="167"/>
      <c r="BR13" s="166">
        <v>-262.65960000000001</v>
      </c>
      <c r="BS13" s="167"/>
      <c r="BT13" s="167"/>
      <c r="BU13" s="167"/>
      <c r="BV13" s="167"/>
      <c r="BW13" s="166">
        <v>10.78</v>
      </c>
      <c r="BX13" s="166">
        <v>8.67</v>
      </c>
      <c r="BY13" s="166">
        <v>-11.59</v>
      </c>
      <c r="BZ13" s="166">
        <v>4.3099999999999996</v>
      </c>
      <c r="CA13" s="166">
        <v>2.5493999999999999</v>
      </c>
      <c r="CB13" s="166">
        <v>2.8172999999999999</v>
      </c>
      <c r="CC13" s="166">
        <v>4.4779</v>
      </c>
      <c r="CD13" s="166">
        <v>1.8329</v>
      </c>
      <c r="CE13" s="166">
        <v>0.92969999999999997</v>
      </c>
      <c r="CF13" s="166">
        <v>-1.1122000000000001</v>
      </c>
      <c r="CG13" s="166">
        <v>-0.91090000000000004</v>
      </c>
      <c r="CH13" s="166">
        <v>-12.338100000000001</v>
      </c>
      <c r="CI13" s="166">
        <v>20.651800000000001</v>
      </c>
      <c r="CJ13" s="167"/>
      <c r="CK13" s="167"/>
      <c r="CL13" s="166">
        <v>-21.2</v>
      </c>
      <c r="CM13" s="166">
        <v>-36.4</v>
      </c>
      <c r="CN13" s="166">
        <v>-2.46</v>
      </c>
      <c r="CO13" s="166">
        <v>30.081</v>
      </c>
      <c r="CP13" s="166">
        <v>29.781099999999999</v>
      </c>
      <c r="CQ13" s="166">
        <v>29.600999999999999</v>
      </c>
      <c r="CR13" s="166">
        <v>54.289200000000001</v>
      </c>
      <c r="CS13" s="166">
        <v>54.607500000000002</v>
      </c>
      <c r="CT13" s="166">
        <v>-12.5128</v>
      </c>
      <c r="CU13" s="166">
        <v>-47.877899999999997</v>
      </c>
      <c r="CV13" s="166">
        <v>-10.5878</v>
      </c>
      <c r="CW13" s="166">
        <v>3.4565999999999999</v>
      </c>
      <c r="CX13" s="166">
        <v>27.49</v>
      </c>
      <c r="CY13" s="166">
        <v>9.7899999999999991</v>
      </c>
      <c r="CZ13" s="166">
        <v>3.7549000000000001</v>
      </c>
      <c r="DA13" s="166">
        <v>2.7374000000000001</v>
      </c>
      <c r="DB13" s="166">
        <v>4.7289000000000003</v>
      </c>
      <c r="DC13" s="167"/>
      <c r="DD13" s="166">
        <v>-21.863700000000001</v>
      </c>
      <c r="DE13" s="166">
        <v>-22.395</v>
      </c>
      <c r="DF13" s="166">
        <v>-1.6191</v>
      </c>
      <c r="DG13" s="167"/>
      <c r="DH13" s="166">
        <v>-1.5498000000000001</v>
      </c>
      <c r="DI13" s="167"/>
      <c r="DJ13" s="167"/>
      <c r="DK13" s="166">
        <v>-4.6448</v>
      </c>
      <c r="DL13" s="167"/>
      <c r="DM13" s="166">
        <v>14.199299999999999</v>
      </c>
      <c r="DN13" s="166">
        <v>2.9744999999999999</v>
      </c>
      <c r="DO13" s="166">
        <v>-2.95</v>
      </c>
      <c r="DP13" s="166">
        <v>-4.1900000000000004</v>
      </c>
      <c r="DQ13" s="166">
        <v>8.2149999999999999</v>
      </c>
      <c r="DR13" s="166">
        <v>0.2238</v>
      </c>
      <c r="DS13" s="166">
        <v>-2.46</v>
      </c>
      <c r="DT13" s="166">
        <v>-2.4900000000000002</v>
      </c>
      <c r="DU13" s="166">
        <v>7.89</v>
      </c>
      <c r="DV13" s="166">
        <v>8.9700000000000006</v>
      </c>
      <c r="DW13" s="166">
        <v>-2.7273000000000001</v>
      </c>
      <c r="DX13" s="166">
        <v>-1.8545</v>
      </c>
      <c r="DY13" s="166">
        <v>-3.6869999999999998</v>
      </c>
      <c r="DZ13" s="166">
        <v>-3.0091000000000001</v>
      </c>
      <c r="EA13" s="166">
        <v>10.3445</v>
      </c>
      <c r="EB13" s="166">
        <v>-9.0112000000000005</v>
      </c>
      <c r="EC13" s="166">
        <v>-10.6233</v>
      </c>
      <c r="ED13" s="167"/>
      <c r="EE13" s="166">
        <v>-11.255100000000001</v>
      </c>
      <c r="EF13" s="166">
        <v>-16.787099999999999</v>
      </c>
      <c r="EG13" s="166">
        <v>-12.984</v>
      </c>
      <c r="EH13" s="167"/>
      <c r="EI13" s="166">
        <v>27.5307</v>
      </c>
      <c r="EJ13" s="167"/>
      <c r="EK13" s="166">
        <v>-11.0466</v>
      </c>
      <c r="EL13" s="166">
        <v>-10.1586</v>
      </c>
      <c r="EM13" s="166">
        <v>0</v>
      </c>
      <c r="EN13" s="166">
        <v>1.7119</v>
      </c>
      <c r="EO13" s="166">
        <v>1.2591000000000001</v>
      </c>
      <c r="EP13" s="166">
        <v>-28.164000000000001</v>
      </c>
      <c r="EQ13" s="166">
        <v>-9.6675000000000004</v>
      </c>
      <c r="ER13" s="166">
        <v>-9.5151000000000003</v>
      </c>
      <c r="ES13" s="166">
        <v>-7.8818999999999999</v>
      </c>
      <c r="ET13" s="166">
        <v>13.14</v>
      </c>
      <c r="EU13" s="166">
        <v>3.58</v>
      </c>
      <c r="EV13" s="166">
        <v>0.2</v>
      </c>
      <c r="EW13" s="166">
        <v>3.5303</v>
      </c>
      <c r="EX13" s="166">
        <v>10.3649</v>
      </c>
      <c r="EY13" s="166">
        <v>-10.5723</v>
      </c>
      <c r="EZ13" s="166">
        <v>-10.6349</v>
      </c>
      <c r="FA13" s="166">
        <v>7.5041000000000002</v>
      </c>
      <c r="FB13" s="166">
        <v>-3.5676000000000001</v>
      </c>
      <c r="FC13" s="166">
        <v>-5.9683999999999999</v>
      </c>
      <c r="FD13" s="166">
        <v>4.7552000000000003</v>
      </c>
      <c r="FE13" s="166">
        <v>4.3886000000000003</v>
      </c>
      <c r="FF13" s="167"/>
      <c r="FG13" s="166">
        <v>4.8273999999999999</v>
      </c>
      <c r="FH13" s="166">
        <v>4.4791999999999996</v>
      </c>
      <c r="FI13" s="166">
        <v>3.7401</v>
      </c>
      <c r="FJ13" s="166">
        <v>-9.2101000000000006</v>
      </c>
      <c r="FK13" s="166">
        <v>-9.8798999999999992</v>
      </c>
      <c r="FL13" s="166">
        <v>25.620799999999999</v>
      </c>
      <c r="FM13" s="166">
        <v>-4.8864000000000001</v>
      </c>
      <c r="FN13" s="166">
        <v>-4.9919000000000002</v>
      </c>
      <c r="FO13" s="166">
        <v>24.700299999999999</v>
      </c>
      <c r="FP13" s="166">
        <v>33.803899999999999</v>
      </c>
      <c r="FQ13" s="166">
        <v>7.6429</v>
      </c>
      <c r="FR13" s="166">
        <v>-10.81</v>
      </c>
      <c r="FS13" s="166">
        <v>-3.0226999999999999</v>
      </c>
      <c r="FT13" s="166">
        <v>0.16320000000000001</v>
      </c>
      <c r="FU13" s="166">
        <v>1.1299999999999999</v>
      </c>
      <c r="FV13" s="166">
        <v>1.72</v>
      </c>
      <c r="FW13" s="166">
        <v>0</v>
      </c>
      <c r="FX13" s="167"/>
      <c r="FY13" s="166">
        <v>7.2789999999999999</v>
      </c>
      <c r="FZ13" s="166">
        <v>0.64500000000000002</v>
      </c>
      <c r="GA13" s="167"/>
      <c r="GB13" s="166">
        <v>25.21</v>
      </c>
      <c r="GC13" s="166">
        <v>-40.706299999999999</v>
      </c>
      <c r="GD13" s="166">
        <v>-32.365099999999998</v>
      </c>
      <c r="GE13" s="166">
        <v>-2.0299999999999998</v>
      </c>
      <c r="GF13" s="166">
        <v>41.723199999999999</v>
      </c>
      <c r="GG13" s="167"/>
      <c r="GH13" s="166">
        <v>15.0259</v>
      </c>
      <c r="GI13" s="166">
        <v>-2.3439000000000001</v>
      </c>
      <c r="GJ13" s="166">
        <v>-2.4636999999999998</v>
      </c>
      <c r="GK13" s="166">
        <v>1.7898000000000001</v>
      </c>
      <c r="GL13" s="167"/>
      <c r="GM13" s="167"/>
      <c r="GN13" s="166">
        <v>-12.336600000000001</v>
      </c>
      <c r="GO13" s="166">
        <v>-15.186400000000001</v>
      </c>
      <c r="GP13" s="166">
        <v>16.698599999999999</v>
      </c>
      <c r="GQ13" s="166">
        <v>-18.485399999999998</v>
      </c>
      <c r="GR13" s="166">
        <v>4.4183000000000003</v>
      </c>
      <c r="GS13" s="166">
        <v>6.2468000000000004</v>
      </c>
      <c r="GT13" s="166">
        <v>148.6207</v>
      </c>
      <c r="GU13" s="166">
        <v>-4.4897999999999998</v>
      </c>
      <c r="GV13" s="166">
        <v>-10.145899999999999</v>
      </c>
      <c r="GW13" s="166">
        <v>13.0364</v>
      </c>
      <c r="GX13" s="166">
        <v>-0.41930000000000001</v>
      </c>
      <c r="GY13" s="166">
        <v>6.7173999999999996</v>
      </c>
      <c r="GZ13" s="166">
        <v>6.7089999999999996</v>
      </c>
      <c r="HA13" s="166">
        <v>-1</v>
      </c>
      <c r="HB13" s="166">
        <v>-30.235099999999999</v>
      </c>
      <c r="HC13" s="166">
        <v>-28.9663</v>
      </c>
      <c r="HD13" s="166">
        <v>-22.21</v>
      </c>
      <c r="HE13" s="166">
        <v>23.646000000000001</v>
      </c>
      <c r="HF13" s="166">
        <v>99.872500000000002</v>
      </c>
      <c r="HG13" s="166">
        <v>-22.510400000000001</v>
      </c>
      <c r="HH13" s="166">
        <v>31.373200000000001</v>
      </c>
      <c r="HI13" s="166">
        <v>-24.377500000000001</v>
      </c>
      <c r="HJ13" s="166">
        <v>-23.909500000000001</v>
      </c>
      <c r="HK13" s="166">
        <v>0</v>
      </c>
      <c r="HL13" s="166">
        <v>16.454799999999999</v>
      </c>
      <c r="HM13" s="166">
        <v>0</v>
      </c>
      <c r="HN13" s="166">
        <v>0</v>
      </c>
      <c r="HO13" s="167"/>
      <c r="HP13" s="167"/>
      <c r="HQ13" s="166">
        <v>-16.824400000000001</v>
      </c>
      <c r="HR13" s="166">
        <v>-16.209199999999999</v>
      </c>
      <c r="HS13" s="166">
        <v>-11.76</v>
      </c>
      <c r="HT13" s="166">
        <v>-11.609</v>
      </c>
      <c r="HU13" s="166">
        <v>31.8</v>
      </c>
      <c r="HV13" s="166">
        <v>31.69</v>
      </c>
      <c r="HW13" s="166">
        <v>-17.100000000000001</v>
      </c>
      <c r="HX13" s="166">
        <v>-17</v>
      </c>
      <c r="HY13" s="166">
        <v>5.3999999999999999E-2</v>
      </c>
      <c r="HZ13" s="166">
        <v>-7.84</v>
      </c>
      <c r="IA13" s="166">
        <v>48.8474</v>
      </c>
      <c r="IB13" s="166">
        <v>12.1271</v>
      </c>
      <c r="IC13" s="166">
        <v>12.136200000000001</v>
      </c>
      <c r="ID13" s="166">
        <v>-18.600000000000001</v>
      </c>
      <c r="IE13" s="166">
        <v>-24.3</v>
      </c>
      <c r="IF13" s="166">
        <v>-0.3</v>
      </c>
      <c r="IG13" s="166">
        <v>-0.8</v>
      </c>
      <c r="IH13" s="166">
        <v>-17.784400000000002</v>
      </c>
      <c r="II13" s="166">
        <v>-17.8947</v>
      </c>
      <c r="IJ13" s="166">
        <v>-128.2216</v>
      </c>
      <c r="IK13" s="166">
        <v>-52.539299999999997</v>
      </c>
      <c r="IL13" s="166">
        <v>-166.06880000000001</v>
      </c>
      <c r="IM13" s="166">
        <v>38.555199999999999</v>
      </c>
      <c r="IN13" s="166">
        <v>-55.2729</v>
      </c>
      <c r="IO13" s="166">
        <v>5.3324999999999996</v>
      </c>
      <c r="IP13" s="166">
        <v>167.43219999999999</v>
      </c>
      <c r="IQ13" s="166">
        <v>101.8569</v>
      </c>
      <c r="IR13" s="166">
        <v>70.957400000000007</v>
      </c>
      <c r="IS13" s="166">
        <v>-72.180899999999994</v>
      </c>
      <c r="IT13" s="166">
        <v>22.5883</v>
      </c>
      <c r="IU13" s="166">
        <v>21.0974</v>
      </c>
      <c r="IV13" s="166">
        <v>10.659599999999999</v>
      </c>
      <c r="IW13" s="166">
        <v>25.046700000000001</v>
      </c>
      <c r="IX13" s="166">
        <v>-188.20150000000001</v>
      </c>
      <c r="IY13" s="166">
        <v>-19.9665</v>
      </c>
      <c r="IZ13" s="166">
        <v>19.6174</v>
      </c>
      <c r="JA13" s="166">
        <v>0.2356</v>
      </c>
      <c r="JB13" s="166">
        <v>5.7320000000000002</v>
      </c>
      <c r="JC13" s="166">
        <v>-5.84</v>
      </c>
      <c r="JD13" s="166">
        <v>-1.9350000000000001</v>
      </c>
      <c r="JE13" s="166">
        <v>-1.956</v>
      </c>
      <c r="JF13" s="166">
        <v>0.64</v>
      </c>
      <c r="JG13" s="166">
        <v>0.96</v>
      </c>
      <c r="JH13" s="166">
        <v>-3.8940999999999999</v>
      </c>
      <c r="JI13" s="166">
        <v>-7.6158000000000001</v>
      </c>
      <c r="JJ13" s="166">
        <v>1.5E-3</v>
      </c>
      <c r="JK13" s="166">
        <v>6.9443999999999999</v>
      </c>
      <c r="JL13" s="166">
        <v>-3.8</v>
      </c>
      <c r="JM13" s="166">
        <v>2.1869999999999998</v>
      </c>
      <c r="JN13" s="166">
        <v>2.0979999999999999</v>
      </c>
      <c r="JO13" s="167"/>
      <c r="JP13" s="167"/>
      <c r="JQ13" s="166">
        <v>4.3949999999999996</v>
      </c>
      <c r="JR13" s="166">
        <v>3.7214999999999998</v>
      </c>
      <c r="JS13" s="166">
        <v>4.1069000000000004</v>
      </c>
      <c r="JT13" s="167"/>
      <c r="JU13" s="166">
        <v>7.6</v>
      </c>
      <c r="JV13" s="166">
        <v>10.015700000000001</v>
      </c>
      <c r="JW13" s="166">
        <v>0.04</v>
      </c>
      <c r="JX13" s="167"/>
      <c r="JY13" s="166">
        <v>0</v>
      </c>
      <c r="JZ13" s="166">
        <v>-7.8273000000000001</v>
      </c>
      <c r="KA13" s="166">
        <v>-32.0261</v>
      </c>
      <c r="KB13" s="166">
        <v>4.7965999999999998</v>
      </c>
      <c r="KC13" s="166">
        <v>3.2048000000000001</v>
      </c>
      <c r="KD13" s="166">
        <v>-36.378</v>
      </c>
      <c r="KE13" s="166">
        <v>1.9464999999999999</v>
      </c>
      <c r="KF13" s="166">
        <v>-4.0999999999999996</v>
      </c>
      <c r="KG13" s="166">
        <v>-10.9</v>
      </c>
      <c r="KH13" s="166">
        <v>93.882099999999994</v>
      </c>
      <c r="KI13" s="166">
        <v>-148.9442</v>
      </c>
    </row>
    <row r="14" spans="1:295" ht="18" customHeight="1" x14ac:dyDescent="0.3">
      <c r="A14" s="162" t="s">
        <v>52</v>
      </c>
      <c r="B14" s="162" t="s">
        <v>786</v>
      </c>
      <c r="C14" s="166">
        <v>0</v>
      </c>
      <c r="D14" s="166">
        <v>-0.55200000000000005</v>
      </c>
      <c r="E14" s="166">
        <v>-4.3384999999999998</v>
      </c>
      <c r="F14" s="166">
        <v>2.8475000000000001</v>
      </c>
      <c r="G14" s="166">
        <v>11.4978</v>
      </c>
      <c r="H14" s="167"/>
      <c r="I14" s="166">
        <v>10.3466</v>
      </c>
      <c r="J14" s="167"/>
      <c r="K14" s="166">
        <v>11.2338</v>
      </c>
      <c r="L14" s="166">
        <v>4.0248999999999997</v>
      </c>
      <c r="M14" s="166">
        <v>3.6814</v>
      </c>
      <c r="N14" s="166">
        <v>-19.98</v>
      </c>
      <c r="O14" s="167"/>
      <c r="P14" s="166">
        <v>0</v>
      </c>
      <c r="Q14" s="166">
        <v>0</v>
      </c>
      <c r="R14" s="166">
        <v>-17.600000000000001</v>
      </c>
      <c r="S14" s="166">
        <v>-0.62429999999999997</v>
      </c>
      <c r="T14" s="166">
        <v>-4.8350999999999997</v>
      </c>
      <c r="U14" s="166">
        <v>4.0113000000000003</v>
      </c>
      <c r="V14" s="166">
        <v>3.8980999999999999</v>
      </c>
      <c r="W14" s="166">
        <v>7.0481999999999996</v>
      </c>
      <c r="X14" s="166">
        <v>4.2706999999999997</v>
      </c>
      <c r="Y14" s="166">
        <v>-3.9300000000000002E-2</v>
      </c>
      <c r="Z14" s="166">
        <v>2.0646</v>
      </c>
      <c r="AA14" s="167"/>
      <c r="AB14" s="166">
        <v>-1.3062</v>
      </c>
      <c r="AC14" s="166">
        <v>-0.35499999999999998</v>
      </c>
      <c r="AD14" s="166">
        <v>-0.41699999999999998</v>
      </c>
      <c r="AE14" s="166">
        <v>3.726</v>
      </c>
      <c r="AF14" s="166">
        <v>-2.2200000000000002</v>
      </c>
      <c r="AG14" s="166">
        <v>-15.4</v>
      </c>
      <c r="AH14" s="166">
        <v>-0.374</v>
      </c>
      <c r="AI14" s="166">
        <v>0.22500000000000001</v>
      </c>
      <c r="AJ14" s="167"/>
      <c r="AK14" s="166">
        <v>-7.4</v>
      </c>
      <c r="AL14" s="167"/>
      <c r="AM14" s="166">
        <v>-16.37</v>
      </c>
      <c r="AN14" s="166">
        <v>-16.38</v>
      </c>
      <c r="AO14" s="166">
        <v>5.4733999999999998</v>
      </c>
      <c r="AP14" s="166">
        <v>3.4830999999999999</v>
      </c>
      <c r="AQ14" s="166">
        <v>16.369800000000001</v>
      </c>
      <c r="AR14" s="166">
        <v>18.5411</v>
      </c>
      <c r="AS14" s="166">
        <v>-15.339499999999999</v>
      </c>
      <c r="AT14" s="166">
        <v>-1.7282999999999999</v>
      </c>
      <c r="AU14" s="167"/>
      <c r="AV14" s="166">
        <v>12.8909</v>
      </c>
      <c r="AW14" s="166">
        <v>19.273499999999999</v>
      </c>
      <c r="AX14" s="166">
        <v>-14.143800000000001</v>
      </c>
      <c r="AY14" s="166">
        <v>-13.252800000000001</v>
      </c>
      <c r="AZ14" s="166">
        <v>38.592399999999998</v>
      </c>
      <c r="BA14" s="166">
        <v>36.3825</v>
      </c>
      <c r="BB14" s="166">
        <v>-43.916899999999998</v>
      </c>
      <c r="BC14" s="166">
        <v>7.4446000000000003</v>
      </c>
      <c r="BD14" s="166">
        <v>-4.9000000000000004</v>
      </c>
      <c r="BE14" s="166">
        <v>-4.8</v>
      </c>
      <c r="BF14" s="166">
        <v>-28.414300000000001</v>
      </c>
      <c r="BG14" s="167"/>
      <c r="BH14" s="166">
        <v>-1.7159</v>
      </c>
      <c r="BI14" s="167"/>
      <c r="BJ14" s="166">
        <v>-12.5571</v>
      </c>
      <c r="BK14" s="166">
        <v>-0.41</v>
      </c>
      <c r="BL14" s="167"/>
      <c r="BM14" s="166">
        <v>0.15570000000000001</v>
      </c>
      <c r="BN14" s="166">
        <v>-88.778300000000002</v>
      </c>
      <c r="BO14" s="166">
        <v>80.4773</v>
      </c>
      <c r="BP14" s="166">
        <v>80.446799999999996</v>
      </c>
      <c r="BQ14" s="167"/>
      <c r="BR14" s="166">
        <v>-246.3766</v>
      </c>
      <c r="BS14" s="167"/>
      <c r="BT14" s="167"/>
      <c r="BU14" s="167"/>
      <c r="BV14" s="166">
        <v>12.244899999999999</v>
      </c>
      <c r="BW14" s="166">
        <v>11.14</v>
      </c>
      <c r="BX14" s="166">
        <v>9.0399999999999991</v>
      </c>
      <c r="BY14" s="166">
        <v>-11.22</v>
      </c>
      <c r="BZ14" s="166">
        <v>4.04</v>
      </c>
      <c r="CA14" s="166">
        <v>2.0135000000000001</v>
      </c>
      <c r="CB14" s="166">
        <v>3.2191999999999998</v>
      </c>
      <c r="CC14" s="166">
        <v>2.6419000000000001</v>
      </c>
      <c r="CD14" s="166">
        <v>0.60840000000000005</v>
      </c>
      <c r="CE14" s="166">
        <v>0.70179999999999998</v>
      </c>
      <c r="CF14" s="166">
        <v>0.91310000000000002</v>
      </c>
      <c r="CG14" s="166">
        <v>1.2882</v>
      </c>
      <c r="CH14" s="166">
        <v>-13.1553</v>
      </c>
      <c r="CI14" s="166">
        <v>21.097899999999999</v>
      </c>
      <c r="CJ14" s="167"/>
      <c r="CK14" s="167"/>
      <c r="CL14" s="166">
        <v>-22.9</v>
      </c>
      <c r="CM14" s="166">
        <v>-37.5</v>
      </c>
      <c r="CN14" s="166">
        <v>-2.3199999999999998</v>
      </c>
      <c r="CO14" s="166">
        <v>30.274699999999999</v>
      </c>
      <c r="CP14" s="166">
        <v>30.433800000000002</v>
      </c>
      <c r="CQ14" s="166">
        <v>30.155899999999999</v>
      </c>
      <c r="CR14" s="166">
        <v>53.333300000000001</v>
      </c>
      <c r="CS14" s="166">
        <v>53.534399999999998</v>
      </c>
      <c r="CT14" s="166">
        <v>1</v>
      </c>
      <c r="CU14" s="166">
        <v>-52.1845</v>
      </c>
      <c r="CV14" s="166">
        <v>-5.0750000000000002</v>
      </c>
      <c r="CW14" s="166">
        <v>3.2843</v>
      </c>
      <c r="CX14" s="166">
        <v>26.94</v>
      </c>
      <c r="CY14" s="166">
        <v>9.5299999999999994</v>
      </c>
      <c r="CZ14" s="166">
        <v>3.7549000000000001</v>
      </c>
      <c r="DA14" s="166">
        <v>2.7374000000000001</v>
      </c>
      <c r="DB14" s="166">
        <v>4.7919</v>
      </c>
      <c r="DC14" s="167"/>
      <c r="DD14" s="166">
        <v>-22.218900000000001</v>
      </c>
      <c r="DE14" s="166">
        <v>-22.929099999999998</v>
      </c>
      <c r="DF14" s="166">
        <v>0</v>
      </c>
      <c r="DG14" s="167"/>
      <c r="DH14" s="166">
        <v>-1.4672000000000001</v>
      </c>
      <c r="DI14" s="166">
        <v>-29</v>
      </c>
      <c r="DJ14" s="166">
        <v>-29</v>
      </c>
      <c r="DK14" s="166">
        <v>-4.8792</v>
      </c>
      <c r="DL14" s="167"/>
      <c r="DM14" s="166">
        <v>14.041499999999999</v>
      </c>
      <c r="DN14" s="166">
        <v>2.7890000000000001</v>
      </c>
      <c r="DO14" s="166">
        <v>-3.13</v>
      </c>
      <c r="DP14" s="166">
        <v>-4.3899999999999997</v>
      </c>
      <c r="DQ14" s="166">
        <v>8.1374999999999993</v>
      </c>
      <c r="DR14" s="166">
        <v>0</v>
      </c>
      <c r="DS14" s="166">
        <v>-2.39</v>
      </c>
      <c r="DT14" s="166">
        <v>-2.42</v>
      </c>
      <c r="DU14" s="166">
        <v>7.32</v>
      </c>
      <c r="DV14" s="166">
        <v>8.11</v>
      </c>
      <c r="DW14" s="166">
        <v>-1.8727</v>
      </c>
      <c r="DX14" s="166">
        <v>-1.1091</v>
      </c>
      <c r="DY14" s="166">
        <v>-2.0960000000000001</v>
      </c>
      <c r="DZ14" s="166">
        <v>-1.1364000000000001</v>
      </c>
      <c r="EA14" s="166">
        <v>10.3764</v>
      </c>
      <c r="EB14" s="166">
        <v>-7.5250000000000004</v>
      </c>
      <c r="EC14" s="166">
        <v>-10.014900000000001</v>
      </c>
      <c r="ED14" s="167"/>
      <c r="EE14" s="166">
        <v>-13.7014</v>
      </c>
      <c r="EF14" s="166">
        <v>-20.701499999999999</v>
      </c>
      <c r="EG14" s="166">
        <v>-13.127000000000001</v>
      </c>
      <c r="EH14" s="167"/>
      <c r="EI14" s="166">
        <v>16.476299999999998</v>
      </c>
      <c r="EJ14" s="167"/>
      <c r="EK14" s="166">
        <v>-9.593</v>
      </c>
      <c r="EL14" s="166">
        <v>-8.8307000000000002</v>
      </c>
      <c r="EM14" s="166">
        <v>0</v>
      </c>
      <c r="EN14" s="166">
        <v>-3.2633000000000001</v>
      </c>
      <c r="EO14" s="166">
        <v>-3.5314999999999999</v>
      </c>
      <c r="EP14" s="166">
        <v>-6.1479999999999997</v>
      </c>
      <c r="EQ14" s="166">
        <v>-10.048999999999999</v>
      </c>
      <c r="ER14" s="166">
        <v>-9.5584000000000007</v>
      </c>
      <c r="ES14" s="166">
        <v>-11.6569</v>
      </c>
      <c r="ET14" s="166">
        <v>0</v>
      </c>
      <c r="EU14" s="166">
        <v>3.67</v>
      </c>
      <c r="EV14" s="166">
        <v>1.3</v>
      </c>
      <c r="EW14" s="166">
        <v>3.1919</v>
      </c>
      <c r="EX14" s="166">
        <v>2.0255000000000001</v>
      </c>
      <c r="EY14" s="166">
        <v>-10.583500000000001</v>
      </c>
      <c r="EZ14" s="166">
        <v>-10.536</v>
      </c>
      <c r="FA14" s="166">
        <v>7.7797000000000001</v>
      </c>
      <c r="FB14" s="166">
        <v>-5.1902999999999997</v>
      </c>
      <c r="FC14" s="166">
        <v>-4.9333</v>
      </c>
      <c r="FD14" s="166">
        <v>4.5523999999999996</v>
      </c>
      <c r="FE14" s="166">
        <v>4.2740999999999998</v>
      </c>
      <c r="FF14" s="167"/>
      <c r="FG14" s="166">
        <v>5.0404</v>
      </c>
      <c r="FH14" s="166">
        <v>4.0042</v>
      </c>
      <c r="FI14" s="166">
        <v>3.3799000000000001</v>
      </c>
      <c r="FJ14" s="166">
        <v>-9.0426000000000002</v>
      </c>
      <c r="FK14" s="166">
        <v>-9.5449999999999999</v>
      </c>
      <c r="FL14" s="166">
        <v>37.007800000000003</v>
      </c>
      <c r="FM14" s="166">
        <v>-5.0921000000000003</v>
      </c>
      <c r="FN14" s="166">
        <v>-5.9576000000000002</v>
      </c>
      <c r="FO14" s="166">
        <v>34.350499999999997</v>
      </c>
      <c r="FP14" s="166">
        <v>43.402200000000001</v>
      </c>
      <c r="FQ14" s="166">
        <v>6.2416</v>
      </c>
      <c r="FR14" s="166">
        <v>-10.66</v>
      </c>
      <c r="FS14" s="166">
        <v>-2.4495</v>
      </c>
      <c r="FT14" s="166">
        <v>0.20069999999999999</v>
      </c>
      <c r="FU14" s="166">
        <v>1.6</v>
      </c>
      <c r="FV14" s="166">
        <v>1.81</v>
      </c>
      <c r="FW14" s="166">
        <v>0</v>
      </c>
      <c r="FX14" s="167"/>
      <c r="FY14" s="166">
        <v>7.2110000000000003</v>
      </c>
      <c r="FZ14" s="166">
        <v>0.70099999999999996</v>
      </c>
      <c r="GA14" s="167"/>
      <c r="GB14" s="166">
        <v>24.66</v>
      </c>
      <c r="GC14" s="166">
        <v>-45.205500000000001</v>
      </c>
      <c r="GD14" s="166">
        <v>-35.709400000000002</v>
      </c>
      <c r="GE14" s="166">
        <v>-1.29</v>
      </c>
      <c r="GF14" s="166">
        <v>40.884</v>
      </c>
      <c r="GG14" s="167"/>
      <c r="GH14" s="166">
        <v>15.958500000000001</v>
      </c>
      <c r="GI14" s="166">
        <v>-2.746</v>
      </c>
      <c r="GJ14" s="166">
        <v>-2.8898000000000001</v>
      </c>
      <c r="GK14" s="166">
        <v>1.7475000000000001</v>
      </c>
      <c r="GL14" s="167"/>
      <c r="GM14" s="167"/>
      <c r="GN14" s="166">
        <v>-12.666700000000001</v>
      </c>
      <c r="GO14" s="166">
        <v>-13.2453</v>
      </c>
      <c r="GP14" s="166">
        <v>17.4102</v>
      </c>
      <c r="GQ14" s="166">
        <v>-19.226600000000001</v>
      </c>
      <c r="GR14" s="166">
        <v>8.3534000000000006</v>
      </c>
      <c r="GS14" s="166">
        <v>6.1744000000000003</v>
      </c>
      <c r="GT14" s="166">
        <v>158.25649999999999</v>
      </c>
      <c r="GU14" s="166">
        <v>-4.1349999999999998</v>
      </c>
      <c r="GV14" s="166">
        <v>-10.224500000000001</v>
      </c>
      <c r="GW14" s="166">
        <v>13.2006</v>
      </c>
      <c r="GX14" s="166">
        <v>-0.57830000000000004</v>
      </c>
      <c r="GY14" s="166">
        <v>6.6588000000000003</v>
      </c>
      <c r="GZ14" s="166">
        <v>6.7881</v>
      </c>
      <c r="HA14" s="166">
        <v>-1.3974</v>
      </c>
      <c r="HB14" s="166">
        <v>-21.8306</v>
      </c>
      <c r="HC14" s="166">
        <v>-19.892499999999998</v>
      </c>
      <c r="HD14" s="166">
        <v>-20.53</v>
      </c>
      <c r="HE14" s="166">
        <v>15.368399999999999</v>
      </c>
      <c r="HF14" s="166">
        <v>81.680000000000007</v>
      </c>
      <c r="HG14" s="166">
        <v>-27.451899999999998</v>
      </c>
      <c r="HH14" s="166">
        <v>39.334499999999998</v>
      </c>
      <c r="HI14" s="166">
        <v>-34.890300000000003</v>
      </c>
      <c r="HJ14" s="166">
        <v>-32.245800000000003</v>
      </c>
      <c r="HK14" s="166">
        <v>0</v>
      </c>
      <c r="HL14" s="166">
        <v>12.807700000000001</v>
      </c>
      <c r="HM14" s="166">
        <v>0</v>
      </c>
      <c r="HN14" s="166">
        <v>0</v>
      </c>
      <c r="HO14" s="167"/>
      <c r="HP14" s="167"/>
      <c r="HQ14" s="166">
        <v>-18.0275</v>
      </c>
      <c r="HR14" s="166">
        <v>-17.489100000000001</v>
      </c>
      <c r="HS14" s="166">
        <v>-11.2746</v>
      </c>
      <c r="HT14" s="166">
        <v>-11.232799999999999</v>
      </c>
      <c r="HU14" s="166">
        <v>28.57</v>
      </c>
      <c r="HV14" s="166">
        <v>28.48</v>
      </c>
      <c r="HW14" s="166">
        <v>-18.3</v>
      </c>
      <c r="HX14" s="166">
        <v>-18.399999999999999</v>
      </c>
      <c r="HY14" s="166">
        <v>0.1767</v>
      </c>
      <c r="HZ14" s="166">
        <v>-7.84</v>
      </c>
      <c r="IA14" s="166">
        <v>44.968899999999998</v>
      </c>
      <c r="IB14" s="166">
        <v>14.291399999999999</v>
      </c>
      <c r="IC14" s="166">
        <v>14.117100000000001</v>
      </c>
      <c r="ID14" s="166">
        <v>-18.3</v>
      </c>
      <c r="IE14" s="166">
        <v>-24.3</v>
      </c>
      <c r="IF14" s="166">
        <v>0.5</v>
      </c>
      <c r="IG14" s="166">
        <v>0</v>
      </c>
      <c r="IH14" s="166">
        <v>-17.810300000000002</v>
      </c>
      <c r="II14" s="166">
        <v>-17.821400000000001</v>
      </c>
      <c r="IJ14" s="166">
        <v>-136.82169999999999</v>
      </c>
      <c r="IK14" s="166">
        <v>-48.828000000000003</v>
      </c>
      <c r="IL14" s="166">
        <v>-158.29570000000001</v>
      </c>
      <c r="IM14" s="166">
        <v>45.2881</v>
      </c>
      <c r="IN14" s="166">
        <v>-53.226199999999999</v>
      </c>
      <c r="IO14" s="166">
        <v>1.8752</v>
      </c>
      <c r="IP14" s="166">
        <v>170.25389999999999</v>
      </c>
      <c r="IQ14" s="166">
        <v>101.6986</v>
      </c>
      <c r="IR14" s="166">
        <v>70.690700000000007</v>
      </c>
      <c r="IS14" s="166">
        <v>-75.9392</v>
      </c>
      <c r="IT14" s="166">
        <v>24.085799999999999</v>
      </c>
      <c r="IU14" s="166">
        <v>23.070900000000002</v>
      </c>
      <c r="IV14" s="166">
        <v>11.4567</v>
      </c>
      <c r="IW14" s="166">
        <v>18.439800000000002</v>
      </c>
      <c r="IX14" s="166">
        <v>-186.2439</v>
      </c>
      <c r="IY14" s="166">
        <v>-28.907699999999998</v>
      </c>
      <c r="IZ14" s="166">
        <v>30.091899999999999</v>
      </c>
      <c r="JA14" s="166">
        <v>-0.16239999999999999</v>
      </c>
      <c r="JB14" s="166">
        <v>3.9510000000000001</v>
      </c>
      <c r="JC14" s="166">
        <v>-4.4800000000000004</v>
      </c>
      <c r="JD14" s="166">
        <v>-1.913</v>
      </c>
      <c r="JE14" s="166">
        <v>-1.917</v>
      </c>
      <c r="JF14" s="166">
        <v>-0.24</v>
      </c>
      <c r="JG14" s="166">
        <v>2</v>
      </c>
      <c r="JH14" s="166">
        <v>-3.8509000000000002</v>
      </c>
      <c r="JI14" s="166">
        <v>-7.9086999999999996</v>
      </c>
      <c r="JJ14" s="166">
        <v>1.0849</v>
      </c>
      <c r="JK14" s="166">
        <v>6.8284000000000002</v>
      </c>
      <c r="JL14" s="166">
        <v>-4.5999999999999996</v>
      </c>
      <c r="JM14" s="166">
        <v>0.85099999999999998</v>
      </c>
      <c r="JN14" s="166">
        <v>2.157</v>
      </c>
      <c r="JO14" s="166">
        <v>2.4887999999999999</v>
      </c>
      <c r="JP14" s="166">
        <v>2.8405</v>
      </c>
      <c r="JQ14" s="166">
        <v>5.0339</v>
      </c>
      <c r="JR14" s="166">
        <v>3.9262000000000001</v>
      </c>
      <c r="JS14" s="166">
        <v>5.3806000000000003</v>
      </c>
      <c r="JT14" s="167"/>
      <c r="JU14" s="166">
        <v>10.5</v>
      </c>
      <c r="JV14" s="166">
        <v>8.8476999999999997</v>
      </c>
      <c r="JW14" s="166">
        <v>0.02</v>
      </c>
      <c r="JX14" s="167"/>
      <c r="JY14" s="166">
        <v>-7.0438999999999998</v>
      </c>
      <c r="JZ14" s="166">
        <v>-4.1155999999999997</v>
      </c>
      <c r="KA14" s="166">
        <v>-26.805599999999998</v>
      </c>
      <c r="KB14" s="166">
        <v>-3.7604000000000002</v>
      </c>
      <c r="KC14" s="166">
        <v>0</v>
      </c>
      <c r="KD14" s="166">
        <v>-30.600899999999999</v>
      </c>
      <c r="KE14" s="166">
        <v>0</v>
      </c>
      <c r="KF14" s="166">
        <v>-3.3</v>
      </c>
      <c r="KG14" s="166">
        <v>-11.3</v>
      </c>
      <c r="KH14" s="166">
        <v>70.260499999999993</v>
      </c>
      <c r="KI14" s="166">
        <v>-145.2122</v>
      </c>
    </row>
    <row r="15" spans="1:295" ht="18" customHeight="1" x14ac:dyDescent="0.3">
      <c r="A15" s="162" t="s">
        <v>52</v>
      </c>
      <c r="B15" s="162" t="s">
        <v>787</v>
      </c>
      <c r="C15" s="166">
        <v>0</v>
      </c>
      <c r="D15" s="166">
        <v>-0.4919</v>
      </c>
      <c r="E15" s="166">
        <v>-4.3730000000000002</v>
      </c>
      <c r="F15" s="166">
        <v>2.6939000000000002</v>
      </c>
      <c r="G15" s="166">
        <v>11.327500000000001</v>
      </c>
      <c r="H15" s="167"/>
      <c r="I15" s="166">
        <v>10.405900000000001</v>
      </c>
      <c r="J15" s="167"/>
      <c r="K15" s="166">
        <v>11.409700000000001</v>
      </c>
      <c r="L15" s="166">
        <v>4.0968999999999998</v>
      </c>
      <c r="M15" s="166">
        <v>3.7776000000000001</v>
      </c>
      <c r="N15" s="166">
        <v>-19.98</v>
      </c>
      <c r="O15" s="167"/>
      <c r="P15" s="166">
        <v>0</v>
      </c>
      <c r="Q15" s="166">
        <v>0</v>
      </c>
      <c r="R15" s="167"/>
      <c r="S15" s="166">
        <v>-0.78669999999999995</v>
      </c>
      <c r="T15" s="166">
        <v>-5.4412000000000003</v>
      </c>
      <c r="U15" s="166">
        <v>4.1853999999999996</v>
      </c>
      <c r="V15" s="166">
        <v>4.0922999999999998</v>
      </c>
      <c r="W15" s="166">
        <v>7.5784000000000002</v>
      </c>
      <c r="X15" s="166">
        <v>4.5014000000000003</v>
      </c>
      <c r="Y15" s="166">
        <v>-4.1399999999999999E-2</v>
      </c>
      <c r="Z15" s="166">
        <v>2.1004</v>
      </c>
      <c r="AA15" s="167"/>
      <c r="AB15" s="166">
        <v>-1.1951000000000001</v>
      </c>
      <c r="AC15" s="166">
        <v>-0.379</v>
      </c>
      <c r="AD15" s="166">
        <v>-0.35499999999999998</v>
      </c>
      <c r="AE15" s="166">
        <v>3.7269999999999999</v>
      </c>
      <c r="AF15" s="166">
        <v>-2.2200000000000002</v>
      </c>
      <c r="AG15" s="166">
        <v>-15.4</v>
      </c>
      <c r="AH15" s="166">
        <v>-0.28899999999999998</v>
      </c>
      <c r="AI15" s="166">
        <v>0.214</v>
      </c>
      <c r="AJ15" s="167"/>
      <c r="AK15" s="166">
        <v>-7.16</v>
      </c>
      <c r="AL15" s="167"/>
      <c r="AM15" s="166">
        <v>-15.77</v>
      </c>
      <c r="AN15" s="166">
        <v>-15.84</v>
      </c>
      <c r="AO15" s="166">
        <v>5.3380999999999998</v>
      </c>
      <c r="AP15" s="166">
        <v>3.3422999999999998</v>
      </c>
      <c r="AQ15" s="166">
        <v>16.515799999999999</v>
      </c>
      <c r="AR15" s="166">
        <v>18.585599999999999</v>
      </c>
      <c r="AS15" s="166">
        <v>-15.497299999999999</v>
      </c>
      <c r="AT15" s="166">
        <v>-2.6743000000000001</v>
      </c>
      <c r="AU15" s="167"/>
      <c r="AV15" s="166">
        <v>14.554</v>
      </c>
      <c r="AW15" s="166">
        <v>14.7445</v>
      </c>
      <c r="AX15" s="166">
        <v>-14.356</v>
      </c>
      <c r="AY15" s="166">
        <v>-12.567500000000001</v>
      </c>
      <c r="AZ15" s="166">
        <v>36.759300000000003</v>
      </c>
      <c r="BA15" s="166">
        <v>38.924500000000002</v>
      </c>
      <c r="BB15" s="166">
        <v>-38.214300000000001</v>
      </c>
      <c r="BC15" s="166">
        <v>7.2934000000000001</v>
      </c>
      <c r="BD15" s="166">
        <v>-4.8</v>
      </c>
      <c r="BE15" s="166">
        <v>-4.8</v>
      </c>
      <c r="BF15" s="166">
        <v>-26.6478</v>
      </c>
      <c r="BG15" s="167"/>
      <c r="BH15" s="166">
        <v>-1.8109</v>
      </c>
      <c r="BI15" s="167"/>
      <c r="BJ15" s="166">
        <v>-14.009499999999999</v>
      </c>
      <c r="BK15" s="166">
        <v>-0.17369999999999999</v>
      </c>
      <c r="BL15" s="167"/>
      <c r="BM15" s="166">
        <v>0.44180000000000003</v>
      </c>
      <c r="BN15" s="166">
        <v>-82.857699999999994</v>
      </c>
      <c r="BO15" s="166">
        <v>78.585099999999997</v>
      </c>
      <c r="BP15" s="166">
        <v>78.737700000000004</v>
      </c>
      <c r="BQ15" s="167"/>
      <c r="BR15" s="166">
        <v>-247.64</v>
      </c>
      <c r="BS15" s="167"/>
      <c r="BT15" s="167"/>
      <c r="BU15" s="167"/>
      <c r="BV15" s="166">
        <v>12.244899999999999</v>
      </c>
      <c r="BW15" s="166">
        <v>11.13</v>
      </c>
      <c r="BX15" s="166">
        <v>9.1</v>
      </c>
      <c r="BY15" s="166">
        <v>-11.43</v>
      </c>
      <c r="BZ15" s="166">
        <v>3.9</v>
      </c>
      <c r="CA15" s="166">
        <v>2.8172999999999999</v>
      </c>
      <c r="CB15" s="166">
        <v>2.9512</v>
      </c>
      <c r="CC15" s="166">
        <v>2.7717999999999998</v>
      </c>
      <c r="CD15" s="166">
        <v>0.27600000000000002</v>
      </c>
      <c r="CE15" s="166">
        <v>1.0654999999999999</v>
      </c>
      <c r="CF15" s="166">
        <v>0.87980000000000003</v>
      </c>
      <c r="CG15" s="166">
        <v>0.70099999999999996</v>
      </c>
      <c r="CH15" s="166">
        <v>-13.3947</v>
      </c>
      <c r="CI15" s="166">
        <v>20.4922</v>
      </c>
      <c r="CJ15" s="167"/>
      <c r="CK15" s="167"/>
      <c r="CL15" s="166">
        <v>-21.9</v>
      </c>
      <c r="CM15" s="166">
        <v>-36.200000000000003</v>
      </c>
      <c r="CN15" s="166">
        <v>-2.2799999999999998</v>
      </c>
      <c r="CO15" s="166">
        <v>30.070699999999999</v>
      </c>
      <c r="CP15" s="166">
        <v>30.1921</v>
      </c>
      <c r="CQ15" s="166">
        <v>29.837700000000002</v>
      </c>
      <c r="CR15" s="166">
        <v>53.118099999999998</v>
      </c>
      <c r="CS15" s="166">
        <v>53.7453</v>
      </c>
      <c r="CT15" s="166">
        <v>-9.6585000000000001</v>
      </c>
      <c r="CU15" s="166">
        <v>-50.263399999999997</v>
      </c>
      <c r="CV15" s="166">
        <v>-7.2689000000000004</v>
      </c>
      <c r="CW15" s="166">
        <v>3.0245000000000002</v>
      </c>
      <c r="CX15" s="166">
        <v>26.88</v>
      </c>
      <c r="CY15" s="166">
        <v>9.52</v>
      </c>
      <c r="CZ15" s="166">
        <v>3.4424000000000001</v>
      </c>
      <c r="DA15" s="166">
        <v>2.4445000000000001</v>
      </c>
      <c r="DB15" s="166">
        <v>4.6474000000000002</v>
      </c>
      <c r="DC15" s="167"/>
      <c r="DD15" s="166">
        <v>-21.567599999999999</v>
      </c>
      <c r="DE15" s="166">
        <v>-22.067799999999998</v>
      </c>
      <c r="DF15" s="166">
        <v>-2.3483999999999998</v>
      </c>
      <c r="DG15" s="167"/>
      <c r="DH15" s="166">
        <v>-1.4374</v>
      </c>
      <c r="DI15" s="167"/>
      <c r="DJ15" s="167"/>
      <c r="DK15" s="166">
        <v>-4.9805000000000001</v>
      </c>
      <c r="DL15" s="167"/>
      <c r="DM15" s="166">
        <v>14.199299999999999</v>
      </c>
      <c r="DN15" s="166">
        <v>2.9744999999999999</v>
      </c>
      <c r="DO15" s="166">
        <v>-2.98</v>
      </c>
      <c r="DP15" s="166">
        <v>-4.47</v>
      </c>
      <c r="DQ15" s="166">
        <v>8.2925000000000004</v>
      </c>
      <c r="DR15" s="166">
        <v>2.2869999999999999</v>
      </c>
      <c r="DS15" s="166">
        <v>-2.36</v>
      </c>
      <c r="DT15" s="166">
        <v>-2.4</v>
      </c>
      <c r="DU15" s="166">
        <v>7.31</v>
      </c>
      <c r="DV15" s="166">
        <v>8.5</v>
      </c>
      <c r="DW15" s="166">
        <v>-1.0727</v>
      </c>
      <c r="DX15" s="166">
        <v>-0.83640000000000003</v>
      </c>
      <c r="DY15" s="166">
        <v>-1.4349000000000001</v>
      </c>
      <c r="DZ15" s="166">
        <v>-1.4726999999999999</v>
      </c>
      <c r="EA15" s="166">
        <v>9.7917000000000005</v>
      </c>
      <c r="EB15" s="166">
        <v>-8.2834000000000003</v>
      </c>
      <c r="EC15" s="166">
        <v>-9.0284999999999993</v>
      </c>
      <c r="ED15" s="167"/>
      <c r="EE15" s="166">
        <v>-11.399800000000001</v>
      </c>
      <c r="EF15" s="166">
        <v>-15.563599999999999</v>
      </c>
      <c r="EG15" s="166">
        <v>-13.29</v>
      </c>
      <c r="EH15" s="167"/>
      <c r="EI15" s="166">
        <v>21.9285</v>
      </c>
      <c r="EJ15" s="167"/>
      <c r="EK15" s="166">
        <v>-9.9036000000000008</v>
      </c>
      <c r="EL15" s="166">
        <v>-9.3318999999999992</v>
      </c>
      <c r="EM15" s="166">
        <v>0</v>
      </c>
      <c r="EN15" s="166">
        <v>2.0270000000000001</v>
      </c>
      <c r="EO15" s="166">
        <v>1.4379999999999999</v>
      </c>
      <c r="EP15" s="166">
        <v>-23.044</v>
      </c>
      <c r="EQ15" s="166">
        <v>-9.7589000000000006</v>
      </c>
      <c r="ER15" s="166">
        <v>-9.3742000000000001</v>
      </c>
      <c r="ES15" s="166">
        <v>-10.4971</v>
      </c>
      <c r="ET15" s="166">
        <v>12.87</v>
      </c>
      <c r="EU15" s="166">
        <v>3.48</v>
      </c>
      <c r="EV15" s="166">
        <v>1</v>
      </c>
      <c r="EW15" s="166">
        <v>2.7791000000000001</v>
      </c>
      <c r="EX15" s="166">
        <v>10.7963</v>
      </c>
      <c r="EY15" s="166">
        <v>-11.4663</v>
      </c>
      <c r="EZ15" s="166">
        <v>-11.257099999999999</v>
      </c>
      <c r="FA15" s="166">
        <v>8.2276000000000007</v>
      </c>
      <c r="FB15" s="166">
        <v>-4.6176000000000004</v>
      </c>
      <c r="FC15" s="166">
        <v>-4.7956000000000003</v>
      </c>
      <c r="FD15" s="166">
        <v>4.7706999999999997</v>
      </c>
      <c r="FE15" s="166">
        <v>4.6124999999999998</v>
      </c>
      <c r="FF15" s="167"/>
      <c r="FG15" s="166">
        <v>4.3703000000000003</v>
      </c>
      <c r="FH15" s="166">
        <v>5.0833000000000004</v>
      </c>
      <c r="FI15" s="166">
        <v>2.9754</v>
      </c>
      <c r="FJ15" s="166">
        <v>-10.2148</v>
      </c>
      <c r="FK15" s="166">
        <v>-10.0474</v>
      </c>
      <c r="FL15" s="166">
        <v>33.156300000000002</v>
      </c>
      <c r="FM15" s="166">
        <v>-6.1702000000000004</v>
      </c>
      <c r="FN15" s="166">
        <v>-5.7969999999999997</v>
      </c>
      <c r="FO15" s="166">
        <v>30.949300000000001</v>
      </c>
      <c r="FP15" s="166">
        <v>39.572099999999999</v>
      </c>
      <c r="FQ15" s="166">
        <v>6.7542999999999997</v>
      </c>
      <c r="FR15" s="166">
        <v>-10.66</v>
      </c>
      <c r="FS15" s="166">
        <v>-2.6162000000000001</v>
      </c>
      <c r="FT15" s="166">
        <v>0.16589999999999999</v>
      </c>
      <c r="FU15" s="166">
        <v>1.76</v>
      </c>
      <c r="FV15" s="166">
        <v>1.37</v>
      </c>
      <c r="FW15" s="167"/>
      <c r="FX15" s="167"/>
      <c r="FY15" s="166">
        <v>7.2519999999999998</v>
      </c>
      <c r="FZ15" s="166">
        <v>0.69699999999999995</v>
      </c>
      <c r="GA15" s="167"/>
      <c r="GB15" s="166">
        <v>25.29</v>
      </c>
      <c r="GC15" s="166">
        <v>-43.410899999999998</v>
      </c>
      <c r="GD15" s="166">
        <v>-34.383200000000002</v>
      </c>
      <c r="GE15" s="166">
        <v>-1.9</v>
      </c>
      <c r="GF15" s="166">
        <v>41.5899</v>
      </c>
      <c r="GG15" s="167"/>
      <c r="GH15" s="166">
        <v>15.7431</v>
      </c>
      <c r="GI15" s="166">
        <v>-2.7389999999999999</v>
      </c>
      <c r="GJ15" s="166">
        <v>-2.9074</v>
      </c>
      <c r="GK15" s="166">
        <v>1.7072000000000001</v>
      </c>
      <c r="GL15" s="167"/>
      <c r="GM15" s="167"/>
      <c r="GN15" s="166">
        <v>-11.982100000000001</v>
      </c>
      <c r="GO15" s="166">
        <v>-12.2424</v>
      </c>
      <c r="GP15" s="166">
        <v>15.827299999999999</v>
      </c>
      <c r="GQ15" s="166">
        <v>-19.252300000000002</v>
      </c>
      <c r="GR15" s="166">
        <v>4.6048</v>
      </c>
      <c r="GS15" s="166">
        <v>4.7854000000000001</v>
      </c>
      <c r="GT15" s="166">
        <v>159.2278</v>
      </c>
      <c r="GU15" s="166">
        <v>-4.0991</v>
      </c>
      <c r="GV15" s="166">
        <v>-10.2369</v>
      </c>
      <c r="GW15" s="166">
        <v>12.900499999999999</v>
      </c>
      <c r="GX15" s="166">
        <v>-0.49390000000000001</v>
      </c>
      <c r="GY15" s="166">
        <v>6.7321</v>
      </c>
      <c r="GZ15" s="166">
        <v>6.7327000000000004</v>
      </c>
      <c r="HA15" s="166">
        <v>-1.3027</v>
      </c>
      <c r="HB15" s="166">
        <v>-22.041399999999999</v>
      </c>
      <c r="HC15" s="166">
        <v>-21.2486</v>
      </c>
      <c r="HD15" s="166">
        <v>-20.53</v>
      </c>
      <c r="HE15" s="166">
        <v>14.172499999999999</v>
      </c>
      <c r="HF15" s="166">
        <v>76.444400000000002</v>
      </c>
      <c r="HG15" s="166">
        <v>-23.077300000000001</v>
      </c>
      <c r="HH15" s="166">
        <v>39.6877</v>
      </c>
      <c r="HI15" s="166">
        <v>-35.024500000000003</v>
      </c>
      <c r="HJ15" s="166">
        <v>-34.6434</v>
      </c>
      <c r="HK15" s="167"/>
      <c r="HL15" s="166">
        <v>13.0861</v>
      </c>
      <c r="HM15" s="166">
        <v>0</v>
      </c>
      <c r="HN15" s="166">
        <v>-10.4672</v>
      </c>
      <c r="HO15" s="166">
        <v>13.8169</v>
      </c>
      <c r="HP15" s="166">
        <v>11.5434</v>
      </c>
      <c r="HQ15" s="166">
        <v>-19.790800000000001</v>
      </c>
      <c r="HR15" s="166">
        <v>-19.290900000000001</v>
      </c>
      <c r="HS15" s="166">
        <v>-12.0107</v>
      </c>
      <c r="HT15" s="166">
        <v>-11.961499999999999</v>
      </c>
      <c r="HU15" s="166">
        <v>28.93</v>
      </c>
      <c r="HV15" s="166">
        <v>28.84</v>
      </c>
      <c r="HW15" s="166">
        <v>-17.5</v>
      </c>
      <c r="HX15" s="166">
        <v>-17.7</v>
      </c>
      <c r="HY15" s="166">
        <v>0.15840000000000001</v>
      </c>
      <c r="HZ15" s="166">
        <v>-7.28</v>
      </c>
      <c r="IA15" s="166">
        <v>60.677799999999998</v>
      </c>
      <c r="IB15" s="166">
        <v>10.3996</v>
      </c>
      <c r="IC15" s="166">
        <v>10.450900000000001</v>
      </c>
      <c r="ID15" s="166">
        <v>-18.2</v>
      </c>
      <c r="IE15" s="166">
        <v>-23.5</v>
      </c>
      <c r="IF15" s="166">
        <v>2.2000000000000002</v>
      </c>
      <c r="IG15" s="166">
        <v>1.6</v>
      </c>
      <c r="IH15" s="166">
        <v>-18.070699999999999</v>
      </c>
      <c r="II15" s="166">
        <v>-17.862300000000001</v>
      </c>
      <c r="IJ15" s="166">
        <v>-138.52019999999999</v>
      </c>
      <c r="IK15" s="166">
        <v>-46.977899999999998</v>
      </c>
      <c r="IL15" s="166">
        <v>-157.73050000000001</v>
      </c>
      <c r="IM15" s="166">
        <v>44.199100000000001</v>
      </c>
      <c r="IN15" s="166">
        <v>-53.1327</v>
      </c>
      <c r="IO15" s="166">
        <v>3.8235999999999999</v>
      </c>
      <c r="IP15" s="166">
        <v>170.40870000000001</v>
      </c>
      <c r="IQ15" s="166">
        <v>106.4644</v>
      </c>
      <c r="IR15" s="166">
        <v>74.780299999999997</v>
      </c>
      <c r="IS15" s="166">
        <v>-74.790000000000006</v>
      </c>
      <c r="IT15" s="166">
        <v>24.2544</v>
      </c>
      <c r="IU15" s="166">
        <v>23.4834</v>
      </c>
      <c r="IV15" s="166">
        <v>8.0231999999999992</v>
      </c>
      <c r="IW15" s="166">
        <v>14.219799999999999</v>
      </c>
      <c r="IX15" s="166">
        <v>-188.1592</v>
      </c>
      <c r="IY15" s="166">
        <v>-28.1876</v>
      </c>
      <c r="IZ15" s="166">
        <v>29.622800000000002</v>
      </c>
      <c r="JA15" s="166">
        <v>0.63360000000000005</v>
      </c>
      <c r="JB15" s="166">
        <v>7.4249999999999998</v>
      </c>
      <c r="JC15" s="166">
        <v>-5.04</v>
      </c>
      <c r="JD15" s="166">
        <v>-1.919</v>
      </c>
      <c r="JE15" s="166">
        <v>-1.9239999999999999</v>
      </c>
      <c r="JF15" s="166">
        <v>0</v>
      </c>
      <c r="JG15" s="166">
        <v>1.52</v>
      </c>
      <c r="JH15" s="166">
        <v>-3.9011</v>
      </c>
      <c r="JI15" s="166">
        <v>-7.9086999999999996</v>
      </c>
      <c r="JJ15" s="166">
        <v>0.88039999999999996</v>
      </c>
      <c r="JK15" s="166">
        <v>7.0023999999999997</v>
      </c>
      <c r="JL15" s="166">
        <v>-5.0999999999999996</v>
      </c>
      <c r="JM15" s="166">
        <v>2.1819999999999999</v>
      </c>
      <c r="JN15" s="166">
        <v>1.141</v>
      </c>
      <c r="JO15" s="167"/>
      <c r="JP15" s="167"/>
      <c r="JQ15" s="166">
        <v>3.6271</v>
      </c>
      <c r="JR15" s="166">
        <v>3.0531999999999999</v>
      </c>
      <c r="JS15" s="166">
        <v>4.0194000000000001</v>
      </c>
      <c r="JT15" s="167"/>
      <c r="JU15" s="166">
        <v>8.6999999999999993</v>
      </c>
      <c r="JV15" s="166">
        <v>8.9568999999999992</v>
      </c>
      <c r="JW15" s="166">
        <v>7.0000000000000007E-2</v>
      </c>
      <c r="JX15" s="167"/>
      <c r="JY15" s="166">
        <v>-6.1459999999999999</v>
      </c>
      <c r="JZ15" s="166">
        <v>-4.3807</v>
      </c>
      <c r="KA15" s="166">
        <v>-28.558700000000002</v>
      </c>
      <c r="KB15" s="166">
        <v>-2.7614999999999998</v>
      </c>
      <c r="KC15" s="167"/>
      <c r="KD15" s="166">
        <v>-32.420999999999999</v>
      </c>
      <c r="KE15" s="166">
        <v>0</v>
      </c>
      <c r="KF15" s="166">
        <v>-2.2000000000000002</v>
      </c>
      <c r="KG15" s="166">
        <v>-12.9</v>
      </c>
      <c r="KH15" s="166">
        <v>71.177999999999997</v>
      </c>
      <c r="KI15" s="166">
        <v>-144.20050000000001</v>
      </c>
    </row>
    <row r="16" spans="1:295" ht="18" customHeight="1" x14ac:dyDescent="0.3">
      <c r="A16" s="162" t="s">
        <v>52</v>
      </c>
      <c r="B16" s="162" t="s">
        <v>788</v>
      </c>
      <c r="C16" s="169">
        <v>0</v>
      </c>
      <c r="D16" s="169">
        <v>-0.44879999999999998</v>
      </c>
      <c r="E16" s="169">
        <v>-4.6795</v>
      </c>
      <c r="F16" s="169">
        <v>3.0670999999999999</v>
      </c>
      <c r="G16" s="169">
        <v>11.4527</v>
      </c>
      <c r="H16" s="170"/>
      <c r="I16" s="169">
        <v>9.8850999999999996</v>
      </c>
      <c r="J16" s="170"/>
      <c r="K16" s="169">
        <v>11.422700000000001</v>
      </c>
      <c r="L16" s="169">
        <v>4.1468999999999996</v>
      </c>
      <c r="M16" s="169">
        <v>3.8148</v>
      </c>
      <c r="N16" s="169">
        <v>-19.98</v>
      </c>
      <c r="O16" s="170"/>
      <c r="P16" s="169">
        <v>0</v>
      </c>
      <c r="Q16" s="169">
        <v>0</v>
      </c>
      <c r="R16" s="169">
        <v>-17.600000000000001</v>
      </c>
      <c r="S16" s="169">
        <v>-0.84109999999999996</v>
      </c>
      <c r="T16" s="169">
        <v>-5.1260000000000003</v>
      </c>
      <c r="U16" s="169">
        <v>4.1224999999999996</v>
      </c>
      <c r="V16" s="169">
        <v>3.8462999999999998</v>
      </c>
      <c r="W16" s="169">
        <v>6.9099000000000004</v>
      </c>
      <c r="X16" s="169">
        <v>4.109</v>
      </c>
      <c r="Y16" s="169">
        <v>9.2499999999999999E-2</v>
      </c>
      <c r="Z16" s="169">
        <v>2.0771999999999999</v>
      </c>
      <c r="AA16" s="170"/>
      <c r="AB16" s="169">
        <v>-1.1692</v>
      </c>
      <c r="AC16" s="169">
        <v>-0.52</v>
      </c>
      <c r="AD16" s="169">
        <v>-0.435</v>
      </c>
      <c r="AE16" s="169">
        <v>3.528</v>
      </c>
      <c r="AF16" s="169">
        <v>-2.2200000000000002</v>
      </c>
      <c r="AG16" s="169">
        <v>-15.4</v>
      </c>
      <c r="AH16" s="169">
        <v>-0.158</v>
      </c>
      <c r="AI16" s="169">
        <v>0.21</v>
      </c>
      <c r="AJ16" s="170"/>
      <c r="AK16" s="169">
        <v>-8.39</v>
      </c>
      <c r="AL16" s="170"/>
      <c r="AM16" s="169">
        <v>-15.14</v>
      </c>
      <c r="AN16" s="169">
        <v>-15.21</v>
      </c>
      <c r="AO16" s="169">
        <v>5.2827000000000002</v>
      </c>
      <c r="AP16" s="169">
        <v>3.1461000000000001</v>
      </c>
      <c r="AQ16" s="169">
        <v>16.221299999999999</v>
      </c>
      <c r="AR16" s="169">
        <v>18.570399999999999</v>
      </c>
      <c r="AS16" s="169">
        <v>-15.560499999999999</v>
      </c>
      <c r="AT16" s="169">
        <v>-4.8044000000000002</v>
      </c>
      <c r="AU16" s="170"/>
      <c r="AV16" s="169">
        <v>18.224499999999999</v>
      </c>
      <c r="AW16" s="169">
        <v>8.3954000000000004</v>
      </c>
      <c r="AX16" s="169">
        <v>-13.700799999999999</v>
      </c>
      <c r="AY16" s="169">
        <v>-11.0647</v>
      </c>
      <c r="AZ16" s="169">
        <v>36.7744</v>
      </c>
      <c r="BA16" s="169">
        <v>31.164300000000001</v>
      </c>
      <c r="BB16" s="169">
        <v>-37.567100000000003</v>
      </c>
      <c r="BC16" s="169">
        <v>7.4789000000000003</v>
      </c>
      <c r="BD16" s="169">
        <v>-4.9000000000000004</v>
      </c>
      <c r="BE16" s="169">
        <v>-4.9000000000000004</v>
      </c>
      <c r="BF16" s="169">
        <v>-23.566800000000001</v>
      </c>
      <c r="BG16" s="170"/>
      <c r="BH16" s="169">
        <v>-1.8635999999999999</v>
      </c>
      <c r="BI16" s="170"/>
      <c r="BJ16" s="169">
        <v>-14.169</v>
      </c>
      <c r="BK16" s="169">
        <v>2.69E-2</v>
      </c>
      <c r="BL16" s="170"/>
      <c r="BM16" s="169">
        <v>0.50890000000000002</v>
      </c>
      <c r="BN16" s="169">
        <v>-86.5505</v>
      </c>
      <c r="BO16" s="169">
        <v>76.876099999999994</v>
      </c>
      <c r="BP16" s="169">
        <v>77.150800000000004</v>
      </c>
      <c r="BQ16" s="170"/>
      <c r="BR16" s="169">
        <v>-247.71809999999999</v>
      </c>
      <c r="BS16" s="170"/>
      <c r="BT16" s="170"/>
      <c r="BU16" s="170"/>
      <c r="BV16" s="170"/>
      <c r="BW16" s="169">
        <v>10.96</v>
      </c>
      <c r="BX16" s="169">
        <v>8.7899999999999991</v>
      </c>
      <c r="BY16" s="169">
        <v>-11.55</v>
      </c>
      <c r="BZ16" s="169">
        <v>3.87</v>
      </c>
      <c r="CA16" s="169">
        <v>1.7456</v>
      </c>
      <c r="CB16" s="169">
        <v>1.4777</v>
      </c>
      <c r="CC16" s="169">
        <v>4.3507999999999996</v>
      </c>
      <c r="CD16" s="169">
        <v>1.0358000000000001</v>
      </c>
      <c r="CE16" s="169">
        <v>-0.83260000000000001</v>
      </c>
      <c r="CF16" s="169">
        <v>-0.50860000000000005</v>
      </c>
      <c r="CG16" s="169">
        <v>-0.44950000000000001</v>
      </c>
      <c r="CH16" s="169">
        <v>-13.3992</v>
      </c>
      <c r="CI16" s="169">
        <v>20.346399999999999</v>
      </c>
      <c r="CJ16" s="170"/>
      <c r="CK16" s="170"/>
      <c r="CL16" s="169">
        <v>-22</v>
      </c>
      <c r="CM16" s="169">
        <v>-35.9</v>
      </c>
      <c r="CN16" s="169">
        <v>-2.29</v>
      </c>
      <c r="CO16" s="169">
        <v>29.657499999999999</v>
      </c>
      <c r="CP16" s="169">
        <v>29.677499999999998</v>
      </c>
      <c r="CQ16" s="169">
        <v>28.9923</v>
      </c>
      <c r="CR16" s="169">
        <v>53.845700000000001</v>
      </c>
      <c r="CS16" s="169">
        <v>52.779699999999998</v>
      </c>
      <c r="CT16" s="169">
        <v>-11.824</v>
      </c>
      <c r="CU16" s="169">
        <v>-47.250399999999999</v>
      </c>
      <c r="CV16" s="169">
        <v>-9.5741999999999994</v>
      </c>
      <c r="CW16" s="169">
        <v>3.2097000000000002</v>
      </c>
      <c r="CX16" s="169">
        <v>27.2</v>
      </c>
      <c r="CY16" s="169">
        <v>9.59</v>
      </c>
      <c r="CZ16" s="169">
        <v>3.4424000000000001</v>
      </c>
      <c r="DA16" s="169">
        <v>2.3468</v>
      </c>
      <c r="DB16" s="169">
        <v>4.5488</v>
      </c>
      <c r="DC16" s="170"/>
      <c r="DD16" s="169">
        <v>-21.567699999999999</v>
      </c>
      <c r="DE16" s="169">
        <v>-22.0778</v>
      </c>
      <c r="DF16" s="169">
        <v>-2.5627</v>
      </c>
      <c r="DG16" s="170"/>
      <c r="DH16" s="169">
        <v>-1.4426000000000001</v>
      </c>
      <c r="DI16" s="169">
        <v>-26.6</v>
      </c>
      <c r="DJ16" s="169">
        <v>-26.7</v>
      </c>
      <c r="DK16" s="169">
        <v>-4.8413000000000004</v>
      </c>
      <c r="DL16" s="170"/>
      <c r="DM16" s="169">
        <v>14.199299999999999</v>
      </c>
      <c r="DN16" s="169">
        <v>2.9744999999999999</v>
      </c>
      <c r="DO16" s="169">
        <v>-3.02</v>
      </c>
      <c r="DP16" s="169">
        <v>-4.45</v>
      </c>
      <c r="DQ16" s="169">
        <v>7.1920000000000002</v>
      </c>
      <c r="DR16" s="169">
        <v>1.3044</v>
      </c>
      <c r="DS16" s="169">
        <v>-2.41</v>
      </c>
      <c r="DT16" s="169">
        <v>-2.44</v>
      </c>
      <c r="DU16" s="169">
        <v>7.31</v>
      </c>
      <c r="DV16" s="169">
        <v>8.4</v>
      </c>
      <c r="DW16" s="169">
        <v>-2.3635999999999999</v>
      </c>
      <c r="DX16" s="169">
        <v>-0.89090000000000003</v>
      </c>
      <c r="DY16" s="169">
        <v>-4.1139000000000001</v>
      </c>
      <c r="DZ16" s="169">
        <v>-3.5272999999999999</v>
      </c>
      <c r="EA16" s="170"/>
      <c r="EB16" s="169">
        <v>-9.8302999999999994</v>
      </c>
      <c r="EC16" s="169">
        <v>-11.4648</v>
      </c>
      <c r="ED16" s="170"/>
      <c r="EE16" s="169">
        <v>-10.2851</v>
      </c>
      <c r="EF16" s="169">
        <v>-15.4872</v>
      </c>
      <c r="EG16" s="169">
        <v>-12.763999999999999</v>
      </c>
      <c r="EH16" s="170"/>
      <c r="EI16" s="169">
        <v>33.869199999999999</v>
      </c>
      <c r="EJ16" s="170"/>
      <c r="EK16" s="169">
        <v>-10.2714</v>
      </c>
      <c r="EL16" s="169">
        <v>-9.5678000000000001</v>
      </c>
      <c r="EM16" s="169">
        <v>0</v>
      </c>
      <c r="EN16" s="169">
        <v>6.6273</v>
      </c>
      <c r="EO16" s="169">
        <v>5.2138</v>
      </c>
      <c r="EP16" s="169">
        <v>-27.14</v>
      </c>
      <c r="EQ16" s="169">
        <v>-10.087300000000001</v>
      </c>
      <c r="ER16" s="169">
        <v>-9.6724999999999994</v>
      </c>
      <c r="ES16" s="169">
        <v>-10.9773</v>
      </c>
      <c r="ET16" s="169">
        <v>20.03</v>
      </c>
      <c r="EU16" s="169">
        <v>3.6</v>
      </c>
      <c r="EV16" s="169">
        <v>0.2</v>
      </c>
      <c r="EW16" s="169">
        <v>2.9009999999999998</v>
      </c>
      <c r="EX16" s="169">
        <v>17.6266</v>
      </c>
      <c r="EY16" s="169">
        <v>-10.938700000000001</v>
      </c>
      <c r="EZ16" s="169">
        <v>-10.877700000000001</v>
      </c>
      <c r="FA16" s="169">
        <v>8</v>
      </c>
      <c r="FB16" s="169">
        <v>-4.6600999999999999</v>
      </c>
      <c r="FC16" s="169">
        <v>0</v>
      </c>
      <c r="FD16" s="169">
        <v>4.7237</v>
      </c>
      <c r="FE16" s="169">
        <v>4.5721999999999996</v>
      </c>
      <c r="FF16" s="170"/>
      <c r="FG16" s="169">
        <v>4.2441000000000004</v>
      </c>
      <c r="FH16" s="169">
        <v>4.6612999999999998</v>
      </c>
      <c r="FI16" s="169">
        <v>3.0205000000000002</v>
      </c>
      <c r="FJ16" s="169">
        <v>-9.8798999999999992</v>
      </c>
      <c r="FK16" s="169">
        <v>-9.8798999999999992</v>
      </c>
      <c r="FL16" s="169">
        <v>25.453399999999998</v>
      </c>
      <c r="FM16" s="169">
        <v>-5.5590000000000002</v>
      </c>
      <c r="FN16" s="169">
        <v>-5.3616000000000001</v>
      </c>
      <c r="FO16" s="169">
        <v>25.200700000000001</v>
      </c>
      <c r="FP16" s="169">
        <v>33.919899999999998</v>
      </c>
      <c r="FQ16" s="169">
        <v>7.1155999999999997</v>
      </c>
      <c r="FR16" s="169">
        <v>-10.42</v>
      </c>
      <c r="FS16" s="169">
        <v>-2.9165000000000001</v>
      </c>
      <c r="FT16" s="169">
        <v>0.19980000000000001</v>
      </c>
      <c r="FU16" s="169">
        <v>1.3</v>
      </c>
      <c r="FV16" s="169">
        <v>1.05</v>
      </c>
      <c r="FW16" s="169">
        <v>0</v>
      </c>
      <c r="FX16" s="170"/>
      <c r="FY16" s="169">
        <v>7.2220000000000004</v>
      </c>
      <c r="FZ16" s="169">
        <v>0.79200000000000004</v>
      </c>
      <c r="GA16" s="170"/>
      <c r="GB16" s="169">
        <v>26.12</v>
      </c>
      <c r="GC16" s="169">
        <v>-41.977200000000003</v>
      </c>
      <c r="GD16" s="169">
        <v>-33.358699999999999</v>
      </c>
      <c r="GE16" s="169">
        <v>-1.94</v>
      </c>
      <c r="GF16" s="169">
        <v>42.544899999999998</v>
      </c>
      <c r="GG16" s="170"/>
      <c r="GH16" s="169">
        <v>15.2956</v>
      </c>
      <c r="GI16" s="169">
        <v>-2.4474999999999998</v>
      </c>
      <c r="GJ16" s="169">
        <v>-2.7136999999999998</v>
      </c>
      <c r="GK16" s="169">
        <v>1.6833</v>
      </c>
      <c r="GL16" s="170"/>
      <c r="GM16" s="170"/>
      <c r="GN16" s="169">
        <v>-12.1129</v>
      </c>
      <c r="GO16" s="169">
        <v>-12.5931</v>
      </c>
      <c r="GP16" s="169">
        <v>17.0456</v>
      </c>
      <c r="GQ16" s="169">
        <v>-18.7883</v>
      </c>
      <c r="GR16" s="169">
        <v>7.9413</v>
      </c>
      <c r="GS16" s="169">
        <v>6.1759000000000004</v>
      </c>
      <c r="GT16" s="169">
        <v>152.37430000000001</v>
      </c>
      <c r="GU16" s="169">
        <v>-4.3772000000000002</v>
      </c>
      <c r="GV16" s="169">
        <v>-10.144500000000001</v>
      </c>
      <c r="GW16" s="169">
        <v>12.9048</v>
      </c>
      <c r="GX16" s="169">
        <v>-0.3508</v>
      </c>
      <c r="GY16" s="169">
        <v>6.7248000000000001</v>
      </c>
      <c r="GZ16" s="169">
        <v>6.7327000000000004</v>
      </c>
      <c r="HA16" s="169">
        <v>-1</v>
      </c>
      <c r="HB16" s="169">
        <v>-23.025700000000001</v>
      </c>
      <c r="HC16" s="169">
        <v>-21.746099999999998</v>
      </c>
      <c r="HD16" s="169">
        <v>-20.12</v>
      </c>
      <c r="HE16" s="169">
        <v>14.881500000000001</v>
      </c>
      <c r="HF16" s="169">
        <v>71.664599999999993</v>
      </c>
      <c r="HG16" s="169">
        <v>-22.510400000000001</v>
      </c>
      <c r="HH16" s="169">
        <v>47.536700000000003</v>
      </c>
      <c r="HI16" s="169">
        <v>-36.43</v>
      </c>
      <c r="HJ16" s="169">
        <v>-35.652900000000002</v>
      </c>
      <c r="HK16" s="170"/>
      <c r="HL16" s="169">
        <v>13.8827</v>
      </c>
      <c r="HM16" s="169">
        <v>0</v>
      </c>
      <c r="HN16" s="169">
        <v>-11.401</v>
      </c>
      <c r="HO16" s="169">
        <v>3.8197000000000001</v>
      </c>
      <c r="HP16" s="170"/>
      <c r="HQ16" s="169">
        <v>-18.104399999999998</v>
      </c>
      <c r="HR16" s="169">
        <v>-17.5001</v>
      </c>
      <c r="HS16" s="169">
        <v>-12.044499999999999</v>
      </c>
      <c r="HT16" s="169">
        <v>-11.545</v>
      </c>
      <c r="HU16" s="169">
        <v>30.61</v>
      </c>
      <c r="HV16" s="169">
        <v>30.22</v>
      </c>
      <c r="HW16" s="169">
        <v>-18.8</v>
      </c>
      <c r="HX16" s="169">
        <v>-18.899999999999999</v>
      </c>
      <c r="HY16" s="169">
        <v>0.19500000000000001</v>
      </c>
      <c r="HZ16" s="169">
        <v>-6.16</v>
      </c>
      <c r="IA16" s="169">
        <v>55.011200000000002</v>
      </c>
      <c r="IB16" s="169">
        <v>13.1432</v>
      </c>
      <c r="IC16" s="169">
        <v>13.047700000000001</v>
      </c>
      <c r="ID16" s="169">
        <v>-17.8</v>
      </c>
      <c r="IE16" s="169">
        <v>-23.5</v>
      </c>
      <c r="IF16" s="169">
        <v>0.5</v>
      </c>
      <c r="IG16" s="169">
        <v>0</v>
      </c>
      <c r="IH16" s="169">
        <v>-17.880099999999999</v>
      </c>
      <c r="II16" s="169">
        <v>-17.7546</v>
      </c>
      <c r="IJ16" s="169">
        <v>-148.20179999999999</v>
      </c>
      <c r="IK16" s="169">
        <v>-46.097999999999999</v>
      </c>
      <c r="IL16" s="169">
        <v>-155.2123</v>
      </c>
      <c r="IM16" s="169">
        <v>46.748100000000001</v>
      </c>
      <c r="IN16" s="169">
        <v>-54.751300000000001</v>
      </c>
      <c r="IO16" s="169">
        <v>3.68</v>
      </c>
      <c r="IP16" s="169">
        <v>169.57390000000001</v>
      </c>
      <c r="IQ16" s="169">
        <v>106.40049999999999</v>
      </c>
      <c r="IR16" s="169">
        <v>70.490099999999998</v>
      </c>
      <c r="IS16" s="169">
        <v>-77.524500000000003</v>
      </c>
      <c r="IT16" s="169">
        <v>23.087</v>
      </c>
      <c r="IU16" s="169">
        <v>21.025300000000001</v>
      </c>
      <c r="IV16" s="169">
        <v>6.6794000000000002</v>
      </c>
      <c r="IW16" s="169">
        <v>13.6996</v>
      </c>
      <c r="IX16" s="169">
        <v>-184.45650000000001</v>
      </c>
      <c r="IY16" s="169">
        <v>-26.0121</v>
      </c>
      <c r="IZ16" s="169">
        <v>26.046399999999998</v>
      </c>
      <c r="JA16" s="169">
        <v>2.5600000000000001E-2</v>
      </c>
      <c r="JB16" s="169">
        <v>3.4649999999999999</v>
      </c>
      <c r="JC16" s="169">
        <v>-4.72</v>
      </c>
      <c r="JD16" s="169">
        <v>-1.8979999999999999</v>
      </c>
      <c r="JE16" s="169">
        <v>-1.903</v>
      </c>
      <c r="JF16" s="169">
        <v>0.16</v>
      </c>
      <c r="JG16" s="169">
        <v>2.48</v>
      </c>
      <c r="JH16" s="169">
        <v>-4.1965000000000003</v>
      </c>
      <c r="JI16" s="169">
        <v>-8.0551999999999992</v>
      </c>
      <c r="JJ16" s="169">
        <v>0.93840000000000001</v>
      </c>
      <c r="JK16" s="169">
        <v>7.0328999999999997</v>
      </c>
      <c r="JL16" s="169">
        <v>-5.3</v>
      </c>
      <c r="JM16" s="169">
        <v>2.2879999999999998</v>
      </c>
      <c r="JN16" s="169">
        <v>2.8879999999999999</v>
      </c>
      <c r="JO16" s="169">
        <v>2.2679</v>
      </c>
      <c r="JP16" s="170"/>
      <c r="JQ16" s="169">
        <v>3.9049</v>
      </c>
      <c r="JR16" s="169">
        <v>2.8847999999999998</v>
      </c>
      <c r="JS16" s="169">
        <v>3.4870000000000001</v>
      </c>
      <c r="JT16" s="170"/>
      <c r="JU16" s="169">
        <v>9.6999999999999993</v>
      </c>
      <c r="JV16" s="169">
        <v>8.4286999999999992</v>
      </c>
      <c r="JW16" s="169">
        <v>0.11</v>
      </c>
      <c r="JX16" s="170"/>
      <c r="JY16" s="169">
        <v>-6.4195000000000002</v>
      </c>
      <c r="JZ16" s="169">
        <v>-4.4130000000000003</v>
      </c>
      <c r="KA16" s="169">
        <v>-28.2959</v>
      </c>
      <c r="KB16" s="169">
        <v>-2.8698999999999999</v>
      </c>
      <c r="KC16" s="169">
        <v>0</v>
      </c>
      <c r="KD16" s="169">
        <v>-32.6616</v>
      </c>
      <c r="KE16" s="169">
        <v>0</v>
      </c>
      <c r="KF16" s="169">
        <v>-3.2</v>
      </c>
      <c r="KG16" s="169">
        <v>-11.8</v>
      </c>
      <c r="KH16" s="169">
        <v>81.579400000000007</v>
      </c>
      <c r="KI16" s="169">
        <v>-148.08580000000001</v>
      </c>
    </row>
    <row r="17" spans="1:295" ht="18" customHeight="1" x14ac:dyDescent="0.3">
      <c r="A17" s="162" t="s">
        <v>52</v>
      </c>
      <c r="B17" s="162" t="s">
        <v>789</v>
      </c>
      <c r="C17" s="163">
        <v>0</v>
      </c>
      <c r="D17" s="163">
        <v>-0.47310000000000002</v>
      </c>
      <c r="E17" s="163">
        <v>-4.4561000000000002</v>
      </c>
      <c r="F17" s="163">
        <v>2.9493999999999998</v>
      </c>
      <c r="G17" s="163">
        <v>11.6058</v>
      </c>
      <c r="H17" s="164"/>
      <c r="I17" s="163">
        <v>9.9862000000000002</v>
      </c>
      <c r="J17" s="164"/>
      <c r="K17" s="163">
        <v>11.202500000000001</v>
      </c>
      <c r="L17" s="163">
        <v>4.1829000000000001</v>
      </c>
      <c r="M17" s="163">
        <v>3.7932999999999999</v>
      </c>
      <c r="N17" s="163">
        <v>-19.98</v>
      </c>
      <c r="O17" s="164"/>
      <c r="P17" s="163">
        <v>0</v>
      </c>
      <c r="Q17" s="163">
        <v>0</v>
      </c>
      <c r="R17" s="164"/>
      <c r="S17" s="163">
        <v>-0.86650000000000005</v>
      </c>
      <c r="T17" s="163">
        <v>-4.9028999999999998</v>
      </c>
      <c r="U17" s="163">
        <v>4.1186999999999996</v>
      </c>
      <c r="V17" s="163">
        <v>3.9489999999999998</v>
      </c>
      <c r="W17" s="163">
        <v>7.2213000000000003</v>
      </c>
      <c r="X17" s="163">
        <v>4.1645000000000003</v>
      </c>
      <c r="Y17" s="163">
        <v>1.5900000000000001E-2</v>
      </c>
      <c r="Z17" s="163">
        <v>2.1021000000000001</v>
      </c>
      <c r="AA17" s="164"/>
      <c r="AB17" s="163">
        <v>-1.3278000000000001</v>
      </c>
      <c r="AC17" s="163">
        <v>-0.505</v>
      </c>
      <c r="AD17" s="163">
        <v>-0.49199999999999999</v>
      </c>
      <c r="AE17" s="163">
        <v>3.7949999999999999</v>
      </c>
      <c r="AF17" s="163">
        <v>-2.2200000000000002</v>
      </c>
      <c r="AG17" s="163">
        <v>-13.2</v>
      </c>
      <c r="AH17" s="163">
        <v>-0.45700000000000002</v>
      </c>
      <c r="AI17" s="163">
        <v>0.223</v>
      </c>
      <c r="AJ17" s="164"/>
      <c r="AK17" s="163">
        <v>-8.76</v>
      </c>
      <c r="AL17" s="164"/>
      <c r="AM17" s="163">
        <v>-15.63</v>
      </c>
      <c r="AN17" s="163">
        <v>-15.67</v>
      </c>
      <c r="AO17" s="163">
        <v>5.3746999999999998</v>
      </c>
      <c r="AP17" s="163">
        <v>3.3567</v>
      </c>
      <c r="AQ17" s="163">
        <v>15.5519</v>
      </c>
      <c r="AR17" s="163">
        <v>17.692499999999999</v>
      </c>
      <c r="AS17" s="163">
        <v>-14.712400000000001</v>
      </c>
      <c r="AT17" s="163">
        <v>-2.8199000000000001</v>
      </c>
      <c r="AU17" s="164"/>
      <c r="AV17" s="163">
        <v>1.0092000000000001</v>
      </c>
      <c r="AW17" s="163">
        <v>1.1802999999999999</v>
      </c>
      <c r="AX17" s="163">
        <v>-12.2563</v>
      </c>
      <c r="AY17" s="163">
        <v>-10.2325</v>
      </c>
      <c r="AZ17" s="163">
        <v>29.444099999999999</v>
      </c>
      <c r="BA17" s="163">
        <v>30.183700000000002</v>
      </c>
      <c r="BB17" s="163">
        <v>-35.615099999999998</v>
      </c>
      <c r="BC17" s="163">
        <v>7.6521999999999997</v>
      </c>
      <c r="BD17" s="163">
        <v>-4.9000000000000004</v>
      </c>
      <c r="BE17" s="163">
        <v>-4.9000000000000004</v>
      </c>
      <c r="BF17" s="163">
        <v>-28.856200000000001</v>
      </c>
      <c r="BG17" s="164"/>
      <c r="BH17" s="163">
        <v>-2.1436999999999999</v>
      </c>
      <c r="BI17" s="164"/>
      <c r="BJ17" s="163">
        <v>-13.3446</v>
      </c>
      <c r="BK17" s="163">
        <v>2.7099999999999999E-2</v>
      </c>
      <c r="BL17" s="164"/>
      <c r="BM17" s="163">
        <v>0.68530000000000002</v>
      </c>
      <c r="BN17" s="163">
        <v>-93.295100000000005</v>
      </c>
      <c r="BO17" s="163">
        <v>80.111099999999993</v>
      </c>
      <c r="BP17" s="163">
        <v>80.141599999999997</v>
      </c>
      <c r="BQ17" s="164"/>
      <c r="BR17" s="163">
        <v>-252.88239999999999</v>
      </c>
      <c r="BS17" s="164"/>
      <c r="BT17" s="164"/>
      <c r="BU17" s="164"/>
      <c r="BV17" s="163">
        <v>13.2928</v>
      </c>
      <c r="BW17" s="163">
        <v>11.2</v>
      </c>
      <c r="BX17" s="163">
        <v>8.93</v>
      </c>
      <c r="BY17" s="163">
        <v>-11.38</v>
      </c>
      <c r="BZ17" s="163">
        <v>3.93</v>
      </c>
      <c r="CA17" s="163">
        <v>1.8795999999999999</v>
      </c>
      <c r="CB17" s="163">
        <v>1.8795999999999999</v>
      </c>
      <c r="CC17" s="163">
        <v>3.5777999999999999</v>
      </c>
      <c r="CD17" s="163">
        <v>1.3877999999999999</v>
      </c>
      <c r="CE17" s="163">
        <v>-0.70889999999999997</v>
      </c>
      <c r="CF17" s="163">
        <v>-0.39789999999999998</v>
      </c>
      <c r="CG17" s="163">
        <v>-0.36549999999999999</v>
      </c>
      <c r="CH17" s="163">
        <v>-13.1534</v>
      </c>
      <c r="CI17" s="163">
        <v>20.738800000000001</v>
      </c>
      <c r="CJ17" s="164"/>
      <c r="CK17" s="164"/>
      <c r="CL17" s="163">
        <v>-21.4</v>
      </c>
      <c r="CM17" s="163">
        <v>-36.5</v>
      </c>
      <c r="CN17" s="163">
        <v>-2.27</v>
      </c>
      <c r="CO17" s="163">
        <v>29.5564</v>
      </c>
      <c r="CP17" s="163">
        <v>30.205300000000001</v>
      </c>
      <c r="CQ17" s="163">
        <v>29.460899999999999</v>
      </c>
      <c r="CR17" s="163">
        <v>54.614800000000002</v>
      </c>
      <c r="CS17" s="163">
        <v>55.214799999999997</v>
      </c>
      <c r="CT17" s="163">
        <v>-10.6813</v>
      </c>
      <c r="CU17" s="163">
        <v>-49.677300000000002</v>
      </c>
      <c r="CV17" s="163">
        <v>-9.1377000000000006</v>
      </c>
      <c r="CW17" s="163">
        <v>3.4521000000000002</v>
      </c>
      <c r="CX17" s="163">
        <v>27.17</v>
      </c>
      <c r="CY17" s="163">
        <v>9.64</v>
      </c>
      <c r="CZ17" s="163">
        <v>3.4424000000000001</v>
      </c>
      <c r="DA17" s="163">
        <v>2.4445000000000001</v>
      </c>
      <c r="DB17" s="163">
        <v>4.5590999999999999</v>
      </c>
      <c r="DC17" s="164"/>
      <c r="DD17" s="163">
        <v>-22.4695</v>
      </c>
      <c r="DE17" s="163">
        <v>-22.1737</v>
      </c>
      <c r="DF17" s="163">
        <v>-1.4214</v>
      </c>
      <c r="DG17" s="164"/>
      <c r="DH17" s="163">
        <v>-1.4011</v>
      </c>
      <c r="DI17" s="163">
        <v>-27</v>
      </c>
      <c r="DJ17" s="163">
        <v>-29</v>
      </c>
      <c r="DK17" s="163">
        <v>-4.9194000000000004</v>
      </c>
      <c r="DL17" s="164"/>
      <c r="DM17" s="163">
        <v>14.199299999999999</v>
      </c>
      <c r="DN17" s="163">
        <v>2.7890000000000001</v>
      </c>
      <c r="DO17" s="163">
        <v>-3.01</v>
      </c>
      <c r="DP17" s="163">
        <v>-4.5199999999999996</v>
      </c>
      <c r="DQ17" s="163">
        <v>7.2229999999999999</v>
      </c>
      <c r="DR17" s="163">
        <v>1.3782000000000001</v>
      </c>
      <c r="DS17" s="163">
        <v>-2.38</v>
      </c>
      <c r="DT17" s="163">
        <v>-2.4500000000000002</v>
      </c>
      <c r="DU17" s="163">
        <v>7.75</v>
      </c>
      <c r="DV17" s="163">
        <v>8.44</v>
      </c>
      <c r="DW17" s="163">
        <v>-3.8544999999999998</v>
      </c>
      <c r="DX17" s="163">
        <v>-1.1182000000000001</v>
      </c>
      <c r="DY17" s="163">
        <v>-3.9922</v>
      </c>
      <c r="DZ17" s="163">
        <v>-3.4272999999999998</v>
      </c>
      <c r="EA17" s="164"/>
      <c r="EB17" s="163">
        <v>-10.242699999999999</v>
      </c>
      <c r="EC17" s="163">
        <v>-11.2448</v>
      </c>
      <c r="ED17" s="164"/>
      <c r="EE17" s="163">
        <v>-8.1075999999999997</v>
      </c>
      <c r="EF17" s="163">
        <v>-11.9598</v>
      </c>
      <c r="EG17" s="163">
        <v>-11.831</v>
      </c>
      <c r="EH17" s="164"/>
      <c r="EI17" s="163">
        <v>24.273</v>
      </c>
      <c r="EJ17" s="164"/>
      <c r="EK17" s="163">
        <v>-10.242699999999999</v>
      </c>
      <c r="EL17" s="163">
        <v>-9.8162000000000003</v>
      </c>
      <c r="EM17" s="163">
        <v>0</v>
      </c>
      <c r="EN17" s="163">
        <v>7.4549000000000003</v>
      </c>
      <c r="EO17" s="163">
        <v>6.0289000000000001</v>
      </c>
      <c r="EP17" s="163">
        <v>-19.972000000000001</v>
      </c>
      <c r="EQ17" s="163">
        <v>-12.858599999999999</v>
      </c>
      <c r="ER17" s="163">
        <v>-12.7036</v>
      </c>
      <c r="ES17" s="163">
        <v>-13.070399999999999</v>
      </c>
      <c r="ET17" s="163">
        <v>12.71</v>
      </c>
      <c r="EU17" s="163">
        <v>3.44</v>
      </c>
      <c r="EV17" s="163">
        <v>0.1</v>
      </c>
      <c r="EW17" s="163">
        <v>2.9742999999999999</v>
      </c>
      <c r="EX17" s="163">
        <v>17.852499999999999</v>
      </c>
      <c r="EY17" s="163">
        <v>-10.7029</v>
      </c>
      <c r="EZ17" s="163">
        <v>-10.781499999999999</v>
      </c>
      <c r="FA17" s="163">
        <v>8.1426999999999996</v>
      </c>
      <c r="FB17" s="163">
        <v>-7.7103999999999999</v>
      </c>
      <c r="FC17" s="163">
        <v>0</v>
      </c>
      <c r="FD17" s="163">
        <v>4.6215999999999999</v>
      </c>
      <c r="FE17" s="163">
        <v>4.3327999999999998</v>
      </c>
      <c r="FF17" s="164"/>
      <c r="FG17" s="163">
        <v>4.1372999999999998</v>
      </c>
      <c r="FH17" s="163">
        <v>4.1765999999999996</v>
      </c>
      <c r="FI17" s="163">
        <v>3.0754000000000001</v>
      </c>
      <c r="FJ17" s="163">
        <v>-8.3727999999999998</v>
      </c>
      <c r="FK17" s="163">
        <v>-9.8798999999999992</v>
      </c>
      <c r="FL17" s="163">
        <v>26.123200000000001</v>
      </c>
      <c r="FM17" s="163">
        <v>-5.1557000000000004</v>
      </c>
      <c r="FN17" s="163">
        <v>-5.3125</v>
      </c>
      <c r="FO17" s="163">
        <v>26.5822</v>
      </c>
      <c r="FP17" s="163">
        <v>35.182000000000002</v>
      </c>
      <c r="FQ17" s="163">
        <v>6.7542999999999997</v>
      </c>
      <c r="FR17" s="163">
        <v>-10.4</v>
      </c>
      <c r="FS17" s="163">
        <v>-3.1105999999999998</v>
      </c>
      <c r="FT17" s="163">
        <v>0.1641</v>
      </c>
      <c r="FU17" s="163">
        <v>1.56</v>
      </c>
      <c r="FV17" s="163">
        <v>1.38</v>
      </c>
      <c r="FW17" s="163">
        <v>0</v>
      </c>
      <c r="FX17" s="164"/>
      <c r="FY17" s="163">
        <v>7.2519999999999998</v>
      </c>
      <c r="FZ17" s="163">
        <v>0.82799999999999996</v>
      </c>
      <c r="GA17" s="164"/>
      <c r="GB17" s="163">
        <v>26</v>
      </c>
      <c r="GC17" s="163">
        <v>-41.241799999999998</v>
      </c>
      <c r="GD17" s="163">
        <v>-32.102600000000002</v>
      </c>
      <c r="GE17" s="163">
        <v>-1.88</v>
      </c>
      <c r="GF17" s="163">
        <v>41.590800000000002</v>
      </c>
      <c r="GG17" s="164"/>
      <c r="GH17" s="163">
        <v>14.8491</v>
      </c>
      <c r="GI17" s="163">
        <v>-2.5270999999999999</v>
      </c>
      <c r="GJ17" s="163">
        <v>-2.7115</v>
      </c>
      <c r="GK17" s="163">
        <v>1.6489</v>
      </c>
      <c r="GL17" s="164"/>
      <c r="GM17" s="164"/>
      <c r="GN17" s="163">
        <v>-12.032999999999999</v>
      </c>
      <c r="GO17" s="163">
        <v>-14.9078</v>
      </c>
      <c r="GP17" s="163">
        <v>14.850899999999999</v>
      </c>
      <c r="GQ17" s="163">
        <v>-18.207699999999999</v>
      </c>
      <c r="GR17" s="163">
        <v>4.9633000000000003</v>
      </c>
      <c r="GS17" s="163">
        <v>4.9071999999999996</v>
      </c>
      <c r="GT17" s="163">
        <v>149.14349999999999</v>
      </c>
      <c r="GU17" s="163">
        <v>-4.5355999999999996</v>
      </c>
      <c r="GV17" s="163">
        <v>-9.76</v>
      </c>
      <c r="GW17" s="163">
        <v>12.9434</v>
      </c>
      <c r="GX17" s="163">
        <v>-0.61109999999999998</v>
      </c>
      <c r="GY17" s="163">
        <v>6.7686999999999999</v>
      </c>
      <c r="GZ17" s="163">
        <v>6.8672000000000004</v>
      </c>
      <c r="HA17" s="163">
        <v>-1</v>
      </c>
      <c r="HB17" s="163">
        <v>-23.607600000000001</v>
      </c>
      <c r="HC17" s="163">
        <v>-21.0975</v>
      </c>
      <c r="HD17" s="163">
        <v>-20.12</v>
      </c>
      <c r="HE17" s="163">
        <v>16.289400000000001</v>
      </c>
      <c r="HF17" s="163">
        <v>79.2042</v>
      </c>
      <c r="HG17" s="163">
        <v>-26.2973</v>
      </c>
      <c r="HH17" s="163">
        <v>41.970100000000002</v>
      </c>
      <c r="HI17" s="163">
        <v>-35.089500000000001</v>
      </c>
      <c r="HJ17" s="163">
        <v>-34.232300000000002</v>
      </c>
      <c r="HK17" s="164"/>
      <c r="HL17" s="163">
        <v>13.270300000000001</v>
      </c>
      <c r="HM17" s="163">
        <v>-11.6821</v>
      </c>
      <c r="HN17" s="163">
        <v>-12.0593</v>
      </c>
      <c r="HO17" s="164"/>
      <c r="HP17" s="163">
        <v>5.3837999999999999</v>
      </c>
      <c r="HQ17" s="163">
        <v>-17.011199999999999</v>
      </c>
      <c r="HR17" s="163">
        <v>-16.6432</v>
      </c>
      <c r="HS17" s="163">
        <v>-12.631</v>
      </c>
      <c r="HT17" s="163">
        <v>-12.7441</v>
      </c>
      <c r="HU17" s="163">
        <v>29.85</v>
      </c>
      <c r="HV17" s="163">
        <v>29.63</v>
      </c>
      <c r="HW17" s="163">
        <v>-18.399999999999999</v>
      </c>
      <c r="HX17" s="163">
        <v>-18.2</v>
      </c>
      <c r="HY17" s="163">
        <v>0.19500000000000001</v>
      </c>
      <c r="HZ17" s="163">
        <v>-5.44</v>
      </c>
      <c r="IA17" s="163">
        <v>45.010599999999997</v>
      </c>
      <c r="IB17" s="163">
        <v>15.708</v>
      </c>
      <c r="IC17" s="163">
        <v>15.465400000000001</v>
      </c>
      <c r="ID17" s="163">
        <v>-17.399999999999999</v>
      </c>
      <c r="IE17" s="163">
        <v>-25.2</v>
      </c>
      <c r="IF17" s="163">
        <v>-0.3</v>
      </c>
      <c r="IG17" s="163">
        <v>-0.8</v>
      </c>
      <c r="IH17" s="163">
        <v>-17.910399999999999</v>
      </c>
      <c r="II17" s="164"/>
      <c r="IJ17" s="163">
        <v>-141.44049999999999</v>
      </c>
      <c r="IK17" s="163">
        <v>-50.852899999999998</v>
      </c>
      <c r="IL17" s="163">
        <v>-150.81960000000001</v>
      </c>
      <c r="IM17" s="163">
        <v>51.216799999999999</v>
      </c>
      <c r="IN17" s="163">
        <v>-49.182200000000002</v>
      </c>
      <c r="IO17" s="163">
        <v>-2.3395999999999999</v>
      </c>
      <c r="IP17" s="163">
        <v>175.9178</v>
      </c>
      <c r="IQ17" s="163">
        <v>103.6336</v>
      </c>
      <c r="IR17" s="163">
        <v>65.940899999999999</v>
      </c>
      <c r="IS17" s="163">
        <v>-80.631</v>
      </c>
      <c r="IT17" s="163">
        <v>24.159400000000002</v>
      </c>
      <c r="IU17" s="163">
        <v>22.395800000000001</v>
      </c>
      <c r="IV17" s="163">
        <v>11.316800000000001</v>
      </c>
      <c r="IW17" s="163">
        <v>10.5306</v>
      </c>
      <c r="IX17" s="163">
        <v>-181.1994</v>
      </c>
      <c r="IY17" s="163">
        <v>-27.449400000000001</v>
      </c>
      <c r="IZ17" s="163">
        <v>29.1082</v>
      </c>
      <c r="JA17" s="163">
        <v>-0.32590000000000002</v>
      </c>
      <c r="JB17" s="163">
        <v>7.2640000000000002</v>
      </c>
      <c r="JC17" s="163">
        <v>-5.76</v>
      </c>
      <c r="JD17" s="163">
        <v>-1.891</v>
      </c>
      <c r="JE17" s="163">
        <v>-1.899</v>
      </c>
      <c r="JF17" s="163">
        <v>0.72</v>
      </c>
      <c r="JG17" s="163">
        <v>1.68</v>
      </c>
      <c r="JH17" s="163">
        <v>-4.4059999999999997</v>
      </c>
      <c r="JI17" s="163">
        <v>-7.6738</v>
      </c>
      <c r="JJ17" s="163">
        <v>0.93840000000000001</v>
      </c>
      <c r="JK17" s="163">
        <v>7.1214000000000004</v>
      </c>
      <c r="JL17" s="163">
        <v>-5.4</v>
      </c>
      <c r="JM17" s="163">
        <v>1.337</v>
      </c>
      <c r="JN17" s="163">
        <v>0.62</v>
      </c>
      <c r="JO17" s="163">
        <v>2.5017999999999998</v>
      </c>
      <c r="JP17" s="163">
        <v>2.8748</v>
      </c>
      <c r="JQ17" s="163">
        <v>3.2265999999999999</v>
      </c>
      <c r="JR17" s="163">
        <v>3.6996000000000002</v>
      </c>
      <c r="JS17" s="163">
        <v>3.0005999999999999</v>
      </c>
      <c r="JT17" s="164"/>
      <c r="JU17" s="163">
        <v>10.4</v>
      </c>
      <c r="JV17" s="163">
        <v>8.3827999999999996</v>
      </c>
      <c r="JW17" s="163">
        <v>0</v>
      </c>
      <c r="JX17" s="164"/>
      <c r="JY17" s="163">
        <v>-5.5255999999999998</v>
      </c>
      <c r="JZ17" s="163">
        <v>-5.3909000000000002</v>
      </c>
      <c r="KA17" s="163">
        <v>-27.9255</v>
      </c>
      <c r="KB17" s="163">
        <v>-1.5478000000000001</v>
      </c>
      <c r="KC17" s="163">
        <v>0</v>
      </c>
      <c r="KD17" s="163">
        <v>-32.325699999999998</v>
      </c>
      <c r="KE17" s="164"/>
      <c r="KF17" s="163">
        <v>-4</v>
      </c>
      <c r="KG17" s="163">
        <v>-11.3</v>
      </c>
      <c r="KH17" s="163">
        <v>77.095699999999994</v>
      </c>
      <c r="KI17" s="163">
        <v>-149.0641</v>
      </c>
    </row>
    <row r="18" spans="1:295" ht="18" customHeight="1" x14ac:dyDescent="0.3">
      <c r="A18" s="162" t="s">
        <v>52</v>
      </c>
      <c r="B18" s="162" t="s">
        <v>790</v>
      </c>
      <c r="C18" s="166">
        <v>0</v>
      </c>
      <c r="D18" s="166">
        <v>-0.50049999999999994</v>
      </c>
      <c r="E18" s="166">
        <v>-4.5663</v>
      </c>
      <c r="F18" s="166">
        <v>2.9502000000000002</v>
      </c>
      <c r="G18" s="166">
        <v>11.6097</v>
      </c>
      <c r="H18" s="167"/>
      <c r="I18" s="166">
        <v>10.3482</v>
      </c>
      <c r="J18" s="167"/>
      <c r="K18" s="166">
        <v>11.716100000000001</v>
      </c>
      <c r="L18" s="166">
        <v>4.2369000000000003</v>
      </c>
      <c r="M18" s="166">
        <v>3.9037000000000002</v>
      </c>
      <c r="N18" s="166">
        <v>-19.98</v>
      </c>
      <c r="O18" s="166">
        <v>-22</v>
      </c>
      <c r="P18" s="167"/>
      <c r="Q18" s="166">
        <v>0</v>
      </c>
      <c r="R18" s="167"/>
      <c r="S18" s="166">
        <v>-0.87680000000000002</v>
      </c>
      <c r="T18" s="166">
        <v>-4.8615000000000004</v>
      </c>
      <c r="U18" s="166">
        <v>4.3567</v>
      </c>
      <c r="V18" s="166">
        <v>4.1451000000000002</v>
      </c>
      <c r="W18" s="166">
        <v>7.5544000000000002</v>
      </c>
      <c r="X18" s="166">
        <v>4.2497999999999996</v>
      </c>
      <c r="Y18" s="166">
        <v>3.6700000000000003E-2</v>
      </c>
      <c r="Z18" s="166">
        <v>2.1339999999999999</v>
      </c>
      <c r="AA18" s="167"/>
      <c r="AB18" s="166">
        <v>-1.1556999999999999</v>
      </c>
      <c r="AC18" s="166">
        <v>-0.53300000000000003</v>
      </c>
      <c r="AD18" s="166">
        <v>-0.53300000000000003</v>
      </c>
      <c r="AE18" s="166">
        <v>3.8140000000000001</v>
      </c>
      <c r="AF18" s="166">
        <v>-2.2200000000000002</v>
      </c>
      <c r="AG18" s="167"/>
      <c r="AH18" s="166">
        <v>-0.52700000000000002</v>
      </c>
      <c r="AI18" s="166">
        <v>0.22700000000000001</v>
      </c>
      <c r="AJ18" s="167"/>
      <c r="AK18" s="166">
        <v>-9.1</v>
      </c>
      <c r="AL18" s="167"/>
      <c r="AM18" s="166">
        <v>-15.37</v>
      </c>
      <c r="AN18" s="166">
        <v>-15.54</v>
      </c>
      <c r="AO18" s="166">
        <v>4.8707000000000003</v>
      </c>
      <c r="AP18" s="166">
        <v>3.3536999999999999</v>
      </c>
      <c r="AQ18" s="166">
        <v>16.348600000000001</v>
      </c>
      <c r="AR18" s="166">
        <v>18.3825</v>
      </c>
      <c r="AS18" s="166">
        <v>-14.7524</v>
      </c>
      <c r="AT18" s="166">
        <v>-4.7342000000000004</v>
      </c>
      <c r="AU18" s="167"/>
      <c r="AV18" s="166">
        <v>-0.43440000000000001</v>
      </c>
      <c r="AW18" s="166">
        <v>-0.2429</v>
      </c>
      <c r="AX18" s="166">
        <v>-11.749700000000001</v>
      </c>
      <c r="AY18" s="166">
        <v>-9.7606999999999999</v>
      </c>
      <c r="AZ18" s="166">
        <v>28.116599999999998</v>
      </c>
      <c r="BA18" s="166">
        <v>28.9772</v>
      </c>
      <c r="BB18" s="166">
        <v>-29.57</v>
      </c>
      <c r="BC18" s="166">
        <v>7.6162999999999998</v>
      </c>
      <c r="BD18" s="166">
        <v>-5</v>
      </c>
      <c r="BE18" s="166">
        <v>-4.9000000000000004</v>
      </c>
      <c r="BF18" s="166">
        <v>-28.455400000000001</v>
      </c>
      <c r="BG18" s="167"/>
      <c r="BH18" s="166">
        <v>-2.1046999999999998</v>
      </c>
      <c r="BI18" s="167"/>
      <c r="BJ18" s="166">
        <v>-13.2828</v>
      </c>
      <c r="BK18" s="166">
        <v>0.25800000000000001</v>
      </c>
      <c r="BL18" s="167"/>
      <c r="BM18" s="166">
        <v>0.64900000000000002</v>
      </c>
      <c r="BN18" s="166">
        <v>-95.4619</v>
      </c>
      <c r="BO18" s="166">
        <v>75.472300000000004</v>
      </c>
      <c r="BP18" s="166">
        <v>75.808000000000007</v>
      </c>
      <c r="BQ18" s="167"/>
      <c r="BR18" s="166">
        <v>-263.36689999999999</v>
      </c>
      <c r="BS18" s="167"/>
      <c r="BT18" s="167"/>
      <c r="BU18" s="167"/>
      <c r="BV18" s="166">
        <v>12.3347</v>
      </c>
      <c r="BW18" s="166">
        <v>11.03</v>
      </c>
      <c r="BX18" s="166">
        <v>8.8800000000000008</v>
      </c>
      <c r="BY18" s="166">
        <v>-11.3</v>
      </c>
      <c r="BZ18" s="166">
        <v>3.93</v>
      </c>
      <c r="CA18" s="166">
        <v>3.7549999999999999</v>
      </c>
      <c r="CB18" s="166">
        <v>3.621</v>
      </c>
      <c r="CC18" s="166">
        <v>3.4698000000000002</v>
      </c>
      <c r="CD18" s="166">
        <v>1.3359000000000001</v>
      </c>
      <c r="CE18" s="166">
        <v>-0.91679999999999995</v>
      </c>
      <c r="CF18" s="166">
        <v>-0.73199999999999998</v>
      </c>
      <c r="CG18" s="166">
        <v>-0.91749999999999998</v>
      </c>
      <c r="CH18" s="166">
        <v>-13.2235</v>
      </c>
      <c r="CI18" s="166">
        <v>20.1921</v>
      </c>
      <c r="CJ18" s="167"/>
      <c r="CK18" s="167"/>
      <c r="CL18" s="166">
        <v>-20.9</v>
      </c>
      <c r="CM18" s="166">
        <v>-33.9</v>
      </c>
      <c r="CN18" s="166">
        <v>-2.35</v>
      </c>
      <c r="CO18" s="166">
        <v>29.510100000000001</v>
      </c>
      <c r="CP18" s="166">
        <v>29.7226</v>
      </c>
      <c r="CQ18" s="166">
        <v>29.164899999999999</v>
      </c>
      <c r="CR18" s="166">
        <v>53.662300000000002</v>
      </c>
      <c r="CS18" s="166">
        <v>53.304600000000001</v>
      </c>
      <c r="CT18" s="166">
        <v>-14.1721</v>
      </c>
      <c r="CU18" s="166">
        <v>-44.149000000000001</v>
      </c>
      <c r="CV18" s="166">
        <v>-12.7683</v>
      </c>
      <c r="CW18" s="166">
        <v>2.9834000000000001</v>
      </c>
      <c r="CX18" s="166">
        <v>27.56</v>
      </c>
      <c r="CY18" s="166">
        <v>9.7899999999999991</v>
      </c>
      <c r="CZ18" s="166">
        <v>3.5985999999999998</v>
      </c>
      <c r="DA18" s="166">
        <v>2.5421</v>
      </c>
      <c r="DB18" s="166">
        <v>4.6788999999999996</v>
      </c>
      <c r="DC18" s="167"/>
      <c r="DD18" s="166">
        <v>-21.326699999999999</v>
      </c>
      <c r="DE18" s="166">
        <v>-21.364699999999999</v>
      </c>
      <c r="DF18" s="166">
        <v>-3.2826</v>
      </c>
      <c r="DG18" s="167"/>
      <c r="DH18" s="166">
        <v>-1.3709</v>
      </c>
      <c r="DI18" s="167"/>
      <c r="DJ18" s="166">
        <v>-26.3</v>
      </c>
      <c r="DK18" s="166">
        <v>-4.9329000000000001</v>
      </c>
      <c r="DL18" s="167"/>
      <c r="DM18" s="166">
        <v>14.6724</v>
      </c>
      <c r="DN18" s="166">
        <v>3.1600999999999999</v>
      </c>
      <c r="DO18" s="166">
        <v>-2.67</v>
      </c>
      <c r="DP18" s="166">
        <v>-4.71</v>
      </c>
      <c r="DQ18" s="166">
        <v>7.7965</v>
      </c>
      <c r="DR18" s="166">
        <v>1.8589</v>
      </c>
      <c r="DS18" s="166">
        <v>-2.38</v>
      </c>
      <c r="DT18" s="166">
        <v>-2.44</v>
      </c>
      <c r="DU18" s="166">
        <v>7.66</v>
      </c>
      <c r="DV18" s="166">
        <v>8.2799999999999994</v>
      </c>
      <c r="DW18" s="166">
        <v>-1.3272999999999999</v>
      </c>
      <c r="DX18" s="166">
        <v>-0.68179999999999996</v>
      </c>
      <c r="DY18" s="166">
        <v>-2.4533999999999998</v>
      </c>
      <c r="DZ18" s="166">
        <v>-1.7455000000000001</v>
      </c>
      <c r="EA18" s="166">
        <v>9.5922000000000001</v>
      </c>
      <c r="EB18" s="166">
        <v>-7.9535</v>
      </c>
      <c r="EC18" s="166">
        <v>-9.1974</v>
      </c>
      <c r="ED18" s="167"/>
      <c r="EE18" s="166">
        <v>-5.2545000000000002</v>
      </c>
      <c r="EF18" s="166">
        <v>-8.6045999999999996</v>
      </c>
      <c r="EG18" s="166">
        <v>-11.664</v>
      </c>
      <c r="EH18" s="167"/>
      <c r="EI18" s="166">
        <v>32.935600000000001</v>
      </c>
      <c r="EJ18" s="167"/>
      <c r="EK18" s="166">
        <v>-9.6771999999999991</v>
      </c>
      <c r="EL18" s="166">
        <v>-8.9083000000000006</v>
      </c>
      <c r="EM18" s="166">
        <v>0</v>
      </c>
      <c r="EN18" s="166">
        <v>6.5438999999999998</v>
      </c>
      <c r="EO18" s="166">
        <v>5.5117000000000003</v>
      </c>
      <c r="EP18" s="166">
        <v>-13.316000000000001</v>
      </c>
      <c r="EQ18" s="166">
        <v>-12.055400000000001</v>
      </c>
      <c r="ER18" s="166">
        <v>-11.803599999999999</v>
      </c>
      <c r="ES18" s="166">
        <v>-16.336500000000001</v>
      </c>
      <c r="ET18" s="166">
        <v>0</v>
      </c>
      <c r="EU18" s="166">
        <v>3.65</v>
      </c>
      <c r="EV18" s="166">
        <v>0.4</v>
      </c>
      <c r="EW18" s="166">
        <v>3.0448</v>
      </c>
      <c r="EX18" s="166">
        <v>16.0657</v>
      </c>
      <c r="EY18" s="166">
        <v>-10.7341</v>
      </c>
      <c r="EZ18" s="166">
        <v>-10.7316</v>
      </c>
      <c r="FA18" s="166">
        <v>8.5694999999999997</v>
      </c>
      <c r="FB18" s="166">
        <v>-11.442299999999999</v>
      </c>
      <c r="FC18" s="166">
        <v>0</v>
      </c>
      <c r="FD18" s="166">
        <v>4.6173999999999999</v>
      </c>
      <c r="FE18" s="166">
        <v>4.2305000000000001</v>
      </c>
      <c r="FF18" s="167"/>
      <c r="FG18" s="166">
        <v>4.5726000000000004</v>
      </c>
      <c r="FH18" s="166">
        <v>3.4864000000000002</v>
      </c>
      <c r="FI18" s="166">
        <v>3.4546999999999999</v>
      </c>
      <c r="FJ18" s="166">
        <v>-9.7125000000000004</v>
      </c>
      <c r="FK18" s="166">
        <v>-10.2148</v>
      </c>
      <c r="FL18" s="166">
        <v>20.931999999999999</v>
      </c>
      <c r="FM18" s="166">
        <v>-4.3986999999999998</v>
      </c>
      <c r="FN18" s="166">
        <v>-5.2064000000000004</v>
      </c>
      <c r="FO18" s="166">
        <v>22.029199999999999</v>
      </c>
      <c r="FP18" s="166">
        <v>30.659800000000001</v>
      </c>
      <c r="FQ18" s="166">
        <v>8.4486000000000008</v>
      </c>
      <c r="FR18" s="166">
        <v>-11.03</v>
      </c>
      <c r="FS18" s="166">
        <v>-2.8048000000000002</v>
      </c>
      <c r="FT18" s="166">
        <v>0.20069999999999999</v>
      </c>
      <c r="FU18" s="166">
        <v>1.27</v>
      </c>
      <c r="FV18" s="166">
        <v>0.68</v>
      </c>
      <c r="FW18" s="166">
        <v>-9.1829999999999998</v>
      </c>
      <c r="FX18" s="167"/>
      <c r="FY18" s="166">
        <v>7.2690000000000001</v>
      </c>
      <c r="FZ18" s="166">
        <v>1.091</v>
      </c>
      <c r="GA18" s="167"/>
      <c r="GB18" s="166">
        <v>25.62</v>
      </c>
      <c r="GC18" s="166">
        <v>-38.738599999999998</v>
      </c>
      <c r="GD18" s="166">
        <v>-30.4011</v>
      </c>
      <c r="GE18" s="166">
        <v>-2.0499999999999998</v>
      </c>
      <c r="GF18" s="166">
        <v>40.699399999999997</v>
      </c>
      <c r="GG18" s="167"/>
      <c r="GH18" s="166">
        <v>14.728899999999999</v>
      </c>
      <c r="GI18" s="166">
        <v>-2.5537999999999998</v>
      </c>
      <c r="GJ18" s="166">
        <v>-2.6859000000000002</v>
      </c>
      <c r="GK18" s="166">
        <v>1.6733</v>
      </c>
      <c r="GL18" s="167"/>
      <c r="GM18" s="167"/>
      <c r="GN18" s="167"/>
      <c r="GO18" s="166">
        <v>-13.7677</v>
      </c>
      <c r="GP18" s="166">
        <v>12.9138</v>
      </c>
      <c r="GQ18" s="166">
        <v>-17.928699999999999</v>
      </c>
      <c r="GR18" s="166">
        <v>5.0137999999999998</v>
      </c>
      <c r="GS18" s="166">
        <v>5.5787000000000004</v>
      </c>
      <c r="GT18" s="166">
        <v>151.07669999999999</v>
      </c>
      <c r="GU18" s="166">
        <v>-4.3632</v>
      </c>
      <c r="GV18" s="166">
        <v>-9.4161000000000001</v>
      </c>
      <c r="GW18" s="166">
        <v>12.8506</v>
      </c>
      <c r="GX18" s="166">
        <v>-0.54530000000000001</v>
      </c>
      <c r="GY18" s="166">
        <v>6.798</v>
      </c>
      <c r="GZ18" s="166">
        <v>6.8277000000000001</v>
      </c>
      <c r="HA18" s="166">
        <v>-1.3669</v>
      </c>
      <c r="HB18" s="166">
        <v>-23.6938</v>
      </c>
      <c r="HC18" s="166">
        <v>-23.5108</v>
      </c>
      <c r="HD18" s="166">
        <v>-17.600000000000001</v>
      </c>
      <c r="HE18" s="166">
        <v>20.104600000000001</v>
      </c>
      <c r="HF18" s="166">
        <v>95.442099999999996</v>
      </c>
      <c r="HG18" s="166">
        <v>-17.296299999999999</v>
      </c>
      <c r="HH18" s="166">
        <v>28.364799999999999</v>
      </c>
      <c r="HI18" s="166">
        <v>-33.746899999999997</v>
      </c>
      <c r="HJ18" s="166">
        <v>-33.161200000000001</v>
      </c>
      <c r="HK18" s="167"/>
      <c r="HL18" s="166">
        <v>14.197100000000001</v>
      </c>
      <c r="HM18" s="166">
        <v>-11.4666</v>
      </c>
      <c r="HN18" s="166">
        <v>-12.788600000000001</v>
      </c>
      <c r="HO18" s="167"/>
      <c r="HP18" s="167"/>
      <c r="HQ18" s="166">
        <v>-16.3246</v>
      </c>
      <c r="HR18" s="166">
        <v>-15.984</v>
      </c>
      <c r="HS18" s="166">
        <v>-12.287800000000001</v>
      </c>
      <c r="HT18" s="166">
        <v>-11.908300000000001</v>
      </c>
      <c r="HU18" s="166">
        <v>29.8</v>
      </c>
      <c r="HV18" s="166">
        <v>29.65</v>
      </c>
      <c r="HW18" s="166">
        <v>-20.6</v>
      </c>
      <c r="HX18" s="166">
        <v>-20.7</v>
      </c>
      <c r="HY18" s="166">
        <v>0.19500000000000001</v>
      </c>
      <c r="HZ18" s="166">
        <v>-5.68</v>
      </c>
      <c r="IA18" s="166">
        <v>44.156599999999997</v>
      </c>
      <c r="IB18" s="166">
        <v>15.028600000000001</v>
      </c>
      <c r="IC18" s="166">
        <v>14.9069</v>
      </c>
      <c r="ID18" s="166">
        <v>-17.3</v>
      </c>
      <c r="IE18" s="166">
        <v>-26</v>
      </c>
      <c r="IF18" s="166">
        <v>-1.6</v>
      </c>
      <c r="IG18" s="166">
        <v>-2.1</v>
      </c>
      <c r="IH18" s="166">
        <v>-17.6815</v>
      </c>
      <c r="II18" s="167"/>
      <c r="IJ18" s="166">
        <v>-128.8015</v>
      </c>
      <c r="IK18" s="166">
        <v>-46.990299999999998</v>
      </c>
      <c r="IL18" s="166">
        <v>-157.00030000000001</v>
      </c>
      <c r="IM18" s="166">
        <v>44.6496</v>
      </c>
      <c r="IN18" s="166">
        <v>-49.188699999999997</v>
      </c>
      <c r="IO18" s="166">
        <v>4.66</v>
      </c>
      <c r="IP18" s="166">
        <v>167.9349</v>
      </c>
      <c r="IQ18" s="166">
        <v>101.5061</v>
      </c>
      <c r="IR18" s="166">
        <v>69.008099999999999</v>
      </c>
      <c r="IS18" s="166">
        <v>-74.046800000000005</v>
      </c>
      <c r="IT18" s="166">
        <v>23.8508</v>
      </c>
      <c r="IU18" s="166">
        <v>23.1281</v>
      </c>
      <c r="IV18" s="166">
        <v>13.268800000000001</v>
      </c>
      <c r="IW18" s="166">
        <v>17.648599999999998</v>
      </c>
      <c r="IX18" s="166">
        <v>-181.392</v>
      </c>
      <c r="IY18" s="166">
        <v>-23.895</v>
      </c>
      <c r="IZ18" s="166">
        <v>24.1629</v>
      </c>
      <c r="JA18" s="166">
        <v>-0.23319999999999999</v>
      </c>
      <c r="JB18" s="166">
        <v>5.9169999999999998</v>
      </c>
      <c r="JC18" s="166">
        <v>-6.48</v>
      </c>
      <c r="JD18" s="166">
        <v>-1.9379999999999999</v>
      </c>
      <c r="JE18" s="166">
        <v>-1.9319999999999999</v>
      </c>
      <c r="JF18" s="166">
        <v>1.28</v>
      </c>
      <c r="JG18" s="166">
        <v>1.36</v>
      </c>
      <c r="JH18" s="166">
        <v>-4.8935000000000004</v>
      </c>
      <c r="JI18" s="166">
        <v>-7.5578000000000003</v>
      </c>
      <c r="JJ18" s="166">
        <v>1.7014</v>
      </c>
      <c r="JK18" s="166">
        <v>7.0023999999999997</v>
      </c>
      <c r="JL18" s="166">
        <v>-6.7</v>
      </c>
      <c r="JM18" s="166">
        <v>-0.80500000000000005</v>
      </c>
      <c r="JN18" s="166">
        <v>-0.7</v>
      </c>
      <c r="JO18" s="166">
        <v>2.2768999999999999</v>
      </c>
      <c r="JP18" s="167"/>
      <c r="JQ18" s="166">
        <v>3.0566</v>
      </c>
      <c r="JR18" s="166">
        <v>3.4226000000000001</v>
      </c>
      <c r="JS18" s="166">
        <v>3.2959000000000001</v>
      </c>
      <c r="JT18" s="167"/>
      <c r="JU18" s="166">
        <v>11.6</v>
      </c>
      <c r="JV18" s="166">
        <v>8.2955000000000005</v>
      </c>
      <c r="JW18" s="166">
        <v>0.13</v>
      </c>
      <c r="JX18" s="167"/>
      <c r="JY18" s="166">
        <v>-5.3311999999999999</v>
      </c>
      <c r="JZ18" s="166">
        <v>-5.1943999999999999</v>
      </c>
      <c r="KA18" s="166">
        <v>-28.395900000000001</v>
      </c>
      <c r="KB18" s="166">
        <v>-1.5717000000000001</v>
      </c>
      <c r="KC18" s="166">
        <v>1.9307000000000001</v>
      </c>
      <c r="KD18" s="166">
        <v>-32.9437</v>
      </c>
      <c r="KE18" s="167"/>
      <c r="KF18" s="166">
        <v>-4.9000000000000004</v>
      </c>
      <c r="KG18" s="166">
        <v>-10.1</v>
      </c>
      <c r="KH18" s="166">
        <v>93.837500000000006</v>
      </c>
      <c r="KI18" s="166">
        <v>-145.43209999999999</v>
      </c>
    </row>
    <row r="19" spans="1:295" ht="18" customHeight="1" x14ac:dyDescent="0.3">
      <c r="A19" s="162" t="s">
        <v>52</v>
      </c>
      <c r="B19" s="162" t="s">
        <v>791</v>
      </c>
      <c r="C19" s="166">
        <v>0</v>
      </c>
      <c r="D19" s="166">
        <v>-0.41899999999999998</v>
      </c>
      <c r="E19" s="166">
        <v>-4.6538000000000004</v>
      </c>
      <c r="F19" s="166">
        <v>3.0851000000000002</v>
      </c>
      <c r="G19" s="166">
        <v>11.637600000000001</v>
      </c>
      <c r="H19" s="167"/>
      <c r="I19" s="166">
        <v>10.472799999999999</v>
      </c>
      <c r="J19" s="167"/>
      <c r="K19" s="166">
        <v>11.761799999999999</v>
      </c>
      <c r="L19" s="166">
        <v>4.4158999999999997</v>
      </c>
      <c r="M19" s="166">
        <v>4.0496999999999996</v>
      </c>
      <c r="N19" s="166">
        <v>-19.98</v>
      </c>
      <c r="O19" s="166">
        <v>-24.2</v>
      </c>
      <c r="P19" s="167"/>
      <c r="Q19" s="166">
        <v>0.82799999999999996</v>
      </c>
      <c r="R19" s="167"/>
      <c r="S19" s="166">
        <v>-1.0811999999999999</v>
      </c>
      <c r="T19" s="166">
        <v>-5.3822000000000001</v>
      </c>
      <c r="U19" s="166">
        <v>4.5895000000000001</v>
      </c>
      <c r="V19" s="166">
        <v>4.4946000000000002</v>
      </c>
      <c r="W19" s="166">
        <v>8.1742000000000008</v>
      </c>
      <c r="X19" s="166">
        <v>4.3434999999999997</v>
      </c>
      <c r="Y19" s="166">
        <v>2.0899999999999998E-2</v>
      </c>
      <c r="Z19" s="166">
        <v>2.1575000000000002</v>
      </c>
      <c r="AA19" s="167"/>
      <c r="AB19" s="166">
        <v>-1.3097000000000001</v>
      </c>
      <c r="AC19" s="166">
        <v>-0.41199999999999998</v>
      </c>
      <c r="AD19" s="166">
        <v>-0.38</v>
      </c>
      <c r="AE19" s="166">
        <v>3.4289999999999998</v>
      </c>
      <c r="AF19" s="166">
        <v>-2.2200000000000002</v>
      </c>
      <c r="AG19" s="167"/>
      <c r="AH19" s="166">
        <v>-1.9890000000000001</v>
      </c>
      <c r="AI19" s="166">
        <v>0.27</v>
      </c>
      <c r="AJ19" s="167"/>
      <c r="AK19" s="166">
        <v>-8.08</v>
      </c>
      <c r="AL19" s="167"/>
      <c r="AM19" s="166">
        <v>-15.56</v>
      </c>
      <c r="AN19" s="166">
        <v>-15.54</v>
      </c>
      <c r="AO19" s="166">
        <v>4.9934000000000003</v>
      </c>
      <c r="AP19" s="166">
        <v>3.4434</v>
      </c>
      <c r="AQ19" s="166">
        <v>17.066800000000001</v>
      </c>
      <c r="AR19" s="166">
        <v>19.132899999999999</v>
      </c>
      <c r="AS19" s="166">
        <v>-14.983000000000001</v>
      </c>
      <c r="AT19" s="166">
        <v>-3.3220999999999998</v>
      </c>
      <c r="AU19" s="167"/>
      <c r="AV19" s="166">
        <v>0.10879999999999999</v>
      </c>
      <c r="AW19" s="166">
        <v>-0.36359999999999998</v>
      </c>
      <c r="AX19" s="166">
        <v>-11.887</v>
      </c>
      <c r="AY19" s="166">
        <v>-9.8020999999999994</v>
      </c>
      <c r="AZ19" s="166">
        <v>26.799499999999998</v>
      </c>
      <c r="BA19" s="166">
        <v>27.4681</v>
      </c>
      <c r="BB19" s="166">
        <v>-24.639399999999998</v>
      </c>
      <c r="BC19" s="166">
        <v>7.3064</v>
      </c>
      <c r="BD19" s="166">
        <v>-4.7</v>
      </c>
      <c r="BE19" s="166">
        <v>-4.8</v>
      </c>
      <c r="BF19" s="166">
        <v>-28.629000000000001</v>
      </c>
      <c r="BG19" s="167"/>
      <c r="BH19" s="166">
        <v>-1.8573</v>
      </c>
      <c r="BI19" s="167"/>
      <c r="BJ19" s="166">
        <v>-11.9392</v>
      </c>
      <c r="BK19" s="166">
        <v>0.2044</v>
      </c>
      <c r="BL19" s="167"/>
      <c r="BM19" s="166">
        <v>1.3431999999999999</v>
      </c>
      <c r="BN19" s="166">
        <v>-93.447599999999994</v>
      </c>
      <c r="BO19" s="166">
        <v>77.028700000000001</v>
      </c>
      <c r="BP19" s="166">
        <v>77.425399999999996</v>
      </c>
      <c r="BQ19" s="167"/>
      <c r="BR19" s="166">
        <v>-256.63639999999998</v>
      </c>
      <c r="BS19" s="167"/>
      <c r="BT19" s="167"/>
      <c r="BU19" s="167"/>
      <c r="BV19" s="166">
        <v>14.3805</v>
      </c>
      <c r="BW19" s="166">
        <v>11.15</v>
      </c>
      <c r="BX19" s="166">
        <v>8.83</v>
      </c>
      <c r="BY19" s="166">
        <v>-10.85</v>
      </c>
      <c r="BZ19" s="166">
        <v>4.29</v>
      </c>
      <c r="CA19" s="166">
        <v>1.4777</v>
      </c>
      <c r="CB19" s="166">
        <v>1.6116999999999999</v>
      </c>
      <c r="CC19" s="166">
        <v>4.9989999999999997</v>
      </c>
      <c r="CD19" s="166">
        <v>3.1261999999999999</v>
      </c>
      <c r="CE19" s="166">
        <v>-1.5454000000000001</v>
      </c>
      <c r="CF19" s="166">
        <v>-0.30599999999999999</v>
      </c>
      <c r="CG19" s="166">
        <v>-0.29720000000000002</v>
      </c>
      <c r="CH19" s="166">
        <v>-11.6455</v>
      </c>
      <c r="CI19" s="166">
        <v>20.393999999999998</v>
      </c>
      <c r="CJ19" s="167"/>
      <c r="CK19" s="167"/>
      <c r="CL19" s="166">
        <v>-18.399999999999999</v>
      </c>
      <c r="CM19" s="166">
        <v>-35.700000000000003</v>
      </c>
      <c r="CN19" s="166">
        <v>-2.5</v>
      </c>
      <c r="CO19" s="166">
        <v>31.438800000000001</v>
      </c>
      <c r="CP19" s="166">
        <v>31.241</v>
      </c>
      <c r="CQ19" s="166">
        <v>31.0123</v>
      </c>
      <c r="CR19" s="166">
        <v>52.935699999999997</v>
      </c>
      <c r="CS19" s="166">
        <v>53.2376</v>
      </c>
      <c r="CT19" s="166">
        <v>-13.5311</v>
      </c>
      <c r="CU19" s="166">
        <v>-45.8733</v>
      </c>
      <c r="CV19" s="166">
        <v>-12.163399999999999</v>
      </c>
      <c r="CW19" s="166">
        <v>2.871</v>
      </c>
      <c r="CX19" s="166">
        <v>27.78</v>
      </c>
      <c r="CY19" s="166">
        <v>9.85</v>
      </c>
      <c r="CZ19" s="166">
        <v>3.9110999999999998</v>
      </c>
      <c r="DA19" s="166">
        <v>2.9327000000000001</v>
      </c>
      <c r="DB19" s="166">
        <v>4.8258000000000001</v>
      </c>
      <c r="DC19" s="167"/>
      <c r="DD19" s="166">
        <v>-22.071000000000002</v>
      </c>
      <c r="DE19" s="166">
        <v>-22.342400000000001</v>
      </c>
      <c r="DF19" s="166">
        <v>0.38829999999999998</v>
      </c>
      <c r="DG19" s="167"/>
      <c r="DH19" s="166">
        <v>-1.4020999999999999</v>
      </c>
      <c r="DI19" s="166">
        <v>-29.4</v>
      </c>
      <c r="DJ19" s="166">
        <v>-29</v>
      </c>
      <c r="DK19" s="166">
        <v>-4.6837999999999997</v>
      </c>
      <c r="DL19" s="167"/>
      <c r="DM19" s="166">
        <v>15.776400000000001</v>
      </c>
      <c r="DN19" s="166">
        <v>4.2733999999999996</v>
      </c>
      <c r="DO19" s="166">
        <v>-1.83</v>
      </c>
      <c r="DP19" s="166">
        <v>-4.6900000000000004</v>
      </c>
      <c r="DQ19" s="166">
        <v>8.0289999999999999</v>
      </c>
      <c r="DR19" s="166">
        <v>-0.70250000000000001</v>
      </c>
      <c r="DS19" s="166">
        <v>-2.31</v>
      </c>
      <c r="DT19" s="166">
        <v>-2.37</v>
      </c>
      <c r="DU19" s="166">
        <v>8.61</v>
      </c>
      <c r="DV19" s="166">
        <v>9.15</v>
      </c>
      <c r="DW19" s="166">
        <v>-4.4181999999999997</v>
      </c>
      <c r="DX19" s="166">
        <v>-2.0182000000000002</v>
      </c>
      <c r="DY19" s="166">
        <v>-5.1254</v>
      </c>
      <c r="DZ19" s="166">
        <v>-4.2363999999999997</v>
      </c>
      <c r="EA19" s="166">
        <v>9.8574000000000002</v>
      </c>
      <c r="EB19" s="166">
        <v>-8.5624000000000002</v>
      </c>
      <c r="EC19" s="166">
        <v>-10.573600000000001</v>
      </c>
      <c r="ED19" s="167"/>
      <c r="EE19" s="166">
        <v>-7.5007000000000001</v>
      </c>
      <c r="EF19" s="166">
        <v>-12.308199999999999</v>
      </c>
      <c r="EG19" s="166">
        <v>-11.836</v>
      </c>
      <c r="EH19" s="167"/>
      <c r="EI19" s="166">
        <v>17.477</v>
      </c>
      <c r="EJ19" s="167"/>
      <c r="EK19" s="166">
        <v>-10.467599999999999</v>
      </c>
      <c r="EL19" s="166">
        <v>-9.6991999999999994</v>
      </c>
      <c r="EM19" s="166">
        <v>0</v>
      </c>
      <c r="EN19" s="166">
        <v>10.88</v>
      </c>
      <c r="EO19" s="166">
        <v>9.3994</v>
      </c>
      <c r="EP19" s="166">
        <v>-33.795999999999999</v>
      </c>
      <c r="EQ19" s="166">
        <v>-15.015499999999999</v>
      </c>
      <c r="ER19" s="166">
        <v>-14.8628</v>
      </c>
      <c r="ES19" s="166">
        <v>-8.5213000000000001</v>
      </c>
      <c r="ET19" s="166">
        <v>20.22</v>
      </c>
      <c r="EU19" s="166">
        <v>3.53</v>
      </c>
      <c r="EV19" s="166">
        <v>0</v>
      </c>
      <c r="EW19" s="166">
        <v>3.3096999999999999</v>
      </c>
      <c r="EX19" s="166">
        <v>23.577200000000001</v>
      </c>
      <c r="EY19" s="166">
        <v>-11.5707</v>
      </c>
      <c r="EZ19" s="166">
        <v>-11.448700000000001</v>
      </c>
      <c r="FA19" s="166">
        <v>9.6729000000000003</v>
      </c>
      <c r="FB19" s="166">
        <v>-6.1531000000000002</v>
      </c>
      <c r="FC19" s="166">
        <v>0</v>
      </c>
      <c r="FD19" s="166">
        <v>4.4039000000000001</v>
      </c>
      <c r="FE19" s="166">
        <v>4.1191000000000004</v>
      </c>
      <c r="FF19" s="167"/>
      <c r="FG19" s="166">
        <v>4.4184999999999999</v>
      </c>
      <c r="FH19" s="166">
        <v>4.4291999999999998</v>
      </c>
      <c r="FI19" s="166">
        <v>3.0415000000000001</v>
      </c>
      <c r="FJ19" s="166">
        <v>-7.2005999999999997</v>
      </c>
      <c r="FK19" s="166">
        <v>-7.0331999999999999</v>
      </c>
      <c r="FL19" s="166">
        <v>19.2575</v>
      </c>
      <c r="FM19" s="166">
        <v>-2.8271999999999999</v>
      </c>
      <c r="FN19" s="166">
        <v>-2.8397999999999999</v>
      </c>
      <c r="FO19" s="166">
        <v>21.2835</v>
      </c>
      <c r="FP19" s="166">
        <v>28.6845</v>
      </c>
      <c r="FQ19" s="166">
        <v>9.3323999999999998</v>
      </c>
      <c r="FR19" s="166">
        <v>-10.94</v>
      </c>
      <c r="FS19" s="166">
        <v>-3.0207999999999999</v>
      </c>
      <c r="FT19" s="166">
        <v>0.16589999999999999</v>
      </c>
      <c r="FU19" s="166">
        <v>1.68</v>
      </c>
      <c r="FV19" s="166">
        <v>-0.13</v>
      </c>
      <c r="FW19" s="166">
        <v>-9.2498000000000005</v>
      </c>
      <c r="FX19" s="167"/>
      <c r="FY19" s="166">
        <v>7.2549999999999999</v>
      </c>
      <c r="FZ19" s="166">
        <v>1.0469999999999999</v>
      </c>
      <c r="GA19" s="166">
        <v>3.7928999999999999</v>
      </c>
      <c r="GB19" s="166">
        <v>24.7</v>
      </c>
      <c r="GC19" s="166">
        <v>-37.8309</v>
      </c>
      <c r="GD19" s="166">
        <v>-29.7349</v>
      </c>
      <c r="GE19" s="166">
        <v>-2.2999999999999998</v>
      </c>
      <c r="GF19" s="166">
        <v>40.293599999999998</v>
      </c>
      <c r="GG19" s="167"/>
      <c r="GH19" s="166">
        <v>14.5951</v>
      </c>
      <c r="GI19" s="166">
        <v>-2.8309000000000002</v>
      </c>
      <c r="GJ19" s="166">
        <v>-2.9889999999999999</v>
      </c>
      <c r="GK19" s="166">
        <v>1.6628000000000001</v>
      </c>
      <c r="GL19" s="167"/>
      <c r="GM19" s="167"/>
      <c r="GN19" s="166">
        <v>-12.411799999999999</v>
      </c>
      <c r="GO19" s="166">
        <v>-13.8855</v>
      </c>
      <c r="GP19" s="166">
        <v>13.1427</v>
      </c>
      <c r="GQ19" s="166">
        <v>-17.8323</v>
      </c>
      <c r="GR19" s="166">
        <v>5.4053000000000004</v>
      </c>
      <c r="GS19" s="166">
        <v>4.9741999999999997</v>
      </c>
      <c r="GT19" s="166">
        <v>155.995</v>
      </c>
      <c r="GU19" s="166">
        <v>-4.024</v>
      </c>
      <c r="GV19" s="166">
        <v>-8.7902000000000005</v>
      </c>
      <c r="GW19" s="166">
        <v>12.5252</v>
      </c>
      <c r="GX19" s="166">
        <v>-0.47210000000000002</v>
      </c>
      <c r="GY19" s="166">
        <v>6.8932000000000002</v>
      </c>
      <c r="GZ19" s="166">
        <v>6.9067999999999996</v>
      </c>
      <c r="HA19" s="166">
        <v>-1</v>
      </c>
      <c r="HB19" s="166">
        <v>-24.622499999999999</v>
      </c>
      <c r="HC19" s="166">
        <v>-22.8169</v>
      </c>
      <c r="HD19" s="166">
        <v>-17.600000000000001</v>
      </c>
      <c r="HE19" s="166">
        <v>19.415299999999998</v>
      </c>
      <c r="HF19" s="166">
        <v>91.750399999999999</v>
      </c>
      <c r="HG19" s="166">
        <v>-12.660399999999999</v>
      </c>
      <c r="HH19" s="166">
        <v>23.841200000000001</v>
      </c>
      <c r="HI19" s="166">
        <v>-31.233699999999999</v>
      </c>
      <c r="HJ19" s="166">
        <v>-30.597200000000001</v>
      </c>
      <c r="HK19" s="167"/>
      <c r="HL19" s="166">
        <v>12.4787</v>
      </c>
      <c r="HM19" s="166">
        <v>-12.811500000000001</v>
      </c>
      <c r="HN19" s="166">
        <v>-14.213100000000001</v>
      </c>
      <c r="HO19" s="166">
        <v>10.3253</v>
      </c>
      <c r="HP19" s="167"/>
      <c r="HQ19" s="166">
        <v>-16.407</v>
      </c>
      <c r="HR19" s="166">
        <v>-15.709300000000001</v>
      </c>
      <c r="HS19" s="166">
        <v>-12.259</v>
      </c>
      <c r="HT19" s="166">
        <v>-12.3934</v>
      </c>
      <c r="HU19" s="166">
        <v>27.88</v>
      </c>
      <c r="HV19" s="166">
        <v>27.82</v>
      </c>
      <c r="HW19" s="166">
        <v>-21.3</v>
      </c>
      <c r="HX19" s="166">
        <v>-21.3</v>
      </c>
      <c r="HY19" s="166">
        <v>0.1071</v>
      </c>
      <c r="HZ19" s="166">
        <v>-5.04</v>
      </c>
      <c r="IA19" s="166">
        <v>44.993400000000001</v>
      </c>
      <c r="IB19" s="166">
        <v>14.876899999999999</v>
      </c>
      <c r="IC19" s="166">
        <v>14.701700000000001</v>
      </c>
      <c r="ID19" s="166">
        <v>-16.899999999999999</v>
      </c>
      <c r="IE19" s="166">
        <v>-27.3</v>
      </c>
      <c r="IF19" s="166">
        <v>-0.7</v>
      </c>
      <c r="IG19" s="166">
        <v>-1.3</v>
      </c>
      <c r="IH19" s="167"/>
      <c r="II19" s="166">
        <v>-17.690999999999999</v>
      </c>
      <c r="IJ19" s="166">
        <v>-119.6893</v>
      </c>
      <c r="IK19" s="166">
        <v>-42.755299999999998</v>
      </c>
      <c r="IL19" s="166">
        <v>-164.6771</v>
      </c>
      <c r="IM19" s="166">
        <v>37.735900000000001</v>
      </c>
      <c r="IN19" s="166">
        <v>-50.017400000000002</v>
      </c>
      <c r="IO19" s="166">
        <v>9.0808999999999997</v>
      </c>
      <c r="IP19" s="166">
        <v>164.53579999999999</v>
      </c>
      <c r="IQ19" s="166">
        <v>94.913799999999995</v>
      </c>
      <c r="IR19" s="166">
        <v>73.833600000000004</v>
      </c>
      <c r="IS19" s="166">
        <v>-70.506</v>
      </c>
      <c r="IT19" s="166">
        <v>24.972799999999999</v>
      </c>
      <c r="IU19" s="166">
        <v>23.696899999999999</v>
      </c>
      <c r="IV19" s="166">
        <v>17.3339</v>
      </c>
      <c r="IW19" s="166">
        <v>24.997900000000001</v>
      </c>
      <c r="IX19" s="166">
        <v>-186.93899999999999</v>
      </c>
      <c r="IY19" s="166">
        <v>-23.293600000000001</v>
      </c>
      <c r="IZ19" s="166">
        <v>22.879000000000001</v>
      </c>
      <c r="JA19" s="166">
        <v>-4.5199999999999997E-2</v>
      </c>
      <c r="JB19" s="166">
        <v>5.9450000000000003</v>
      </c>
      <c r="JC19" s="166">
        <v>-7.84</v>
      </c>
      <c r="JD19" s="166">
        <v>-1.96</v>
      </c>
      <c r="JE19" s="166">
        <v>-1.9670000000000001</v>
      </c>
      <c r="JF19" s="166">
        <v>2.08</v>
      </c>
      <c r="JG19" s="166">
        <v>1.2</v>
      </c>
      <c r="JH19" s="166">
        <v>-5.4382000000000001</v>
      </c>
      <c r="JI19" s="166">
        <v>-7.6158000000000001</v>
      </c>
      <c r="JJ19" s="166">
        <v>1.8753</v>
      </c>
      <c r="JK19" s="166">
        <v>7.0328999999999997</v>
      </c>
      <c r="JL19" s="166">
        <v>-6.8</v>
      </c>
      <c r="JM19" s="166">
        <v>-0.67</v>
      </c>
      <c r="JN19" s="166">
        <v>-1.157</v>
      </c>
      <c r="JO19" s="167"/>
      <c r="JP19" s="166">
        <v>2.5983000000000001</v>
      </c>
      <c r="JQ19" s="166">
        <v>3.6665000000000001</v>
      </c>
      <c r="JR19" s="166">
        <v>3.5853000000000002</v>
      </c>
      <c r="JS19" s="166">
        <v>3.2204000000000002</v>
      </c>
      <c r="JT19" s="167"/>
      <c r="JU19" s="166">
        <v>11.8</v>
      </c>
      <c r="JV19" s="166">
        <v>8.3790999999999993</v>
      </c>
      <c r="JW19" s="166">
        <v>0.16</v>
      </c>
      <c r="JX19" s="167"/>
      <c r="JY19" s="166">
        <v>-4.5818000000000003</v>
      </c>
      <c r="JZ19" s="166">
        <v>-5.1359000000000004</v>
      </c>
      <c r="KA19" s="166">
        <v>-28.4862</v>
      </c>
      <c r="KB19" s="166">
        <v>-1.5012000000000001</v>
      </c>
      <c r="KC19" s="166">
        <v>0</v>
      </c>
      <c r="KD19" s="166">
        <v>-32.097099999999998</v>
      </c>
      <c r="KE19" s="167"/>
      <c r="KF19" s="166">
        <v>-5.2</v>
      </c>
      <c r="KG19" s="166">
        <v>-9.6999999999999993</v>
      </c>
      <c r="KH19" s="166">
        <v>81.084599999999995</v>
      </c>
      <c r="KI19" s="166">
        <v>-138.93340000000001</v>
      </c>
    </row>
    <row r="20" spans="1:295" ht="18" customHeight="1" x14ac:dyDescent="0.3">
      <c r="A20" s="162" t="s">
        <v>52</v>
      </c>
      <c r="B20" s="162" t="s">
        <v>792</v>
      </c>
      <c r="C20" s="166">
        <v>0</v>
      </c>
      <c r="D20" s="166">
        <v>-0.51219999999999999</v>
      </c>
      <c r="E20" s="166">
        <v>-4.5757000000000003</v>
      </c>
      <c r="F20" s="166">
        <v>3.0867</v>
      </c>
      <c r="G20" s="166">
        <v>11.3575</v>
      </c>
      <c r="H20" s="167"/>
      <c r="I20" s="166">
        <v>10.532999999999999</v>
      </c>
      <c r="J20" s="167"/>
      <c r="K20" s="166">
        <v>12.3466</v>
      </c>
      <c r="L20" s="166">
        <v>4.5548999999999999</v>
      </c>
      <c r="M20" s="166">
        <v>4.2502000000000004</v>
      </c>
      <c r="N20" s="166">
        <v>-17.760000000000002</v>
      </c>
      <c r="O20" s="166">
        <v>-22</v>
      </c>
      <c r="P20" s="166">
        <v>-2.2000000000000002</v>
      </c>
      <c r="Q20" s="166">
        <v>0.82799999999999996</v>
      </c>
      <c r="R20" s="166">
        <v>-15.4</v>
      </c>
      <c r="S20" s="166">
        <v>-1.0076000000000001</v>
      </c>
      <c r="T20" s="166">
        <v>-5.9878</v>
      </c>
      <c r="U20" s="166">
        <v>4.5864000000000003</v>
      </c>
      <c r="V20" s="166">
        <v>4.3997999999999999</v>
      </c>
      <c r="W20" s="166">
        <v>7.9893000000000001</v>
      </c>
      <c r="X20" s="166">
        <v>4.2302999999999997</v>
      </c>
      <c r="Y20" s="166">
        <v>0.1502</v>
      </c>
      <c r="Z20" s="166">
        <v>2.1381999999999999</v>
      </c>
      <c r="AA20" s="167"/>
      <c r="AB20" s="166">
        <v>-1.3310999999999999</v>
      </c>
      <c r="AC20" s="166">
        <v>-0.32200000000000001</v>
      </c>
      <c r="AD20" s="166">
        <v>-0.308</v>
      </c>
      <c r="AE20" s="166">
        <v>3.903</v>
      </c>
      <c r="AF20" s="166">
        <v>-2.2200000000000002</v>
      </c>
      <c r="AG20" s="166">
        <v>-15.4</v>
      </c>
      <c r="AH20" s="166">
        <v>-2.1389999999999998</v>
      </c>
      <c r="AI20" s="166">
        <v>0.29099999999999998</v>
      </c>
      <c r="AJ20" s="167"/>
      <c r="AK20" s="166">
        <v>-8.2200000000000006</v>
      </c>
      <c r="AL20" s="167"/>
      <c r="AM20" s="166">
        <v>-15.54</v>
      </c>
      <c r="AN20" s="166">
        <v>-15.48</v>
      </c>
      <c r="AO20" s="166">
        <v>4.0425000000000004</v>
      </c>
      <c r="AP20" s="166">
        <v>3.5173999999999999</v>
      </c>
      <c r="AQ20" s="166">
        <v>17.607500000000002</v>
      </c>
      <c r="AR20" s="166">
        <v>19.7682</v>
      </c>
      <c r="AS20" s="166">
        <v>-15.52</v>
      </c>
      <c r="AT20" s="166">
        <v>-3.0297000000000001</v>
      </c>
      <c r="AU20" s="167"/>
      <c r="AV20" s="166">
        <v>0.3</v>
      </c>
      <c r="AW20" s="166">
        <v>0.52259999999999995</v>
      </c>
      <c r="AX20" s="166">
        <v>-12.193899999999999</v>
      </c>
      <c r="AY20" s="166">
        <v>-10.0931</v>
      </c>
      <c r="AZ20" s="166">
        <v>27.651800000000001</v>
      </c>
      <c r="BA20" s="166">
        <v>28.520900000000001</v>
      </c>
      <c r="BB20" s="166">
        <v>-23.476600000000001</v>
      </c>
      <c r="BC20" s="166">
        <v>7.3059000000000003</v>
      </c>
      <c r="BD20" s="166">
        <v>-4.7</v>
      </c>
      <c r="BE20" s="166">
        <v>-4.8</v>
      </c>
      <c r="BF20" s="166">
        <v>-28.414000000000001</v>
      </c>
      <c r="BG20" s="167"/>
      <c r="BH20" s="166">
        <v>-1.9315</v>
      </c>
      <c r="BI20" s="167"/>
      <c r="BJ20" s="166">
        <v>-11.0654</v>
      </c>
      <c r="BK20" s="166">
        <v>0.97519999999999996</v>
      </c>
      <c r="BL20" s="167"/>
      <c r="BM20" s="166">
        <v>1.3654999999999999</v>
      </c>
      <c r="BN20" s="166">
        <v>-94.393699999999995</v>
      </c>
      <c r="BO20" s="166">
        <v>76.326800000000006</v>
      </c>
      <c r="BP20" s="166">
        <v>76.113100000000003</v>
      </c>
      <c r="BQ20" s="167"/>
      <c r="BR20" s="166">
        <v>-247.25620000000001</v>
      </c>
      <c r="BS20" s="167"/>
      <c r="BT20" s="167"/>
      <c r="BU20" s="167"/>
      <c r="BV20" s="166">
        <v>13.3027</v>
      </c>
      <c r="BW20" s="166">
        <v>10.42</v>
      </c>
      <c r="BX20" s="166">
        <v>8.26</v>
      </c>
      <c r="BY20" s="166">
        <v>-11.02</v>
      </c>
      <c r="BZ20" s="166">
        <v>4.21</v>
      </c>
      <c r="CA20" s="166">
        <v>-0.1298</v>
      </c>
      <c r="CB20" s="166">
        <v>4.1999999999999997E-3</v>
      </c>
      <c r="CC20" s="166">
        <v>5.6744000000000003</v>
      </c>
      <c r="CD20" s="166">
        <v>3.5158</v>
      </c>
      <c r="CE20" s="166">
        <v>-2.1453000000000002</v>
      </c>
      <c r="CF20" s="166">
        <v>0.69330000000000003</v>
      </c>
      <c r="CG20" s="166">
        <v>0.84309999999999996</v>
      </c>
      <c r="CH20" s="166">
        <v>-10.825100000000001</v>
      </c>
      <c r="CI20" s="166">
        <v>20.0489</v>
      </c>
      <c r="CJ20" s="167"/>
      <c r="CK20" s="167"/>
      <c r="CL20" s="166">
        <v>-13.2</v>
      </c>
      <c r="CM20" s="166">
        <v>-34.6</v>
      </c>
      <c r="CN20" s="166">
        <v>-2.61</v>
      </c>
      <c r="CO20" s="166">
        <v>32.962000000000003</v>
      </c>
      <c r="CP20" s="166">
        <v>33.145499999999998</v>
      </c>
      <c r="CQ20" s="166">
        <v>31.945900000000002</v>
      </c>
      <c r="CR20" s="166">
        <v>53.232500000000002</v>
      </c>
      <c r="CS20" s="166">
        <v>53.267299999999999</v>
      </c>
      <c r="CT20" s="166">
        <v>-13.2864</v>
      </c>
      <c r="CU20" s="166">
        <v>-45.485199999999999</v>
      </c>
      <c r="CV20" s="166">
        <v>-11.3026</v>
      </c>
      <c r="CW20" s="166">
        <v>3.0009999999999999</v>
      </c>
      <c r="CX20" s="166">
        <v>28.15</v>
      </c>
      <c r="CY20" s="166">
        <v>9.93</v>
      </c>
      <c r="CZ20" s="166">
        <v>4.0674000000000001</v>
      </c>
      <c r="DA20" s="166">
        <v>3.1280999999999999</v>
      </c>
      <c r="DB20" s="166">
        <v>4.8875999999999999</v>
      </c>
      <c r="DC20" s="167"/>
      <c r="DD20" s="166">
        <v>-21.5425</v>
      </c>
      <c r="DE20" s="166">
        <v>-21.387499999999999</v>
      </c>
      <c r="DF20" s="166">
        <v>1.2399</v>
      </c>
      <c r="DG20" s="167"/>
      <c r="DH20" s="166">
        <v>-1.6446000000000001</v>
      </c>
      <c r="DI20" s="167"/>
      <c r="DJ20" s="167"/>
      <c r="DK20" s="166">
        <v>-4.9071999999999996</v>
      </c>
      <c r="DL20" s="167"/>
      <c r="DM20" s="166">
        <v>17.669</v>
      </c>
      <c r="DN20" s="166">
        <v>5.9432999999999998</v>
      </c>
      <c r="DO20" s="166">
        <v>-0.49</v>
      </c>
      <c r="DP20" s="166">
        <v>-4.9400000000000004</v>
      </c>
      <c r="DQ20" s="166">
        <v>8.8040000000000003</v>
      </c>
      <c r="DR20" s="166">
        <v>-2.2025999999999999</v>
      </c>
      <c r="DS20" s="166">
        <v>-2.48</v>
      </c>
      <c r="DT20" s="166">
        <v>-2.54</v>
      </c>
      <c r="DU20" s="166">
        <v>9.6999999999999993</v>
      </c>
      <c r="DV20" s="166">
        <v>9.7200000000000006</v>
      </c>
      <c r="DW20" s="166">
        <v>-6.6</v>
      </c>
      <c r="DX20" s="166">
        <v>-3.2726999999999999</v>
      </c>
      <c r="DY20" s="166">
        <v>-6.5861999999999998</v>
      </c>
      <c r="DZ20" s="166">
        <v>-5.8182</v>
      </c>
      <c r="EA20" s="166">
        <v>9.5437999999999992</v>
      </c>
      <c r="EB20" s="166">
        <v>-7.4511000000000003</v>
      </c>
      <c r="EC20" s="166">
        <v>-9.7243999999999993</v>
      </c>
      <c r="ED20" s="167"/>
      <c r="EE20" s="166">
        <v>-7.2062999999999997</v>
      </c>
      <c r="EF20" s="166">
        <v>-12.340999999999999</v>
      </c>
      <c r="EG20" s="166">
        <v>-12.32</v>
      </c>
      <c r="EH20" s="167"/>
      <c r="EI20" s="166">
        <v>15.6221</v>
      </c>
      <c r="EJ20" s="167"/>
      <c r="EK20" s="166">
        <v>-10.498900000000001</v>
      </c>
      <c r="EL20" s="166">
        <v>-9.3736999999999995</v>
      </c>
      <c r="EM20" s="166">
        <v>0</v>
      </c>
      <c r="EN20" s="166">
        <v>3.5312999999999999</v>
      </c>
      <c r="EO20" s="166">
        <v>2.198</v>
      </c>
      <c r="EP20" s="166">
        <v>-9.2200000000000006</v>
      </c>
      <c r="EQ20" s="166">
        <v>-16.507000000000001</v>
      </c>
      <c r="ER20" s="166">
        <v>-16.211099999999998</v>
      </c>
      <c r="ES20" s="166">
        <v>-11.538500000000001</v>
      </c>
      <c r="ET20" s="166">
        <v>0</v>
      </c>
      <c r="EU20" s="166">
        <v>1.86</v>
      </c>
      <c r="EV20" s="166">
        <v>0</v>
      </c>
      <c r="EW20" s="166">
        <v>3.4066000000000001</v>
      </c>
      <c r="EX20" s="166">
        <v>9.3178999999999998</v>
      </c>
      <c r="EY20" s="166">
        <v>-11.0787</v>
      </c>
      <c r="EZ20" s="166">
        <v>-11.105499999999999</v>
      </c>
      <c r="FA20" s="166">
        <v>8.5549999999999997</v>
      </c>
      <c r="FB20" s="166">
        <v>-10.2768</v>
      </c>
      <c r="FC20" s="166">
        <v>0</v>
      </c>
      <c r="FD20" s="166">
        <v>4.9725999999999999</v>
      </c>
      <c r="FE20" s="166">
        <v>4.5072000000000001</v>
      </c>
      <c r="FF20" s="167"/>
      <c r="FG20" s="166">
        <v>3.5783999999999998</v>
      </c>
      <c r="FH20" s="166">
        <v>3.8353999999999999</v>
      </c>
      <c r="FI20" s="166">
        <v>3.0771000000000002</v>
      </c>
      <c r="FJ20" s="166">
        <v>-5.1910999999999996</v>
      </c>
      <c r="FK20" s="166">
        <v>-5.1910999999999996</v>
      </c>
      <c r="FL20" s="166">
        <v>19.759799999999998</v>
      </c>
      <c r="FM20" s="166">
        <v>0</v>
      </c>
      <c r="FN20" s="166">
        <v>-0.1245</v>
      </c>
      <c r="FO20" s="166">
        <v>19.800599999999999</v>
      </c>
      <c r="FP20" s="166">
        <v>27.7559</v>
      </c>
      <c r="FQ20" s="166">
        <v>6.8177000000000003</v>
      </c>
      <c r="FR20" s="166">
        <v>-12.24</v>
      </c>
      <c r="FS20" s="166">
        <v>-3.6214</v>
      </c>
      <c r="FT20" s="166">
        <v>0.17599999999999999</v>
      </c>
      <c r="FU20" s="166">
        <v>1.63</v>
      </c>
      <c r="FV20" s="166">
        <v>1.97</v>
      </c>
      <c r="FW20" s="166">
        <v>-9.2272999999999996</v>
      </c>
      <c r="FX20" s="167"/>
      <c r="FY20" s="166">
        <v>7.2</v>
      </c>
      <c r="FZ20" s="166">
        <v>1.2010000000000001</v>
      </c>
      <c r="GA20" s="167"/>
      <c r="GB20" s="166">
        <v>24.95</v>
      </c>
      <c r="GC20" s="166">
        <v>-35.673499999999997</v>
      </c>
      <c r="GD20" s="166">
        <v>-28.108899999999998</v>
      </c>
      <c r="GE20" s="166">
        <v>-2.59</v>
      </c>
      <c r="GF20" s="166">
        <v>40.436999999999998</v>
      </c>
      <c r="GG20" s="167"/>
      <c r="GH20" s="166">
        <v>15.2028</v>
      </c>
      <c r="GI20" s="166">
        <v>-2.3969</v>
      </c>
      <c r="GJ20" s="166">
        <v>-2.4921000000000002</v>
      </c>
      <c r="GK20" s="166">
        <v>1.7477</v>
      </c>
      <c r="GL20" s="167"/>
      <c r="GM20" s="167"/>
      <c r="GN20" s="166">
        <v>-12.4131</v>
      </c>
      <c r="GO20" s="166">
        <v>-12.7469</v>
      </c>
      <c r="GP20" s="166">
        <v>12.462400000000001</v>
      </c>
      <c r="GQ20" s="166">
        <v>-18.127400000000002</v>
      </c>
      <c r="GR20" s="166">
        <v>4.4137000000000004</v>
      </c>
      <c r="GS20" s="166">
        <v>3.9687999999999999</v>
      </c>
      <c r="GT20" s="166">
        <v>156.1037</v>
      </c>
      <c r="GU20" s="166">
        <v>-4.0336999999999996</v>
      </c>
      <c r="GV20" s="166">
        <v>-10.3561</v>
      </c>
      <c r="GW20" s="166">
        <v>13.142300000000001</v>
      </c>
      <c r="GX20" s="166">
        <v>-0.33639999999999998</v>
      </c>
      <c r="GY20" s="166">
        <v>6.9005000000000001</v>
      </c>
      <c r="GZ20" s="166">
        <v>7.0016999999999996</v>
      </c>
      <c r="HA20" s="167"/>
      <c r="HB20" s="166">
        <v>-25.615500000000001</v>
      </c>
      <c r="HC20" s="166">
        <v>-23.930499999999999</v>
      </c>
      <c r="HD20" s="166">
        <v>-15.92</v>
      </c>
      <c r="HE20" s="166">
        <v>17.857800000000001</v>
      </c>
      <c r="HF20" s="166">
        <v>88.907700000000006</v>
      </c>
      <c r="HG20" s="166">
        <v>-9.6890999999999998</v>
      </c>
      <c r="HH20" s="166">
        <v>24.904800000000002</v>
      </c>
      <c r="HI20" s="166">
        <v>-31.338999999999999</v>
      </c>
      <c r="HJ20" s="166">
        <v>-32.000900000000001</v>
      </c>
      <c r="HK20" s="167"/>
      <c r="HL20" s="166">
        <v>13.2743</v>
      </c>
      <c r="HM20" s="166">
        <v>-11.986499999999999</v>
      </c>
      <c r="HN20" s="166">
        <v>-11.872199999999999</v>
      </c>
      <c r="HO20" s="167"/>
      <c r="HP20" s="166">
        <v>9.3355999999999995</v>
      </c>
      <c r="HQ20" s="166">
        <v>-15.5555</v>
      </c>
      <c r="HR20" s="166">
        <v>-15.3962</v>
      </c>
      <c r="HS20" s="166">
        <v>-11.3787</v>
      </c>
      <c r="HT20" s="166">
        <v>-11.1112</v>
      </c>
      <c r="HU20" s="166">
        <v>27.91</v>
      </c>
      <c r="HV20" s="166">
        <v>27.82</v>
      </c>
      <c r="HW20" s="166">
        <v>-20.399999999999999</v>
      </c>
      <c r="HX20" s="166">
        <v>-20.7</v>
      </c>
      <c r="HY20" s="166">
        <v>0.21149999999999999</v>
      </c>
      <c r="HZ20" s="166">
        <v>-7.36</v>
      </c>
      <c r="IA20" s="166">
        <v>45.820900000000002</v>
      </c>
      <c r="IB20" s="166">
        <v>15.5627</v>
      </c>
      <c r="IC20" s="166">
        <v>15.758800000000001</v>
      </c>
      <c r="ID20" s="166">
        <v>-16.899999999999999</v>
      </c>
      <c r="IE20" s="166">
        <v>-26.5</v>
      </c>
      <c r="IF20" s="166">
        <v>-1.1000000000000001</v>
      </c>
      <c r="IG20" s="166">
        <v>-1.7</v>
      </c>
      <c r="IH20" s="166">
        <v>-17.8626</v>
      </c>
      <c r="II20" s="167"/>
      <c r="IJ20" s="166">
        <v>-120.8219</v>
      </c>
      <c r="IK20" s="166">
        <v>-33.5122</v>
      </c>
      <c r="IL20" s="166">
        <v>-166.97790000000001</v>
      </c>
      <c r="IM20" s="166">
        <v>34.615400000000001</v>
      </c>
      <c r="IN20" s="166">
        <v>-48.043999999999997</v>
      </c>
      <c r="IO20" s="166">
        <v>10.9511</v>
      </c>
      <c r="IP20" s="166">
        <v>161.71639999999999</v>
      </c>
      <c r="IQ20" s="166">
        <v>93.054100000000005</v>
      </c>
      <c r="IR20" s="166">
        <v>74.998800000000003</v>
      </c>
      <c r="IS20" s="166">
        <v>-65.461399999999998</v>
      </c>
      <c r="IT20" s="166">
        <v>24.861599999999999</v>
      </c>
      <c r="IU20" s="166">
        <v>26.133500000000002</v>
      </c>
      <c r="IV20" s="166">
        <v>20.515799999999999</v>
      </c>
      <c r="IW20" s="166">
        <v>25.595500000000001</v>
      </c>
      <c r="IX20" s="166">
        <v>-187.4742</v>
      </c>
      <c r="IY20" s="166">
        <v>-19.04</v>
      </c>
      <c r="IZ20" s="166">
        <v>21.307700000000001</v>
      </c>
      <c r="JA20" s="166">
        <v>-0.37480000000000002</v>
      </c>
      <c r="JB20" s="166">
        <v>7.6440000000000001</v>
      </c>
      <c r="JC20" s="166">
        <v>-7.68</v>
      </c>
      <c r="JD20" s="166">
        <v>-1.869</v>
      </c>
      <c r="JE20" s="166">
        <v>-1.8720000000000001</v>
      </c>
      <c r="JF20" s="166">
        <v>2.64</v>
      </c>
      <c r="JG20" s="166">
        <v>1.44</v>
      </c>
      <c r="JH20" s="166">
        <v>-5.5556000000000001</v>
      </c>
      <c r="JI20" s="166">
        <v>-8.5251999999999999</v>
      </c>
      <c r="JJ20" s="166">
        <v>1.2314000000000001</v>
      </c>
      <c r="JK20" s="166">
        <v>7.2679</v>
      </c>
      <c r="JL20" s="166">
        <v>-5.0999999999999996</v>
      </c>
      <c r="JM20" s="166">
        <v>0.41799999999999998</v>
      </c>
      <c r="JN20" s="166">
        <v>1.569</v>
      </c>
      <c r="JO20" s="166">
        <v>2.2786</v>
      </c>
      <c r="JP20" s="166">
        <v>2.6048</v>
      </c>
      <c r="JQ20" s="166">
        <v>3.1135999999999999</v>
      </c>
      <c r="JR20" s="166">
        <v>4.0106999999999999</v>
      </c>
      <c r="JS20" s="166">
        <v>2.2928000000000002</v>
      </c>
      <c r="JT20" s="167"/>
      <c r="JU20" s="166">
        <v>11.7</v>
      </c>
      <c r="JV20" s="166">
        <v>8.6016999999999992</v>
      </c>
      <c r="JW20" s="166">
        <v>0.23</v>
      </c>
      <c r="JX20" s="167"/>
      <c r="JY20" s="166">
        <v>-5.0400999999999998</v>
      </c>
      <c r="JZ20" s="166">
        <v>-5.1943000000000001</v>
      </c>
      <c r="KA20" s="166">
        <v>-28.719899999999999</v>
      </c>
      <c r="KB20" s="166">
        <v>0</v>
      </c>
      <c r="KC20" s="166">
        <v>0</v>
      </c>
      <c r="KD20" s="166">
        <v>-32.954999999999998</v>
      </c>
      <c r="KE20" s="166">
        <v>0</v>
      </c>
      <c r="KF20" s="166">
        <v>-5.2</v>
      </c>
      <c r="KG20" s="166">
        <v>-10</v>
      </c>
      <c r="KH20" s="166">
        <v>83.193899999999999</v>
      </c>
      <c r="KI20" s="166">
        <v>-125.1854</v>
      </c>
    </row>
    <row r="21" spans="1:295" ht="18" customHeight="1" x14ac:dyDescent="0.3">
      <c r="A21" s="162" t="s">
        <v>52</v>
      </c>
      <c r="B21" s="162" t="s">
        <v>793</v>
      </c>
      <c r="C21" s="166">
        <v>0</v>
      </c>
      <c r="D21" s="166">
        <v>-0.66410000000000002</v>
      </c>
      <c r="E21" s="166">
        <v>-4.6341999999999999</v>
      </c>
      <c r="F21" s="166">
        <v>3.3090999999999999</v>
      </c>
      <c r="G21" s="166">
        <v>10.7913</v>
      </c>
      <c r="H21" s="167"/>
      <c r="I21" s="166">
        <v>10.8811</v>
      </c>
      <c r="J21" s="167"/>
      <c r="K21" s="166">
        <v>13.5139</v>
      </c>
      <c r="L21" s="166">
        <v>5.2637999999999998</v>
      </c>
      <c r="M21" s="166">
        <v>4.9951999999999996</v>
      </c>
      <c r="N21" s="166">
        <v>-19.98</v>
      </c>
      <c r="O21" s="167"/>
      <c r="P21" s="167"/>
      <c r="Q21" s="167"/>
      <c r="R21" s="167"/>
      <c r="S21" s="166">
        <v>-1.1164000000000001</v>
      </c>
      <c r="T21" s="166">
        <v>-8.2935999999999996</v>
      </c>
      <c r="U21" s="166">
        <v>5.1052</v>
      </c>
      <c r="V21" s="166">
        <v>4.9225000000000003</v>
      </c>
      <c r="W21" s="166">
        <v>9.0249000000000006</v>
      </c>
      <c r="X21" s="166">
        <v>4.2748999999999997</v>
      </c>
      <c r="Y21" s="166">
        <v>-0.1211</v>
      </c>
      <c r="Z21" s="166">
        <v>2.0213999999999999</v>
      </c>
      <c r="AA21" s="167"/>
      <c r="AB21" s="166">
        <v>-0.88880000000000003</v>
      </c>
      <c r="AC21" s="166">
        <v>-0.06</v>
      </c>
      <c r="AD21" s="166">
        <v>-3.4000000000000002E-2</v>
      </c>
      <c r="AE21" s="166">
        <v>3.7040000000000002</v>
      </c>
      <c r="AF21" s="166">
        <v>0</v>
      </c>
      <c r="AG21" s="166">
        <v>-13.2</v>
      </c>
      <c r="AH21" s="166">
        <v>-2.19</v>
      </c>
      <c r="AI21" s="166">
        <v>0.28399999999999997</v>
      </c>
      <c r="AJ21" s="167"/>
      <c r="AK21" s="166">
        <v>-5.67</v>
      </c>
      <c r="AL21" s="167"/>
      <c r="AM21" s="166">
        <v>-15.44</v>
      </c>
      <c r="AN21" s="166">
        <v>-15.39</v>
      </c>
      <c r="AO21" s="166">
        <v>1.5547</v>
      </c>
      <c r="AP21" s="166">
        <v>4.3410000000000002</v>
      </c>
      <c r="AQ21" s="166">
        <v>18.7319</v>
      </c>
      <c r="AR21" s="166">
        <v>20.650700000000001</v>
      </c>
      <c r="AS21" s="166">
        <v>-16.567699999999999</v>
      </c>
      <c r="AT21" s="166">
        <v>-2.2865000000000002</v>
      </c>
      <c r="AU21" s="167"/>
      <c r="AV21" s="166">
        <v>17.805299999999999</v>
      </c>
      <c r="AW21" s="166">
        <v>10.014099999999999</v>
      </c>
      <c r="AX21" s="166">
        <v>-13.928599999999999</v>
      </c>
      <c r="AY21" s="166">
        <v>-12.1187</v>
      </c>
      <c r="AZ21" s="166">
        <v>30.514399999999998</v>
      </c>
      <c r="BA21" s="166">
        <v>38.756999999999998</v>
      </c>
      <c r="BB21" s="166">
        <v>-12.968999999999999</v>
      </c>
      <c r="BC21" s="166">
        <v>6.8117999999999999</v>
      </c>
      <c r="BD21" s="166">
        <v>-4.4000000000000004</v>
      </c>
      <c r="BE21" s="166">
        <v>-4.4000000000000004</v>
      </c>
      <c r="BF21" s="166">
        <v>-24.502700000000001</v>
      </c>
      <c r="BG21" s="167"/>
      <c r="BH21" s="166">
        <v>-1.6145</v>
      </c>
      <c r="BI21" s="167"/>
      <c r="BJ21" s="166">
        <v>-8.9863999999999997</v>
      </c>
      <c r="BK21" s="166">
        <v>0.80030000000000001</v>
      </c>
      <c r="BL21" s="166">
        <v>2.2896999999999998</v>
      </c>
      <c r="BM21" s="166">
        <v>1.5992</v>
      </c>
      <c r="BN21" s="166">
        <v>-79.195499999999996</v>
      </c>
      <c r="BO21" s="166">
        <v>66.072599999999994</v>
      </c>
      <c r="BP21" s="166">
        <v>65.736800000000002</v>
      </c>
      <c r="BQ21" s="167"/>
      <c r="BR21" s="166">
        <v>-230.4111</v>
      </c>
      <c r="BS21" s="167"/>
      <c r="BT21" s="167"/>
      <c r="BU21" s="167"/>
      <c r="BV21" s="166">
        <v>9.1312999999999995</v>
      </c>
      <c r="BW21" s="166">
        <v>9.2799999999999994</v>
      </c>
      <c r="BX21" s="166">
        <v>6.91</v>
      </c>
      <c r="BY21" s="166">
        <v>-11.46</v>
      </c>
      <c r="BZ21" s="166">
        <v>2.4500000000000002</v>
      </c>
      <c r="CA21" s="166">
        <v>-4.5503999999999998</v>
      </c>
      <c r="CB21" s="166">
        <v>-4.4164000000000003</v>
      </c>
      <c r="CC21" s="166">
        <v>7.8903999999999996</v>
      </c>
      <c r="CD21" s="166">
        <v>5.4290000000000003</v>
      </c>
      <c r="CE21" s="166">
        <v>-2.0676999999999999</v>
      </c>
      <c r="CF21" s="166">
        <v>5.0023</v>
      </c>
      <c r="CG21" s="166">
        <v>4.9774000000000003</v>
      </c>
      <c r="CH21" s="166">
        <v>-8.9884000000000004</v>
      </c>
      <c r="CI21" s="166">
        <v>21.398499999999999</v>
      </c>
      <c r="CJ21" s="167"/>
      <c r="CK21" s="167"/>
      <c r="CL21" s="166">
        <v>-10.5</v>
      </c>
      <c r="CM21" s="166">
        <v>-37.299999999999997</v>
      </c>
      <c r="CN21" s="166">
        <v>-2.61</v>
      </c>
      <c r="CO21" s="166">
        <v>34.723799999999997</v>
      </c>
      <c r="CP21" s="166">
        <v>35.296700000000001</v>
      </c>
      <c r="CQ21" s="166">
        <v>34.583500000000001</v>
      </c>
      <c r="CR21" s="166">
        <v>47.517000000000003</v>
      </c>
      <c r="CS21" s="166">
        <v>47.182400000000001</v>
      </c>
      <c r="CT21" s="166">
        <v>-11.5724</v>
      </c>
      <c r="CU21" s="166">
        <v>-39.665300000000002</v>
      </c>
      <c r="CV21" s="166">
        <v>-10.410399999999999</v>
      </c>
      <c r="CW21" s="166">
        <v>2.7206000000000001</v>
      </c>
      <c r="CX21" s="166">
        <v>27.79</v>
      </c>
      <c r="CY21" s="166">
        <v>9.94</v>
      </c>
      <c r="CZ21" s="166">
        <v>4.3799000000000001</v>
      </c>
      <c r="DA21" s="166">
        <v>3.6162999999999998</v>
      </c>
      <c r="DB21" s="166">
        <v>4.7232000000000003</v>
      </c>
      <c r="DC21" s="167"/>
      <c r="DD21" s="166">
        <v>-22.975899999999999</v>
      </c>
      <c r="DE21" s="166">
        <v>-23.0611</v>
      </c>
      <c r="DF21" s="166">
        <v>4.4574999999999996</v>
      </c>
      <c r="DG21" s="167"/>
      <c r="DH21" s="166">
        <v>-1.5341</v>
      </c>
      <c r="DI21" s="166">
        <v>-29.6</v>
      </c>
      <c r="DJ21" s="166">
        <v>-29</v>
      </c>
      <c r="DK21" s="166">
        <v>-4.4983000000000004</v>
      </c>
      <c r="DL21" s="167"/>
      <c r="DM21" s="166">
        <v>19.4039</v>
      </c>
      <c r="DN21" s="166">
        <v>7.7988</v>
      </c>
      <c r="DO21" s="166">
        <v>0.92</v>
      </c>
      <c r="DP21" s="166">
        <v>-4.91</v>
      </c>
      <c r="DQ21" s="166">
        <v>7.9515000000000002</v>
      </c>
      <c r="DR21" s="166">
        <v>-6.1871999999999998</v>
      </c>
      <c r="DS21" s="166">
        <v>-2.68</v>
      </c>
      <c r="DT21" s="166">
        <v>-2.75</v>
      </c>
      <c r="DU21" s="166">
        <v>8.7200000000000006</v>
      </c>
      <c r="DV21" s="166">
        <v>8.86</v>
      </c>
      <c r="DW21" s="166">
        <v>-9.8909000000000002</v>
      </c>
      <c r="DX21" s="166">
        <v>-4.6181999999999999</v>
      </c>
      <c r="DY21" s="166">
        <v>-9.1875999999999998</v>
      </c>
      <c r="DZ21" s="166">
        <v>-8.9544999999999995</v>
      </c>
      <c r="EA21" s="166">
        <v>9.9250000000000007</v>
      </c>
      <c r="EB21" s="166">
        <v>-8.7026000000000003</v>
      </c>
      <c r="EC21" s="166">
        <v>-11.2639</v>
      </c>
      <c r="ED21" s="167"/>
      <c r="EE21" s="166">
        <v>-8.1788000000000007</v>
      </c>
      <c r="EF21" s="166">
        <v>-13.700900000000001</v>
      </c>
      <c r="EG21" s="166">
        <v>-10.855</v>
      </c>
      <c r="EH21" s="167"/>
      <c r="EI21" s="166">
        <v>35.331000000000003</v>
      </c>
      <c r="EJ21" s="167"/>
      <c r="EK21" s="166">
        <v>-11.7888</v>
      </c>
      <c r="EL21" s="166">
        <v>-10.991400000000001</v>
      </c>
      <c r="EM21" s="167"/>
      <c r="EN21" s="166">
        <v>0.1646</v>
      </c>
      <c r="EO21" s="166">
        <v>0.18490000000000001</v>
      </c>
      <c r="EP21" s="166">
        <v>-9.2200000000000006</v>
      </c>
      <c r="EQ21" s="166">
        <v>-17.994700000000002</v>
      </c>
      <c r="ER21" s="166">
        <v>-17.9146</v>
      </c>
      <c r="ES21" s="166">
        <v>-7.6260000000000003</v>
      </c>
      <c r="ET21" s="166">
        <v>0</v>
      </c>
      <c r="EU21" s="166">
        <v>3.6</v>
      </c>
      <c r="EV21" s="166">
        <v>0</v>
      </c>
      <c r="EW21" s="166">
        <v>3.5720999999999998</v>
      </c>
      <c r="EX21" s="166">
        <v>2.0356000000000001</v>
      </c>
      <c r="EY21" s="166">
        <v>-9.3809000000000005</v>
      </c>
      <c r="EZ21" s="166">
        <v>-9.3768999999999991</v>
      </c>
      <c r="FA21" s="166">
        <v>7.8992000000000004</v>
      </c>
      <c r="FB21" s="166">
        <v>-4.9855</v>
      </c>
      <c r="FC21" s="166">
        <v>-4.3036000000000003</v>
      </c>
      <c r="FD21" s="166">
        <v>3.8275000000000001</v>
      </c>
      <c r="FE21" s="166">
        <v>3.5651000000000002</v>
      </c>
      <c r="FF21" s="167"/>
      <c r="FG21" s="166">
        <v>4.1478000000000002</v>
      </c>
      <c r="FH21" s="166">
        <v>3.8212999999999999</v>
      </c>
      <c r="FI21" s="166">
        <v>3.0817000000000001</v>
      </c>
      <c r="FJ21" s="166">
        <v>-0.50239999999999996</v>
      </c>
      <c r="FK21" s="166">
        <v>-1.3396999999999999</v>
      </c>
      <c r="FL21" s="166">
        <v>21.769300000000001</v>
      </c>
      <c r="FM21" s="166">
        <v>3.9226999999999999</v>
      </c>
      <c r="FN21" s="166">
        <v>4.1768999999999998</v>
      </c>
      <c r="FO21" s="166">
        <v>18.3429</v>
      </c>
      <c r="FP21" s="166">
        <v>25.055099999999999</v>
      </c>
      <c r="FQ21" s="166">
        <v>9.0785</v>
      </c>
      <c r="FR21" s="166">
        <v>-13.48</v>
      </c>
      <c r="FS21" s="166">
        <v>-3.4986999999999999</v>
      </c>
      <c r="FT21" s="166">
        <v>0.16500000000000001</v>
      </c>
      <c r="FU21" s="166">
        <v>2.1800000000000002</v>
      </c>
      <c r="FV21" s="166">
        <v>0.51</v>
      </c>
      <c r="FW21" s="166">
        <v>0</v>
      </c>
      <c r="FX21" s="167"/>
      <c r="FY21" s="166">
        <v>7.149</v>
      </c>
      <c r="FZ21" s="166">
        <v>1.1679999999999999</v>
      </c>
      <c r="GA21" s="167"/>
      <c r="GB21" s="166">
        <v>22.72</v>
      </c>
      <c r="GC21" s="166">
        <v>-32.838799999999999</v>
      </c>
      <c r="GD21" s="166">
        <v>-25.243300000000001</v>
      </c>
      <c r="GE21" s="166">
        <v>-2.76</v>
      </c>
      <c r="GF21" s="166">
        <v>37.787300000000002</v>
      </c>
      <c r="GG21" s="167"/>
      <c r="GH21" s="166">
        <v>15.367000000000001</v>
      </c>
      <c r="GI21" s="166">
        <v>-2.8414000000000001</v>
      </c>
      <c r="GJ21" s="166">
        <v>-3.1356000000000002</v>
      </c>
      <c r="GK21" s="166">
        <v>1.776</v>
      </c>
      <c r="GL21" s="167"/>
      <c r="GM21" s="167"/>
      <c r="GN21" s="166">
        <v>-12.559200000000001</v>
      </c>
      <c r="GO21" s="166">
        <v>-12.9336</v>
      </c>
      <c r="GP21" s="166">
        <v>11.868</v>
      </c>
      <c r="GQ21" s="166">
        <v>-17.496300000000002</v>
      </c>
      <c r="GR21" s="166">
        <v>4.7404999999999999</v>
      </c>
      <c r="GS21" s="166">
        <v>3.9567000000000001</v>
      </c>
      <c r="GT21" s="166">
        <v>162.90809999999999</v>
      </c>
      <c r="GU21" s="166">
        <v>-3.5070000000000001</v>
      </c>
      <c r="GV21" s="166">
        <v>-9.8452000000000002</v>
      </c>
      <c r="GW21" s="166">
        <v>12.841100000000001</v>
      </c>
      <c r="GX21" s="166">
        <v>0.65659999999999996</v>
      </c>
      <c r="GY21" s="166">
        <v>6.8859000000000004</v>
      </c>
      <c r="GZ21" s="166">
        <v>6.9779999999999998</v>
      </c>
      <c r="HA21" s="166">
        <v>-0.1981</v>
      </c>
      <c r="HB21" s="166">
        <v>-26.1646</v>
      </c>
      <c r="HC21" s="166">
        <v>-24.5291</v>
      </c>
      <c r="HD21" s="166">
        <v>-3.77</v>
      </c>
      <c r="HE21" s="166">
        <v>0</v>
      </c>
      <c r="HF21" s="166">
        <v>35.682299999999998</v>
      </c>
      <c r="HG21" s="166">
        <v>22.7043</v>
      </c>
      <c r="HH21" s="166">
        <v>65.685400000000001</v>
      </c>
      <c r="HI21" s="166">
        <v>-34.069499999999998</v>
      </c>
      <c r="HJ21" s="166">
        <v>-33.518099999999997</v>
      </c>
      <c r="HK21" s="167"/>
      <c r="HL21" s="166">
        <v>14.510999999999999</v>
      </c>
      <c r="HM21" s="166">
        <v>-13.415699999999999</v>
      </c>
      <c r="HN21" s="166">
        <v>-12.937099999999999</v>
      </c>
      <c r="HO21" s="167"/>
      <c r="HP21" s="167"/>
      <c r="HQ21" s="166">
        <v>-15.1106</v>
      </c>
      <c r="HR21" s="166">
        <v>-14.5228</v>
      </c>
      <c r="HS21" s="166">
        <v>-12.1599</v>
      </c>
      <c r="HT21" s="166">
        <v>-12.331</v>
      </c>
      <c r="HU21" s="166">
        <v>28.64</v>
      </c>
      <c r="HV21" s="166">
        <v>28.64</v>
      </c>
      <c r="HW21" s="166">
        <v>-20.5</v>
      </c>
      <c r="HX21" s="166">
        <v>-20.6</v>
      </c>
      <c r="HY21" s="166">
        <v>0.21149999999999999</v>
      </c>
      <c r="HZ21" s="166">
        <v>-6.72</v>
      </c>
      <c r="IA21" s="166">
        <v>48.798999999999999</v>
      </c>
      <c r="IB21" s="166">
        <v>16.0124</v>
      </c>
      <c r="IC21" s="166">
        <v>15.9267</v>
      </c>
      <c r="ID21" s="166">
        <v>-16.100000000000001</v>
      </c>
      <c r="IE21" s="166">
        <v>-26.8</v>
      </c>
      <c r="IF21" s="166">
        <v>-2</v>
      </c>
      <c r="IG21" s="166">
        <v>-2.5</v>
      </c>
      <c r="IH21" s="167"/>
      <c r="II21" s="166">
        <v>-17.656400000000001</v>
      </c>
      <c r="IJ21" s="166">
        <v>-161.81120000000001</v>
      </c>
      <c r="IK21" s="166">
        <v>-44.111400000000003</v>
      </c>
      <c r="IL21" s="166">
        <v>-206.8432</v>
      </c>
      <c r="IM21" s="166">
        <v>-3.8824999999999998</v>
      </c>
      <c r="IN21" s="166">
        <v>-37.656399999999998</v>
      </c>
      <c r="IO21" s="166">
        <v>51.836300000000001</v>
      </c>
      <c r="IP21" s="166">
        <v>119.39449999999999</v>
      </c>
      <c r="IQ21" s="166">
        <v>103.67140000000001</v>
      </c>
      <c r="IR21" s="166">
        <v>99.777299999999997</v>
      </c>
      <c r="IS21" s="166">
        <v>-24.848500000000001</v>
      </c>
      <c r="IT21" s="166">
        <v>25.256</v>
      </c>
      <c r="IU21" s="166">
        <v>25.276</v>
      </c>
      <c r="IV21" s="166">
        <v>9.6392000000000007</v>
      </c>
      <c r="IW21" s="166">
        <v>75.605099999999993</v>
      </c>
      <c r="IX21" s="166">
        <v>-212.5659</v>
      </c>
      <c r="IY21" s="166">
        <v>-0.46200000000000002</v>
      </c>
      <c r="IZ21" s="166">
        <v>1.6396999999999999</v>
      </c>
      <c r="JA21" s="166">
        <v>-0.18679999999999999</v>
      </c>
      <c r="JB21" s="166">
        <v>6.9989999999999997</v>
      </c>
      <c r="JC21" s="166">
        <v>-7.76</v>
      </c>
      <c r="JD21" s="166">
        <v>-1.9650000000000001</v>
      </c>
      <c r="JE21" s="166">
        <v>-1.9710000000000001</v>
      </c>
      <c r="JF21" s="166">
        <v>3.04</v>
      </c>
      <c r="JG21" s="166">
        <v>1.36</v>
      </c>
      <c r="JH21" s="166">
        <v>-5.2492999999999999</v>
      </c>
      <c r="JI21" s="166">
        <v>-7.8201999999999998</v>
      </c>
      <c r="JJ21" s="166">
        <v>1.1429</v>
      </c>
      <c r="JK21" s="166">
        <v>7.4143999999999997</v>
      </c>
      <c r="JL21" s="166">
        <v>-5.9</v>
      </c>
      <c r="JM21" s="166">
        <v>0.28699999999999998</v>
      </c>
      <c r="JN21" s="166">
        <v>0.21299999999999999</v>
      </c>
      <c r="JO21" s="166">
        <v>2.5003000000000002</v>
      </c>
      <c r="JP21" s="166">
        <v>2.8883000000000001</v>
      </c>
      <c r="JQ21" s="166">
        <v>2.7067999999999999</v>
      </c>
      <c r="JR21" s="166">
        <v>2.9066999999999998</v>
      </c>
      <c r="JS21" s="166">
        <v>3.2288999999999999</v>
      </c>
      <c r="JT21" s="167"/>
      <c r="JU21" s="166">
        <v>11</v>
      </c>
      <c r="JV21" s="166">
        <v>8.4408999999999992</v>
      </c>
      <c r="JW21" s="166">
        <v>0.48</v>
      </c>
      <c r="JX21" s="167"/>
      <c r="JY21" s="166">
        <v>-4.7201000000000004</v>
      </c>
      <c r="JZ21" s="166">
        <v>-4.9032</v>
      </c>
      <c r="KA21" s="166">
        <v>-28.6266</v>
      </c>
      <c r="KB21" s="166">
        <v>0</v>
      </c>
      <c r="KC21" s="166">
        <v>0</v>
      </c>
      <c r="KD21" s="166">
        <v>-33.038699999999999</v>
      </c>
      <c r="KE21" s="167"/>
      <c r="KF21" s="166">
        <v>-5</v>
      </c>
      <c r="KG21" s="166">
        <v>-10.6</v>
      </c>
      <c r="KH21" s="166">
        <v>71.532899999999998</v>
      </c>
      <c r="KI21" s="166">
        <v>-111.9845</v>
      </c>
    </row>
    <row r="22" spans="1:295" ht="18" customHeight="1" x14ac:dyDescent="0.3">
      <c r="A22" s="162" t="s">
        <v>52</v>
      </c>
      <c r="B22" s="162" t="s">
        <v>794</v>
      </c>
      <c r="C22" s="166">
        <v>0</v>
      </c>
      <c r="D22" s="166">
        <v>-0.58979999999999999</v>
      </c>
      <c r="E22" s="166">
        <v>-4.4775999999999998</v>
      </c>
      <c r="F22" s="166">
        <v>3.4045999999999998</v>
      </c>
      <c r="G22" s="166">
        <v>11.162699999999999</v>
      </c>
      <c r="H22" s="167"/>
      <c r="I22" s="166">
        <v>11.409000000000001</v>
      </c>
      <c r="J22" s="167"/>
      <c r="K22" s="166">
        <v>14.3291</v>
      </c>
      <c r="L22" s="166">
        <v>5.6398000000000001</v>
      </c>
      <c r="M22" s="166">
        <v>5.3373999999999997</v>
      </c>
      <c r="N22" s="166">
        <v>-19.98</v>
      </c>
      <c r="O22" s="167"/>
      <c r="P22" s="166">
        <v>0</v>
      </c>
      <c r="Q22" s="167"/>
      <c r="R22" s="166">
        <v>-17.600000000000001</v>
      </c>
      <c r="S22" s="166">
        <v>-1.2827999999999999</v>
      </c>
      <c r="T22" s="166">
        <v>-7.87</v>
      </c>
      <c r="U22" s="166">
        <v>4.8406000000000002</v>
      </c>
      <c r="V22" s="166">
        <v>4.6658999999999997</v>
      </c>
      <c r="W22" s="166">
        <v>8.3537999999999997</v>
      </c>
      <c r="X22" s="166">
        <v>3.9763999999999999</v>
      </c>
      <c r="Y22" s="166">
        <v>5.0500000000000003E-2</v>
      </c>
      <c r="Z22" s="166">
        <v>2.1362000000000001</v>
      </c>
      <c r="AA22" s="167"/>
      <c r="AB22" s="166">
        <v>-1.0737000000000001</v>
      </c>
      <c r="AC22" s="166">
        <v>-0.106</v>
      </c>
      <c r="AD22" s="166">
        <v>-0.08</v>
      </c>
      <c r="AE22" s="166">
        <v>3.141</v>
      </c>
      <c r="AF22" s="166">
        <v>0</v>
      </c>
      <c r="AG22" s="166">
        <v>-13.2</v>
      </c>
      <c r="AH22" s="166">
        <v>-2.7149999999999999</v>
      </c>
      <c r="AI22" s="166">
        <v>0.28499999999999998</v>
      </c>
      <c r="AJ22" s="167"/>
      <c r="AK22" s="166">
        <v>-6.32</v>
      </c>
      <c r="AL22" s="167"/>
      <c r="AM22" s="166">
        <v>-15.25</v>
      </c>
      <c r="AN22" s="166">
        <v>-15.19</v>
      </c>
      <c r="AO22" s="166">
        <v>1.6031</v>
      </c>
      <c r="AP22" s="166">
        <v>3.956</v>
      </c>
      <c r="AQ22" s="166">
        <v>19.221599999999999</v>
      </c>
      <c r="AR22" s="166">
        <v>21.174199999999999</v>
      </c>
      <c r="AS22" s="166">
        <v>-15.8278</v>
      </c>
      <c r="AT22" s="166">
        <v>-4.4919000000000002</v>
      </c>
      <c r="AU22" s="167"/>
      <c r="AV22" s="166">
        <v>20.121400000000001</v>
      </c>
      <c r="AW22" s="166">
        <v>26.520199999999999</v>
      </c>
      <c r="AX22" s="166">
        <v>-13.6637</v>
      </c>
      <c r="AY22" s="166">
        <v>-11.758800000000001</v>
      </c>
      <c r="AZ22" s="166">
        <v>37.609699999999997</v>
      </c>
      <c r="BA22" s="166">
        <v>32.788699999999999</v>
      </c>
      <c r="BB22" s="166">
        <v>-22.604399999999998</v>
      </c>
      <c r="BC22" s="166">
        <v>7.1045999999999996</v>
      </c>
      <c r="BD22" s="166">
        <v>-4.5999999999999996</v>
      </c>
      <c r="BE22" s="166">
        <v>-4.5999999999999996</v>
      </c>
      <c r="BF22" s="166">
        <v>-26.211099999999998</v>
      </c>
      <c r="BG22" s="167"/>
      <c r="BH22" s="166">
        <v>-1.7196</v>
      </c>
      <c r="BI22" s="167"/>
      <c r="BJ22" s="166">
        <v>-10.601599999999999</v>
      </c>
      <c r="BK22" s="166">
        <v>1.3765000000000001</v>
      </c>
      <c r="BL22" s="166">
        <v>2.3420999999999998</v>
      </c>
      <c r="BM22" s="166">
        <v>1.5844</v>
      </c>
      <c r="BN22" s="166">
        <v>-74.495699999999999</v>
      </c>
      <c r="BO22" s="166">
        <v>77.822199999999995</v>
      </c>
      <c r="BP22" s="166">
        <v>78.615700000000004</v>
      </c>
      <c r="BQ22" s="166">
        <v>-171.68129999999999</v>
      </c>
      <c r="BR22" s="166">
        <v>-136.66130000000001</v>
      </c>
      <c r="BS22" s="167"/>
      <c r="BT22" s="167"/>
      <c r="BU22" s="167"/>
      <c r="BV22" s="166">
        <v>11.187099999999999</v>
      </c>
      <c r="BW22" s="166">
        <v>9.74</v>
      </c>
      <c r="BX22" s="166">
        <v>7.57</v>
      </c>
      <c r="BY22" s="166">
        <v>-11.3</v>
      </c>
      <c r="BZ22" s="166">
        <v>3.13</v>
      </c>
      <c r="CA22" s="166">
        <v>0.67400000000000004</v>
      </c>
      <c r="CB22" s="166">
        <v>1.3438000000000001</v>
      </c>
      <c r="CC22" s="166">
        <v>5.7032999999999996</v>
      </c>
      <c r="CD22" s="166">
        <v>3.1770999999999998</v>
      </c>
      <c r="CE22" s="166">
        <v>-2.8748999999999998</v>
      </c>
      <c r="CF22" s="166">
        <v>-0.1132</v>
      </c>
      <c r="CG22" s="166">
        <v>-0.186</v>
      </c>
      <c r="CH22" s="166">
        <v>-10.142099999999999</v>
      </c>
      <c r="CI22" s="166">
        <v>22.200399999999998</v>
      </c>
      <c r="CJ22" s="167"/>
      <c r="CK22" s="167"/>
      <c r="CL22" s="166">
        <v>-7</v>
      </c>
      <c r="CM22" s="166">
        <v>-39.200000000000003</v>
      </c>
      <c r="CN22" s="166">
        <v>-2.61</v>
      </c>
      <c r="CO22" s="166">
        <v>34.1875</v>
      </c>
      <c r="CP22" s="166">
        <v>33.978900000000003</v>
      </c>
      <c r="CQ22" s="166">
        <v>33.698900000000002</v>
      </c>
      <c r="CR22" s="166">
        <v>50.4559</v>
      </c>
      <c r="CS22" s="166">
        <v>50.968200000000003</v>
      </c>
      <c r="CT22" s="166">
        <v>-12.0106</v>
      </c>
      <c r="CU22" s="166">
        <v>-44.664400000000001</v>
      </c>
      <c r="CV22" s="166">
        <v>-9.6542999999999992</v>
      </c>
      <c r="CW22" s="166">
        <v>3.0714999999999999</v>
      </c>
      <c r="CX22" s="166">
        <v>29.56</v>
      </c>
      <c r="CY22" s="166">
        <v>10.45</v>
      </c>
      <c r="CZ22" s="166">
        <v>5.6299000000000001</v>
      </c>
      <c r="DA22" s="166">
        <v>4.4951999999999996</v>
      </c>
      <c r="DB22" s="166">
        <v>5.1452999999999998</v>
      </c>
      <c r="DC22" s="167"/>
      <c r="DD22" s="166">
        <v>-24.1233</v>
      </c>
      <c r="DE22" s="166">
        <v>-24.12</v>
      </c>
      <c r="DF22" s="166">
        <v>10.0398</v>
      </c>
      <c r="DG22" s="167"/>
      <c r="DH22" s="166">
        <v>-1.7674000000000001</v>
      </c>
      <c r="DI22" s="166">
        <v>-32.1</v>
      </c>
      <c r="DJ22" s="166">
        <v>-32.1</v>
      </c>
      <c r="DK22" s="166">
        <v>-4.5251000000000001</v>
      </c>
      <c r="DL22" s="167"/>
      <c r="DM22" s="166">
        <v>23.031300000000002</v>
      </c>
      <c r="DN22" s="166">
        <v>10.7675</v>
      </c>
      <c r="DO22" s="166">
        <v>3.06</v>
      </c>
      <c r="DP22" s="166">
        <v>-4.97</v>
      </c>
      <c r="DQ22" s="166">
        <v>7.0060000000000002</v>
      </c>
      <c r="DR22" s="166">
        <v>-10.528700000000001</v>
      </c>
      <c r="DS22" s="166">
        <v>-1.89</v>
      </c>
      <c r="DT22" s="166">
        <v>-1.97</v>
      </c>
      <c r="DU22" s="166">
        <v>8.2200000000000006</v>
      </c>
      <c r="DV22" s="166">
        <v>10.27</v>
      </c>
      <c r="DW22" s="166">
        <v>-14.7273</v>
      </c>
      <c r="DX22" s="166">
        <v>-7.2454999999999998</v>
      </c>
      <c r="DY22" s="166">
        <v>-7.1919000000000004</v>
      </c>
      <c r="DZ22" s="166">
        <v>-6.6364000000000001</v>
      </c>
      <c r="EA22" s="166">
        <v>10.830399999999999</v>
      </c>
      <c r="EB22" s="166">
        <v>-6.1550000000000002</v>
      </c>
      <c r="EC22" s="166">
        <v>-9.5388000000000002</v>
      </c>
      <c r="ED22" s="167"/>
      <c r="EE22" s="166">
        <v>-10.103999999999999</v>
      </c>
      <c r="EF22" s="166">
        <v>-14.2698</v>
      </c>
      <c r="EG22" s="166">
        <v>-10.009</v>
      </c>
      <c r="EH22" s="166">
        <v>75.114400000000003</v>
      </c>
      <c r="EI22" s="166">
        <v>40.027999999999999</v>
      </c>
      <c r="EJ22" s="167"/>
      <c r="EK22" s="166">
        <v>-12.7996</v>
      </c>
      <c r="EL22" s="166">
        <v>-11.7559</v>
      </c>
      <c r="EM22" s="167"/>
      <c r="EN22" s="166">
        <v>8.0602</v>
      </c>
      <c r="EO22" s="166">
        <v>6.2316000000000003</v>
      </c>
      <c r="EP22" s="166">
        <v>-24.068000000000001</v>
      </c>
      <c r="EQ22" s="166">
        <v>-12.713699999999999</v>
      </c>
      <c r="ER22" s="166">
        <v>-12.1678</v>
      </c>
      <c r="ES22" s="166">
        <v>-9.3682999999999996</v>
      </c>
      <c r="ET22" s="166">
        <v>12.09</v>
      </c>
      <c r="EU22" s="166">
        <v>3.68</v>
      </c>
      <c r="EV22" s="166">
        <v>0.3</v>
      </c>
      <c r="EW22" s="166">
        <v>4.008</v>
      </c>
      <c r="EX22" s="166">
        <v>13.83</v>
      </c>
      <c r="EY22" s="166">
        <v>-8.5540000000000003</v>
      </c>
      <c r="EZ22" s="166">
        <v>-8.6021999999999998</v>
      </c>
      <c r="FA22" s="166">
        <v>7.5541999999999998</v>
      </c>
      <c r="FB22" s="166">
        <v>-5.5270000000000001</v>
      </c>
      <c r="FC22" s="166">
        <v>0</v>
      </c>
      <c r="FD22" s="166">
        <v>3.1343999999999999</v>
      </c>
      <c r="FE22" s="166">
        <v>3.0905999999999998</v>
      </c>
      <c r="FF22" s="167"/>
      <c r="FG22" s="166">
        <v>3.0870000000000002</v>
      </c>
      <c r="FH22" s="166">
        <v>3.2932999999999999</v>
      </c>
      <c r="FI22" s="166">
        <v>0</v>
      </c>
      <c r="FJ22" s="166">
        <v>-4.8562000000000003</v>
      </c>
      <c r="FK22" s="166">
        <v>-4.8562000000000003</v>
      </c>
      <c r="FL22" s="166">
        <v>18.420200000000001</v>
      </c>
      <c r="FM22" s="166">
        <v>3.6852999999999998</v>
      </c>
      <c r="FN22" s="166">
        <v>3.4870000000000001</v>
      </c>
      <c r="FO22" s="166">
        <v>17.317900000000002</v>
      </c>
      <c r="FP22" s="166">
        <v>25.440100000000001</v>
      </c>
      <c r="FQ22" s="166">
        <v>6.9348999999999998</v>
      </c>
      <c r="FR22" s="166">
        <v>-12.8</v>
      </c>
      <c r="FS22" s="166">
        <v>-4.3080999999999996</v>
      </c>
      <c r="FT22" s="166">
        <v>0.16500000000000001</v>
      </c>
      <c r="FU22" s="166">
        <v>2.1</v>
      </c>
      <c r="FV22" s="166">
        <v>-0.19</v>
      </c>
      <c r="FW22" s="166">
        <v>0</v>
      </c>
      <c r="FX22" s="167"/>
      <c r="FY22" s="166">
        <v>7.0549999999999997</v>
      </c>
      <c r="FZ22" s="166">
        <v>1.0109999999999999</v>
      </c>
      <c r="GA22" s="167"/>
      <c r="GB22" s="166">
        <v>27</v>
      </c>
      <c r="GC22" s="166">
        <v>-33.201000000000001</v>
      </c>
      <c r="GD22" s="166">
        <v>-25.185500000000001</v>
      </c>
      <c r="GE22" s="166">
        <v>-2.87</v>
      </c>
      <c r="GF22" s="166">
        <v>26.559799999999999</v>
      </c>
      <c r="GG22" s="167"/>
      <c r="GH22" s="166">
        <v>19.029</v>
      </c>
      <c r="GI22" s="166">
        <v>-4.6829999999999998</v>
      </c>
      <c r="GJ22" s="166">
        <v>-4.9562999999999997</v>
      </c>
      <c r="GK22" s="166">
        <v>1.8653999999999999</v>
      </c>
      <c r="GL22" s="167"/>
      <c r="GM22" s="167"/>
      <c r="GN22" s="167"/>
      <c r="GO22" s="166">
        <v>-10.4221</v>
      </c>
      <c r="GP22" s="166">
        <v>10.167199999999999</v>
      </c>
      <c r="GQ22" s="166">
        <v>-19.816299999999998</v>
      </c>
      <c r="GR22" s="166">
        <v>4.8994</v>
      </c>
      <c r="GS22" s="166">
        <v>4.6024000000000003</v>
      </c>
      <c r="GT22" s="166">
        <v>164.31659999999999</v>
      </c>
      <c r="GU22" s="166">
        <v>-2.5568</v>
      </c>
      <c r="GV22" s="166">
        <v>-9.33</v>
      </c>
      <c r="GW22" s="166">
        <v>9.8975000000000009</v>
      </c>
      <c r="GX22" s="166">
        <v>0.16370000000000001</v>
      </c>
      <c r="GY22" s="166">
        <v>7.2081999999999997</v>
      </c>
      <c r="GZ22" s="166">
        <v>7.2865000000000002</v>
      </c>
      <c r="HA22" s="166">
        <v>-0.65749999999999997</v>
      </c>
      <c r="HB22" s="166">
        <v>-25.865400000000001</v>
      </c>
      <c r="HC22" s="166">
        <v>-24.959399999999999</v>
      </c>
      <c r="HD22" s="166">
        <v>-10.48</v>
      </c>
      <c r="HE22" s="166">
        <v>7.2089999999999996</v>
      </c>
      <c r="HF22" s="166">
        <v>60.420999999999999</v>
      </c>
      <c r="HG22" s="166">
        <v>0</v>
      </c>
      <c r="HH22" s="166">
        <v>64.701400000000007</v>
      </c>
      <c r="HI22" s="166">
        <v>-37.503999999999998</v>
      </c>
      <c r="HJ22" s="166">
        <v>-36.796100000000003</v>
      </c>
      <c r="HK22" s="167"/>
      <c r="HL22" s="166">
        <v>14.9916</v>
      </c>
      <c r="HM22" s="166">
        <v>-12.5962</v>
      </c>
      <c r="HN22" s="166">
        <v>-15.0329</v>
      </c>
      <c r="HO22" s="166">
        <v>0</v>
      </c>
      <c r="HP22" s="167"/>
      <c r="HQ22" s="166">
        <v>-16.0884</v>
      </c>
      <c r="HR22" s="166">
        <v>-15.8027</v>
      </c>
      <c r="HS22" s="166">
        <v>-13.7918</v>
      </c>
      <c r="HT22" s="166">
        <v>-13.0017</v>
      </c>
      <c r="HU22" s="166">
        <v>29.51</v>
      </c>
      <c r="HV22" s="166">
        <v>29.41</v>
      </c>
      <c r="HW22" s="166">
        <v>-20.7</v>
      </c>
      <c r="HX22" s="166">
        <v>-20.6</v>
      </c>
      <c r="HY22" s="166">
        <v>0.21149999999999999</v>
      </c>
      <c r="HZ22" s="166">
        <v>-5.36</v>
      </c>
      <c r="IA22" s="166">
        <v>59.984900000000003</v>
      </c>
      <c r="IB22" s="166">
        <v>11.8969</v>
      </c>
      <c r="IC22" s="166">
        <v>12.0596</v>
      </c>
      <c r="ID22" s="166">
        <v>-15.2</v>
      </c>
      <c r="IE22" s="166">
        <v>-26</v>
      </c>
      <c r="IF22" s="166">
        <v>-1.1000000000000001</v>
      </c>
      <c r="IG22" s="166">
        <v>-1.3</v>
      </c>
      <c r="IH22" s="166">
        <v>-17.645</v>
      </c>
      <c r="II22" s="166">
        <v>-17.668299999999999</v>
      </c>
      <c r="IJ22" s="166">
        <v>-162.77250000000001</v>
      </c>
      <c r="IK22" s="166">
        <v>-20.4617</v>
      </c>
      <c r="IL22" s="166">
        <v>-173.16919999999999</v>
      </c>
      <c r="IM22" s="166">
        <v>26.695399999999999</v>
      </c>
      <c r="IN22" s="166">
        <v>-4.3242000000000003</v>
      </c>
      <c r="IO22" s="166">
        <v>31.399100000000001</v>
      </c>
      <c r="IP22" s="166">
        <v>138.86269999999999</v>
      </c>
      <c r="IQ22" s="166">
        <v>108.0236</v>
      </c>
      <c r="IR22" s="166">
        <v>83.34</v>
      </c>
      <c r="IS22" s="166">
        <v>-41.582299999999996</v>
      </c>
      <c r="IT22" s="166">
        <v>23.188199999999998</v>
      </c>
      <c r="IU22" s="166">
        <v>23.150200000000002</v>
      </c>
      <c r="IV22" s="166">
        <v>6.8147000000000002</v>
      </c>
      <c r="IW22" s="166">
        <v>44.439399999999999</v>
      </c>
      <c r="IX22" s="166">
        <v>-198.30279999999999</v>
      </c>
      <c r="IY22" s="166">
        <v>-6.8418999999999999</v>
      </c>
      <c r="IZ22" s="166">
        <v>13.0015</v>
      </c>
      <c r="JA22" s="166">
        <v>1.1267</v>
      </c>
      <c r="JB22" s="166">
        <v>6.7430000000000003</v>
      </c>
      <c r="JC22" s="166">
        <v>-8.8000000000000007</v>
      </c>
      <c r="JD22" s="166">
        <v>-2.1160000000000001</v>
      </c>
      <c r="JE22" s="166">
        <v>-2.1219999999999999</v>
      </c>
      <c r="JF22" s="166">
        <v>3.68</v>
      </c>
      <c r="JG22" s="166">
        <v>0.64</v>
      </c>
      <c r="JH22" s="166">
        <v>-5.7511999999999999</v>
      </c>
      <c r="JI22" s="166">
        <v>-7.1182999999999996</v>
      </c>
      <c r="JJ22" s="166">
        <v>0.70340000000000003</v>
      </c>
      <c r="JK22" s="166">
        <v>7.6188000000000002</v>
      </c>
      <c r="JL22" s="166">
        <v>-4.8</v>
      </c>
      <c r="JM22" s="166">
        <v>1.8879999999999999</v>
      </c>
      <c r="JN22" s="166">
        <v>0.96299999999999997</v>
      </c>
      <c r="JO22" s="167"/>
      <c r="JP22" s="167"/>
      <c r="JQ22" s="166">
        <v>3.5857999999999999</v>
      </c>
      <c r="JR22" s="166">
        <v>3.5979999999999999</v>
      </c>
      <c r="JS22" s="166">
        <v>3.6326999999999998</v>
      </c>
      <c r="JT22" s="167"/>
      <c r="JU22" s="166">
        <v>10.9</v>
      </c>
      <c r="JV22" s="166">
        <v>8.0724999999999998</v>
      </c>
      <c r="JW22" s="166">
        <v>0.56999999999999995</v>
      </c>
      <c r="JX22" s="167"/>
      <c r="JY22" s="166">
        <v>-4.1829999999999998</v>
      </c>
      <c r="JZ22" s="166">
        <v>-5.7183000000000002</v>
      </c>
      <c r="KA22" s="166">
        <v>-29.651199999999999</v>
      </c>
      <c r="KB22" s="166">
        <v>0</v>
      </c>
      <c r="KC22" s="166">
        <v>0</v>
      </c>
      <c r="KD22" s="166">
        <v>-33.569400000000002</v>
      </c>
      <c r="KE22" s="166">
        <v>0</v>
      </c>
      <c r="KF22" s="166">
        <v>-4.0999999999999996</v>
      </c>
      <c r="KG22" s="166">
        <v>-10.9</v>
      </c>
      <c r="KH22" s="166">
        <v>104.44329999999999</v>
      </c>
      <c r="KI22" s="166">
        <v>-130.47</v>
      </c>
    </row>
    <row r="23" spans="1:295" ht="18" customHeight="1" x14ac:dyDescent="0.3">
      <c r="A23" s="162" t="s">
        <v>52</v>
      </c>
      <c r="B23" s="162" t="s">
        <v>795</v>
      </c>
      <c r="C23" s="166">
        <v>0</v>
      </c>
      <c r="D23" s="166">
        <v>-0.69140000000000001</v>
      </c>
      <c r="E23" s="166">
        <v>-4.1093999999999999</v>
      </c>
      <c r="F23" s="166">
        <v>3.5038</v>
      </c>
      <c r="G23" s="166">
        <v>11.708600000000001</v>
      </c>
      <c r="H23" s="167"/>
      <c r="I23" s="166">
        <v>12.726599999999999</v>
      </c>
      <c r="J23" s="167"/>
      <c r="K23" s="166">
        <v>17.287600000000001</v>
      </c>
      <c r="L23" s="166">
        <v>7.2468000000000004</v>
      </c>
      <c r="M23" s="166">
        <v>6.7725999999999997</v>
      </c>
      <c r="N23" s="166">
        <v>-22.2</v>
      </c>
      <c r="O23" s="166">
        <v>-28.6</v>
      </c>
      <c r="P23" s="166">
        <v>4.4000000000000004</v>
      </c>
      <c r="Q23" s="166">
        <v>2.484</v>
      </c>
      <c r="R23" s="166">
        <v>-22</v>
      </c>
      <c r="S23" s="166">
        <v>0.70040000000000002</v>
      </c>
      <c r="T23" s="166">
        <v>-8.8718000000000004</v>
      </c>
      <c r="U23" s="166">
        <v>5.9542000000000002</v>
      </c>
      <c r="V23" s="166">
        <v>5.7202000000000002</v>
      </c>
      <c r="W23" s="166">
        <v>10.178900000000001</v>
      </c>
      <c r="X23" s="166">
        <v>3.7805</v>
      </c>
      <c r="Y23" s="166">
        <v>-0.1153</v>
      </c>
      <c r="Z23" s="166">
        <v>2.1678000000000002</v>
      </c>
      <c r="AA23" s="167"/>
      <c r="AB23" s="166">
        <v>-1.1234</v>
      </c>
      <c r="AC23" s="166">
        <v>-0.17599999999999999</v>
      </c>
      <c r="AD23" s="166">
        <v>-0.158</v>
      </c>
      <c r="AE23" s="166">
        <v>3.222</v>
      </c>
      <c r="AF23" s="166">
        <v>0</v>
      </c>
      <c r="AG23" s="166">
        <v>-6.6</v>
      </c>
      <c r="AH23" s="166">
        <v>-2.6920000000000002</v>
      </c>
      <c r="AI23" s="166">
        <v>0.29399999999999998</v>
      </c>
      <c r="AJ23" s="167"/>
      <c r="AK23" s="166">
        <v>-6.96</v>
      </c>
      <c r="AL23" s="167"/>
      <c r="AM23" s="166">
        <v>-15.41</v>
      </c>
      <c r="AN23" s="166">
        <v>-15.66</v>
      </c>
      <c r="AO23" s="166">
        <v>3.5415999999999999</v>
      </c>
      <c r="AP23" s="166">
        <v>3.2623000000000002</v>
      </c>
      <c r="AQ23" s="166">
        <v>19.021000000000001</v>
      </c>
      <c r="AR23" s="166">
        <v>20.9209</v>
      </c>
      <c r="AS23" s="166">
        <v>-13.9253</v>
      </c>
      <c r="AT23" s="166">
        <v>-2.93</v>
      </c>
      <c r="AU23" s="167"/>
      <c r="AV23" s="166">
        <v>1.8313999999999999</v>
      </c>
      <c r="AW23" s="166">
        <v>1.9795</v>
      </c>
      <c r="AX23" s="166">
        <v>-12.0326</v>
      </c>
      <c r="AY23" s="166">
        <v>-9.8880999999999997</v>
      </c>
      <c r="AZ23" s="166">
        <v>24.964200000000002</v>
      </c>
      <c r="BA23" s="166">
        <v>25.970199999999998</v>
      </c>
      <c r="BB23" s="166">
        <v>-12.82</v>
      </c>
      <c r="BC23" s="166">
        <v>7.7695999999999996</v>
      </c>
      <c r="BD23" s="166">
        <v>-5</v>
      </c>
      <c r="BE23" s="166">
        <v>-4.9000000000000004</v>
      </c>
      <c r="BF23" s="166">
        <v>-26.559100000000001</v>
      </c>
      <c r="BG23" s="167"/>
      <c r="BH23" s="166">
        <v>-1.8428</v>
      </c>
      <c r="BI23" s="167"/>
      <c r="BJ23" s="166">
        <v>-8.5863999999999994</v>
      </c>
      <c r="BK23" s="166">
        <v>2.8866000000000001</v>
      </c>
      <c r="BL23" s="166">
        <v>4.1079999999999997</v>
      </c>
      <c r="BM23" s="166">
        <v>2.8843000000000001</v>
      </c>
      <c r="BN23" s="166">
        <v>-82.033699999999996</v>
      </c>
      <c r="BO23" s="166">
        <v>73.824200000000005</v>
      </c>
      <c r="BP23" s="166">
        <v>73.335999999999999</v>
      </c>
      <c r="BQ23" s="166">
        <v>-157.69239999999999</v>
      </c>
      <c r="BR23" s="166">
        <v>-128.03309999999999</v>
      </c>
      <c r="BS23" s="167"/>
      <c r="BT23" s="167"/>
      <c r="BU23" s="167"/>
      <c r="BV23" s="166">
        <v>15.268700000000001</v>
      </c>
      <c r="BW23" s="166">
        <v>10.210000000000001</v>
      </c>
      <c r="BX23" s="166">
        <v>7.83</v>
      </c>
      <c r="BY23" s="166">
        <v>-9.5299999999999994</v>
      </c>
      <c r="BZ23" s="166">
        <v>4.51</v>
      </c>
      <c r="CA23" s="166">
        <v>-4.0145</v>
      </c>
      <c r="CB23" s="166">
        <v>-3.4786999999999999</v>
      </c>
      <c r="CC23" s="166">
        <v>12.5137</v>
      </c>
      <c r="CD23" s="166">
        <v>9.7789999999999999</v>
      </c>
      <c r="CE23" s="166">
        <v>-2.9325000000000001</v>
      </c>
      <c r="CF23" s="166">
        <v>-6.0541</v>
      </c>
      <c r="CG23" s="166">
        <v>-5.7480000000000002</v>
      </c>
      <c r="CH23" s="166">
        <v>-8.2924000000000007</v>
      </c>
      <c r="CI23" s="166">
        <v>18.119399999999999</v>
      </c>
      <c r="CJ23" s="167"/>
      <c r="CK23" s="167"/>
      <c r="CL23" s="166">
        <v>-4.2</v>
      </c>
      <c r="CM23" s="166">
        <v>-31.3</v>
      </c>
      <c r="CN23" s="166">
        <v>-3.2</v>
      </c>
      <c r="CO23" s="166">
        <v>33.511899999999997</v>
      </c>
      <c r="CP23" s="166">
        <v>33.901000000000003</v>
      </c>
      <c r="CQ23" s="166">
        <v>33.381700000000002</v>
      </c>
      <c r="CR23" s="166">
        <v>46.811700000000002</v>
      </c>
      <c r="CS23" s="166">
        <v>47.434699999999999</v>
      </c>
      <c r="CT23" s="166">
        <v>-13.8826</v>
      </c>
      <c r="CU23" s="166">
        <v>-41.097000000000001</v>
      </c>
      <c r="CV23" s="166">
        <v>-10.723100000000001</v>
      </c>
      <c r="CW23" s="166">
        <v>3.3675999999999999</v>
      </c>
      <c r="CX23" s="166">
        <v>31.72</v>
      </c>
      <c r="CY23" s="166">
        <v>11.69</v>
      </c>
      <c r="CZ23" s="166">
        <v>7.3486000000000002</v>
      </c>
      <c r="DA23" s="166">
        <v>6.1554000000000002</v>
      </c>
      <c r="DB23" s="166">
        <v>6.1452999999999998</v>
      </c>
      <c r="DC23" s="167"/>
      <c r="DD23" s="166">
        <v>-18.8444</v>
      </c>
      <c r="DE23" s="166">
        <v>-19.180700000000002</v>
      </c>
      <c r="DF23" s="166">
        <v>7.9973999999999998</v>
      </c>
      <c r="DG23" s="167"/>
      <c r="DH23" s="166">
        <v>-2.1846000000000001</v>
      </c>
      <c r="DI23" s="166">
        <v>-34.700000000000003</v>
      </c>
      <c r="DJ23" s="166">
        <v>-32.4</v>
      </c>
      <c r="DK23" s="166">
        <v>-3.0859000000000001</v>
      </c>
      <c r="DL23" s="167"/>
      <c r="DM23" s="166">
        <v>26.185600000000001</v>
      </c>
      <c r="DN23" s="166">
        <v>14.1074</v>
      </c>
      <c r="DO23" s="166">
        <v>5.44</v>
      </c>
      <c r="DP23" s="166">
        <v>-4.33</v>
      </c>
      <c r="DQ23" s="166">
        <v>7.2385000000000002</v>
      </c>
      <c r="DR23" s="166">
        <v>-8.2805</v>
      </c>
      <c r="DS23" s="166">
        <v>-1.94</v>
      </c>
      <c r="DT23" s="166">
        <v>-1.98</v>
      </c>
      <c r="DU23" s="166">
        <v>10.56</v>
      </c>
      <c r="DV23" s="166">
        <v>12.45</v>
      </c>
      <c r="DW23" s="166">
        <v>-12.163600000000001</v>
      </c>
      <c r="DX23" s="166">
        <v>-5.8182</v>
      </c>
      <c r="DY23" s="166">
        <v>-12.281700000000001</v>
      </c>
      <c r="DZ23" s="166">
        <v>-11.7818</v>
      </c>
      <c r="EA23" s="166">
        <v>14.7652</v>
      </c>
      <c r="EB23" s="166">
        <v>-2.4127000000000001</v>
      </c>
      <c r="EC23" s="166">
        <v>-6.6345999999999998</v>
      </c>
      <c r="ED23" s="166">
        <v>-5.7050999999999998</v>
      </c>
      <c r="EE23" s="166">
        <v>-16.926100000000002</v>
      </c>
      <c r="EF23" s="166">
        <v>-22.949400000000001</v>
      </c>
      <c r="EG23" s="166">
        <v>-9.9209999999999994</v>
      </c>
      <c r="EH23" s="166">
        <v>64.826400000000007</v>
      </c>
      <c r="EI23" s="166">
        <v>69.814300000000003</v>
      </c>
      <c r="EJ23" s="167"/>
      <c r="EK23" s="166">
        <v>-13.517099999999999</v>
      </c>
      <c r="EL23" s="166">
        <v>-12.6313</v>
      </c>
      <c r="EM23" s="166">
        <v>0</v>
      </c>
      <c r="EN23" s="166">
        <v>11.6691</v>
      </c>
      <c r="EO23" s="166">
        <v>11.096500000000001</v>
      </c>
      <c r="EP23" s="166">
        <v>-35.332000000000001</v>
      </c>
      <c r="EQ23" s="166">
        <v>-14.3779</v>
      </c>
      <c r="ER23" s="166">
        <v>-14.1294</v>
      </c>
      <c r="ES23" s="166">
        <v>-1.2593000000000001</v>
      </c>
      <c r="ET23" s="166">
        <v>19.55</v>
      </c>
      <c r="EU23" s="166">
        <v>3.72</v>
      </c>
      <c r="EV23" s="166">
        <v>0.9</v>
      </c>
      <c r="EW23" s="166">
        <v>4.5735999999999999</v>
      </c>
      <c r="EX23" s="166">
        <v>20.029499999999999</v>
      </c>
      <c r="EY23" s="166">
        <v>-9.1585000000000001</v>
      </c>
      <c r="EZ23" s="166">
        <v>-8.9586000000000006</v>
      </c>
      <c r="FA23" s="166">
        <v>7.9360999999999997</v>
      </c>
      <c r="FB23" s="166">
        <v>2.4329000000000001</v>
      </c>
      <c r="FC23" s="166">
        <v>-7.1176000000000004</v>
      </c>
      <c r="FD23" s="166">
        <v>2.7086999999999999</v>
      </c>
      <c r="FE23" s="166">
        <v>2.4609000000000001</v>
      </c>
      <c r="FF23" s="167"/>
      <c r="FG23" s="166">
        <v>3.8140999999999998</v>
      </c>
      <c r="FH23" s="166">
        <v>3.9658000000000002</v>
      </c>
      <c r="FI23" s="166">
        <v>3.0177999999999998</v>
      </c>
      <c r="FJ23" s="166">
        <v>0</v>
      </c>
      <c r="FK23" s="166">
        <v>0</v>
      </c>
      <c r="FL23" s="166">
        <v>17.415500000000002</v>
      </c>
      <c r="FM23" s="166">
        <v>9.6547000000000001</v>
      </c>
      <c r="FN23" s="166">
        <v>10.6563</v>
      </c>
      <c r="FO23" s="166">
        <v>15.7714</v>
      </c>
      <c r="FP23" s="166">
        <v>24.260300000000001</v>
      </c>
      <c r="FQ23" s="166">
        <v>4.2443999999999997</v>
      </c>
      <c r="FR23" s="166">
        <v>-13.13</v>
      </c>
      <c r="FS23" s="166">
        <v>-3.5152000000000001</v>
      </c>
      <c r="FT23" s="166">
        <v>0.13850000000000001</v>
      </c>
      <c r="FU23" s="166">
        <v>2</v>
      </c>
      <c r="FV23" s="166">
        <v>3.11</v>
      </c>
      <c r="FW23" s="167"/>
      <c r="FX23" s="166">
        <v>0</v>
      </c>
      <c r="FY23" s="166">
        <v>7.0720000000000001</v>
      </c>
      <c r="FZ23" s="166">
        <v>1.163</v>
      </c>
      <c r="GA23" s="167"/>
      <c r="GB23" s="166">
        <v>30.52</v>
      </c>
      <c r="GC23" s="166">
        <v>-33.956299999999999</v>
      </c>
      <c r="GD23" s="166">
        <v>-26.407299999999999</v>
      </c>
      <c r="GE23" s="166">
        <v>-2.21</v>
      </c>
      <c r="GF23" s="166">
        <v>29.909400000000002</v>
      </c>
      <c r="GG23" s="167"/>
      <c r="GH23" s="166">
        <v>20.2834</v>
      </c>
      <c r="GI23" s="166">
        <v>-4.6765999999999996</v>
      </c>
      <c r="GJ23" s="166">
        <v>-4.9058999999999999</v>
      </c>
      <c r="GK23" s="166">
        <v>1.9316</v>
      </c>
      <c r="GL23" s="166">
        <v>2.4799999999999999E-2</v>
      </c>
      <c r="GM23" s="167"/>
      <c r="GN23" s="166">
        <v>-9.8172999999999995</v>
      </c>
      <c r="GO23" s="166">
        <v>-12.4139</v>
      </c>
      <c r="GP23" s="166">
        <v>11.5266</v>
      </c>
      <c r="GQ23" s="166">
        <v>-20.1431</v>
      </c>
      <c r="GR23" s="166">
        <v>6.6752000000000002</v>
      </c>
      <c r="GS23" s="166">
        <v>6.2031999999999998</v>
      </c>
      <c r="GT23" s="166">
        <v>167.54640000000001</v>
      </c>
      <c r="GU23" s="166">
        <v>-1.5517000000000001</v>
      </c>
      <c r="GV23" s="166">
        <v>-10.638</v>
      </c>
      <c r="GW23" s="166">
        <v>9.5214999999999996</v>
      </c>
      <c r="GX23" s="166">
        <v>-1.2959000000000001</v>
      </c>
      <c r="GY23" s="166">
        <v>7.7877000000000001</v>
      </c>
      <c r="GZ23" s="166">
        <v>7.9984000000000002</v>
      </c>
      <c r="HA23" s="166">
        <v>-2</v>
      </c>
      <c r="HB23" s="166">
        <v>-16.528099999999998</v>
      </c>
      <c r="HC23" s="166">
        <v>-16.943899999999999</v>
      </c>
      <c r="HD23" s="166">
        <v>-17.600000000000001</v>
      </c>
      <c r="HE23" s="166">
        <v>14.3126</v>
      </c>
      <c r="HF23" s="166">
        <v>10.295400000000001</v>
      </c>
      <c r="HG23" s="166">
        <v>37.236600000000003</v>
      </c>
      <c r="HH23" s="166">
        <v>96.664100000000005</v>
      </c>
      <c r="HI23" s="166">
        <v>-49.569299999999998</v>
      </c>
      <c r="HJ23" s="166">
        <v>-49.583799999999997</v>
      </c>
      <c r="HK23" s="167"/>
      <c r="HL23" s="166">
        <v>17.052</v>
      </c>
      <c r="HM23" s="166">
        <v>-13.7944</v>
      </c>
      <c r="HN23" s="166">
        <v>-12.568199999999999</v>
      </c>
      <c r="HO23" s="167"/>
      <c r="HP23" s="166">
        <v>0</v>
      </c>
      <c r="HQ23" s="166">
        <v>-13.506500000000001</v>
      </c>
      <c r="HR23" s="166">
        <v>-13.264799999999999</v>
      </c>
      <c r="HS23" s="166">
        <v>-16.331499999999998</v>
      </c>
      <c r="HT23" s="166">
        <v>-16.971699999999998</v>
      </c>
      <c r="HU23" s="166">
        <v>34.1</v>
      </c>
      <c r="HV23" s="166">
        <v>34.26</v>
      </c>
      <c r="HW23" s="166">
        <v>-20.399999999999999</v>
      </c>
      <c r="HX23" s="166">
        <v>-20.8</v>
      </c>
      <c r="HY23" s="166">
        <v>0.35249999999999998</v>
      </c>
      <c r="HZ23" s="166">
        <v>-0.4</v>
      </c>
      <c r="IA23" s="166">
        <v>61.1</v>
      </c>
      <c r="IB23" s="166">
        <v>12.62</v>
      </c>
      <c r="IC23" s="166">
        <v>12.5848</v>
      </c>
      <c r="ID23" s="166">
        <v>-13.1</v>
      </c>
      <c r="IE23" s="166">
        <v>-27.7</v>
      </c>
      <c r="IF23" s="166">
        <v>-3.7</v>
      </c>
      <c r="IG23" s="166">
        <v>-4.2</v>
      </c>
      <c r="IH23" s="167"/>
      <c r="II23" s="167"/>
      <c r="IJ23" s="166">
        <v>-183.8175</v>
      </c>
      <c r="IK23" s="166">
        <v>2.6305999999999998</v>
      </c>
      <c r="IL23" s="166">
        <v>-157.34100000000001</v>
      </c>
      <c r="IM23" s="166">
        <v>38.758899999999997</v>
      </c>
      <c r="IN23" s="166">
        <v>4.1547999999999998</v>
      </c>
      <c r="IO23" s="166">
        <v>42.096400000000003</v>
      </c>
      <c r="IP23" s="166">
        <v>125.0033</v>
      </c>
      <c r="IQ23" s="166">
        <v>109.1182</v>
      </c>
      <c r="IR23" s="166">
        <v>80.162499999999994</v>
      </c>
      <c r="IS23" s="166">
        <v>-24.5154</v>
      </c>
      <c r="IT23" s="166">
        <v>21.543900000000001</v>
      </c>
      <c r="IU23" s="166">
        <v>21.432099999999998</v>
      </c>
      <c r="IV23" s="166">
        <v>7.4074999999999998</v>
      </c>
      <c r="IW23" s="166">
        <v>46.030700000000003</v>
      </c>
      <c r="IX23" s="166">
        <v>-194.32149999999999</v>
      </c>
      <c r="IY23" s="166">
        <v>0</v>
      </c>
      <c r="IZ23" s="166">
        <v>5.4909999999999997</v>
      </c>
      <c r="JA23" s="166">
        <v>-0.37480000000000002</v>
      </c>
      <c r="JB23" s="166">
        <v>5.9669999999999996</v>
      </c>
      <c r="JC23" s="166">
        <v>-9.0399999999999991</v>
      </c>
      <c r="JD23" s="166">
        <v>-2.081</v>
      </c>
      <c r="JE23" s="166">
        <v>-2.0870000000000002</v>
      </c>
      <c r="JF23" s="166">
        <v>4</v>
      </c>
      <c r="JG23" s="166">
        <v>0</v>
      </c>
      <c r="JH23" s="166">
        <v>-5.5838999999999999</v>
      </c>
      <c r="JI23" s="166">
        <v>-6.6788999999999996</v>
      </c>
      <c r="JJ23" s="166">
        <v>-0.84689999999999999</v>
      </c>
      <c r="JK23" s="166">
        <v>7.2953000000000001</v>
      </c>
      <c r="JL23" s="166">
        <v>-4.3</v>
      </c>
      <c r="JM23" s="166">
        <v>1.0529999999999999</v>
      </c>
      <c r="JN23" s="166">
        <v>2.5350000000000001</v>
      </c>
      <c r="JO23" s="166">
        <v>2.2785000000000002</v>
      </c>
      <c r="JP23" s="166">
        <v>2.6120999999999999</v>
      </c>
      <c r="JQ23" s="166">
        <v>3.3130999999999999</v>
      </c>
      <c r="JR23" s="166">
        <v>3.9750000000000001</v>
      </c>
      <c r="JS23" s="166">
        <v>3.3370000000000002</v>
      </c>
      <c r="JT23" s="167"/>
      <c r="JU23" s="166">
        <v>11.9</v>
      </c>
      <c r="JV23" s="166">
        <v>7.2808999999999999</v>
      </c>
      <c r="JW23" s="166">
        <v>0.62</v>
      </c>
      <c r="JX23" s="167"/>
      <c r="JY23" s="166">
        <v>-2.9289000000000001</v>
      </c>
      <c r="JZ23" s="166">
        <v>-5.6353</v>
      </c>
      <c r="KA23" s="166">
        <v>-30.6676</v>
      </c>
      <c r="KB23" s="166">
        <v>0</v>
      </c>
      <c r="KC23" s="166">
        <v>2.1802000000000001</v>
      </c>
      <c r="KD23" s="166">
        <v>-35.511600000000001</v>
      </c>
      <c r="KE23" s="166">
        <v>2.1800000000000002</v>
      </c>
      <c r="KF23" s="166">
        <v>-5.4</v>
      </c>
      <c r="KG23" s="166">
        <v>-10.199999999999999</v>
      </c>
      <c r="KH23" s="166">
        <v>105.9211</v>
      </c>
      <c r="KI23" s="166">
        <v>-105.0391</v>
      </c>
    </row>
    <row r="24" spans="1:295" ht="18" customHeight="1" x14ac:dyDescent="0.3">
      <c r="A24" s="162" t="s">
        <v>52</v>
      </c>
      <c r="B24" s="162" t="s">
        <v>796</v>
      </c>
      <c r="C24" s="169">
        <v>0</v>
      </c>
      <c r="D24" s="169">
        <v>0.15579999999999999</v>
      </c>
      <c r="E24" s="169">
        <v>-4.9539</v>
      </c>
      <c r="F24" s="169">
        <v>3.8096000000000001</v>
      </c>
      <c r="G24" s="169">
        <v>12.795299999999999</v>
      </c>
      <c r="H24" s="170"/>
      <c r="I24" s="169">
        <v>14.5204</v>
      </c>
      <c r="J24" s="170"/>
      <c r="K24" s="169">
        <v>20.477599999999999</v>
      </c>
      <c r="L24" s="169">
        <v>8.7157</v>
      </c>
      <c r="M24" s="169">
        <v>8.4758999999999993</v>
      </c>
      <c r="N24" s="169">
        <v>-22.2</v>
      </c>
      <c r="O24" s="169">
        <v>-24.2</v>
      </c>
      <c r="P24" s="169">
        <v>2.2000000000000002</v>
      </c>
      <c r="Q24" s="169">
        <v>4.1399999999999997</v>
      </c>
      <c r="R24" s="169">
        <v>-17.600000000000001</v>
      </c>
      <c r="S24" s="169">
        <v>-0.17069999999999999</v>
      </c>
      <c r="T24" s="169">
        <v>-9.1585000000000001</v>
      </c>
      <c r="U24" s="169">
        <v>5.8068</v>
      </c>
      <c r="V24" s="169">
        <v>5.5678000000000001</v>
      </c>
      <c r="W24" s="169">
        <v>9.8452999999999999</v>
      </c>
      <c r="X24" s="169">
        <v>2.8079999999999998</v>
      </c>
      <c r="Y24" s="169">
        <v>-3.3599999999999998E-2</v>
      </c>
      <c r="Z24" s="169">
        <v>2.1200999999999999</v>
      </c>
      <c r="AA24" s="170"/>
      <c r="AB24" s="169">
        <v>-0.9798</v>
      </c>
      <c r="AC24" s="169">
        <v>0.12</v>
      </c>
      <c r="AD24" s="169">
        <v>0.11</v>
      </c>
      <c r="AE24" s="169">
        <v>3.3420000000000001</v>
      </c>
      <c r="AF24" s="169">
        <v>0</v>
      </c>
      <c r="AG24" s="169">
        <v>-8.8000000000000007</v>
      </c>
      <c r="AH24" s="169">
        <v>-2.6789999999999998</v>
      </c>
      <c r="AI24" s="169">
        <v>0.29099999999999998</v>
      </c>
      <c r="AJ24" s="170"/>
      <c r="AK24" s="169">
        <v>-6.16</v>
      </c>
      <c r="AL24" s="170"/>
      <c r="AM24" s="169">
        <v>-13.62</v>
      </c>
      <c r="AN24" s="169">
        <v>-13.75</v>
      </c>
      <c r="AO24" s="169">
        <v>4.1353</v>
      </c>
      <c r="AP24" s="169">
        <v>2.9258999999999999</v>
      </c>
      <c r="AQ24" s="169">
        <v>20.104399999999998</v>
      </c>
      <c r="AR24" s="169">
        <v>22.564900000000002</v>
      </c>
      <c r="AS24" s="169">
        <v>-8.5332000000000008</v>
      </c>
      <c r="AT24" s="169">
        <v>-1.7865</v>
      </c>
      <c r="AU24" s="170"/>
      <c r="AV24" s="169">
        <v>13.9778</v>
      </c>
      <c r="AW24" s="169">
        <v>13.973000000000001</v>
      </c>
      <c r="AX24" s="169">
        <v>-17.415299999999998</v>
      </c>
      <c r="AY24" s="169">
        <v>-16.594000000000001</v>
      </c>
      <c r="AZ24" s="169">
        <v>37.427100000000003</v>
      </c>
      <c r="BA24" s="169">
        <v>40.509</v>
      </c>
      <c r="BB24" s="169">
        <v>51.7577</v>
      </c>
      <c r="BC24" s="169">
        <v>8.0272000000000006</v>
      </c>
      <c r="BD24" s="169">
        <v>-5.2</v>
      </c>
      <c r="BE24" s="169">
        <v>-5.2</v>
      </c>
      <c r="BF24" s="169">
        <v>-23.3827</v>
      </c>
      <c r="BG24" s="169">
        <v>0</v>
      </c>
      <c r="BH24" s="169">
        <v>-2.5716999999999999</v>
      </c>
      <c r="BI24" s="170"/>
      <c r="BJ24" s="169">
        <v>3.9108000000000001</v>
      </c>
      <c r="BK24" s="169">
        <v>4.1219000000000001</v>
      </c>
      <c r="BL24" s="169">
        <v>3.2841999999999998</v>
      </c>
      <c r="BM24" s="169">
        <v>2.4459</v>
      </c>
      <c r="BN24" s="169">
        <v>-122.074</v>
      </c>
      <c r="BO24" s="169">
        <v>93.020399999999995</v>
      </c>
      <c r="BP24" s="169">
        <v>92.928799999999995</v>
      </c>
      <c r="BQ24" s="169">
        <v>-181.0788</v>
      </c>
      <c r="BR24" s="169">
        <v>-159.03370000000001</v>
      </c>
      <c r="BS24" s="170"/>
      <c r="BT24" s="170"/>
      <c r="BU24" s="170"/>
      <c r="BV24" s="169">
        <v>20.8672</v>
      </c>
      <c r="BW24" s="169">
        <v>11.37</v>
      </c>
      <c r="BX24" s="169">
        <v>9.39</v>
      </c>
      <c r="BY24" s="169">
        <v>-7.85</v>
      </c>
      <c r="BZ24" s="169">
        <v>6.56</v>
      </c>
      <c r="CA24" s="169">
        <v>1.6116999999999999</v>
      </c>
      <c r="CB24" s="169">
        <v>2.1475</v>
      </c>
      <c r="CC24" s="169">
        <v>6.8445</v>
      </c>
      <c r="CD24" s="169">
        <v>3.6391</v>
      </c>
      <c r="CE24" s="169">
        <v>-3.4403999999999999</v>
      </c>
      <c r="CF24" s="169">
        <v>-9.0548000000000002</v>
      </c>
      <c r="CG24" s="169">
        <v>-8.6954999999999991</v>
      </c>
      <c r="CH24" s="169">
        <v>3.8405999999999998</v>
      </c>
      <c r="CI24" s="169">
        <v>24.398499999999999</v>
      </c>
      <c r="CJ24" s="170"/>
      <c r="CK24" s="170"/>
      <c r="CL24" s="169">
        <v>8.8000000000000007</v>
      </c>
      <c r="CM24" s="169">
        <v>-43.9</v>
      </c>
      <c r="CN24" s="169">
        <v>-3.59</v>
      </c>
      <c r="CO24" s="169">
        <v>28.939699999999998</v>
      </c>
      <c r="CP24" s="169">
        <v>29.478300000000001</v>
      </c>
      <c r="CQ24" s="169">
        <v>27.894200000000001</v>
      </c>
      <c r="CR24" s="169">
        <v>56.497199999999999</v>
      </c>
      <c r="CS24" s="169">
        <v>57.0642</v>
      </c>
      <c r="CT24" s="169">
        <v>-18.0181</v>
      </c>
      <c r="CU24" s="169">
        <v>-49.225999999999999</v>
      </c>
      <c r="CV24" s="169">
        <v>-14.289099999999999</v>
      </c>
      <c r="CW24" s="169">
        <v>3.3757999999999999</v>
      </c>
      <c r="CX24" s="169">
        <v>33.130000000000003</v>
      </c>
      <c r="CY24" s="169">
        <v>12.38</v>
      </c>
      <c r="CZ24" s="169">
        <v>8.7548999999999992</v>
      </c>
      <c r="DA24" s="169">
        <v>7.6201999999999996</v>
      </c>
      <c r="DB24" s="169">
        <v>6.9442000000000004</v>
      </c>
      <c r="DC24" s="170"/>
      <c r="DD24" s="169">
        <v>-25.907499999999999</v>
      </c>
      <c r="DE24" s="169">
        <v>-26.366499999999998</v>
      </c>
      <c r="DF24" s="169">
        <v>28.978000000000002</v>
      </c>
      <c r="DG24" s="170"/>
      <c r="DH24" s="169">
        <v>-2.6684999999999999</v>
      </c>
      <c r="DI24" s="169">
        <v>-41.1</v>
      </c>
      <c r="DJ24" s="169">
        <v>-39.700000000000003</v>
      </c>
      <c r="DK24" s="169">
        <v>-4.2480000000000002</v>
      </c>
      <c r="DL24" s="170"/>
      <c r="DM24" s="169">
        <v>29.182200000000002</v>
      </c>
      <c r="DN24" s="169">
        <v>16.519500000000001</v>
      </c>
      <c r="DO24" s="169">
        <v>7.36</v>
      </c>
      <c r="DP24" s="169">
        <v>-4.01</v>
      </c>
      <c r="DQ24" s="169">
        <v>9.2070000000000007</v>
      </c>
      <c r="DR24" s="169">
        <v>-30.750499999999999</v>
      </c>
      <c r="DS24" s="169">
        <v>-2.06</v>
      </c>
      <c r="DT24" s="169">
        <v>-2.11</v>
      </c>
      <c r="DU24" s="169">
        <v>16.079999999999998</v>
      </c>
      <c r="DV24" s="169">
        <v>15.04</v>
      </c>
      <c r="DW24" s="169">
        <v>-32.290900000000001</v>
      </c>
      <c r="DX24" s="169">
        <v>-16.372699999999998</v>
      </c>
      <c r="DY24" s="169">
        <v>-13.3225</v>
      </c>
      <c r="DZ24" s="169">
        <v>-13.045500000000001</v>
      </c>
      <c r="EA24" s="169">
        <v>11.5731</v>
      </c>
      <c r="EB24" s="169">
        <v>-8.6653000000000002</v>
      </c>
      <c r="EC24" s="169">
        <v>-11.986000000000001</v>
      </c>
      <c r="ED24" s="169">
        <v>-11.744199999999999</v>
      </c>
      <c r="EE24" s="169">
        <v>-19.6372</v>
      </c>
      <c r="EF24" s="169">
        <v>-23.090199999999999</v>
      </c>
      <c r="EG24" s="169">
        <v>-8.5120000000000005</v>
      </c>
      <c r="EH24" s="169">
        <v>88.416799999999995</v>
      </c>
      <c r="EI24" s="169">
        <v>72.508399999999995</v>
      </c>
      <c r="EJ24" s="170"/>
      <c r="EK24" s="169">
        <v>-14.3352</v>
      </c>
      <c r="EL24" s="169">
        <v>-13.1264</v>
      </c>
      <c r="EM24" s="169">
        <v>9.9352</v>
      </c>
      <c r="EN24" s="169">
        <v>7.5659999999999998</v>
      </c>
      <c r="EO24" s="169">
        <v>6.3483999999999998</v>
      </c>
      <c r="EP24" s="169">
        <v>-33.795999999999999</v>
      </c>
      <c r="EQ24" s="169">
        <v>-14.1469</v>
      </c>
      <c r="ER24" s="169">
        <v>-13.7019</v>
      </c>
      <c r="ES24" s="169">
        <v>1.4097999999999999</v>
      </c>
      <c r="ET24" s="169">
        <v>19.64</v>
      </c>
      <c r="EU24" s="169">
        <v>3.7</v>
      </c>
      <c r="EV24" s="169">
        <v>0.3</v>
      </c>
      <c r="EW24" s="169">
        <v>5.1386000000000003</v>
      </c>
      <c r="EX24" s="169">
        <v>9.6214999999999993</v>
      </c>
      <c r="EY24" s="169">
        <v>-7.9710000000000001</v>
      </c>
      <c r="EZ24" s="169">
        <v>-7.9519000000000002</v>
      </c>
      <c r="FA24" s="169">
        <v>7.4410999999999996</v>
      </c>
      <c r="FB24" s="169">
        <v>4.0720999999999998</v>
      </c>
      <c r="FC24" s="169">
        <v>-11.642200000000001</v>
      </c>
      <c r="FD24" s="169">
        <v>2.0381</v>
      </c>
      <c r="FE24" s="169">
        <v>1.7777000000000001</v>
      </c>
      <c r="FF24" s="170"/>
      <c r="FG24" s="169">
        <v>3.5771999999999999</v>
      </c>
      <c r="FH24" s="169">
        <v>3.5177999999999998</v>
      </c>
      <c r="FI24" s="169">
        <v>3.4986999999999999</v>
      </c>
      <c r="FJ24" s="169">
        <v>-5.3586</v>
      </c>
      <c r="FK24" s="169">
        <v>-5.6935000000000002</v>
      </c>
      <c r="FL24" s="169">
        <v>20.931999999999999</v>
      </c>
      <c r="FM24" s="169">
        <v>13.998100000000001</v>
      </c>
      <c r="FN24" s="169">
        <v>13.423400000000001</v>
      </c>
      <c r="FO24" s="169">
        <v>15.3081</v>
      </c>
      <c r="FP24" s="169">
        <v>23.837499999999999</v>
      </c>
      <c r="FQ24" s="169">
        <v>3.7317</v>
      </c>
      <c r="FR24" s="169">
        <v>-14.15</v>
      </c>
      <c r="FS24" s="169">
        <v>-3.6196000000000002</v>
      </c>
      <c r="FT24" s="169">
        <v>0.17419999999999999</v>
      </c>
      <c r="FU24" s="169">
        <v>2</v>
      </c>
      <c r="FV24" s="169">
        <v>3.85</v>
      </c>
      <c r="FW24" s="170"/>
      <c r="FX24" s="169">
        <v>1.9644999999999999</v>
      </c>
      <c r="FY24" s="169">
        <v>7.1120000000000001</v>
      </c>
      <c r="FZ24" s="169">
        <v>0.63500000000000001</v>
      </c>
      <c r="GA24" s="170"/>
      <c r="GB24" s="169">
        <v>29.58</v>
      </c>
      <c r="GC24" s="169">
        <v>-31.9192</v>
      </c>
      <c r="GD24" s="169">
        <v>-25.2623</v>
      </c>
      <c r="GE24" s="169">
        <v>-1.73</v>
      </c>
      <c r="GF24" s="169">
        <v>28.4453</v>
      </c>
      <c r="GG24" s="170"/>
      <c r="GH24" s="169">
        <v>24.8581</v>
      </c>
      <c r="GI24" s="169">
        <v>-8.4635999999999996</v>
      </c>
      <c r="GJ24" s="169">
        <v>-9.0479000000000003</v>
      </c>
      <c r="GK24" s="169">
        <v>2.0794999999999999</v>
      </c>
      <c r="GL24" s="169">
        <v>6.1499999999999999E-2</v>
      </c>
      <c r="GM24" s="170"/>
      <c r="GN24" s="169">
        <v>-10.1142</v>
      </c>
      <c r="GO24" s="169">
        <v>-13.7254</v>
      </c>
      <c r="GP24" s="169">
        <v>11.932600000000001</v>
      </c>
      <c r="GQ24" s="169">
        <v>-23.455200000000001</v>
      </c>
      <c r="GR24" s="169">
        <v>5.0799000000000003</v>
      </c>
      <c r="GS24" s="169">
        <v>4.7710999999999997</v>
      </c>
      <c r="GT24" s="169">
        <v>174.3843</v>
      </c>
      <c r="GU24" s="169">
        <v>-4.8648999999999996</v>
      </c>
      <c r="GV24" s="169">
        <v>-7.0502000000000002</v>
      </c>
      <c r="GW24" s="169">
        <v>-5.6628999999999996</v>
      </c>
      <c r="GX24" s="169">
        <v>-0.37430000000000002</v>
      </c>
      <c r="GY24" s="169">
        <v>8.0000999999999998</v>
      </c>
      <c r="GZ24" s="169">
        <v>8.0695999999999994</v>
      </c>
      <c r="HA24" s="169">
        <v>-1</v>
      </c>
      <c r="HB24" s="169">
        <v>-17.2059</v>
      </c>
      <c r="HC24" s="169">
        <v>-17.572800000000001</v>
      </c>
      <c r="HD24" s="169">
        <v>-12.57</v>
      </c>
      <c r="HE24" s="169">
        <v>8.2477999999999998</v>
      </c>
      <c r="HF24" s="169">
        <v>-4.8773</v>
      </c>
      <c r="HG24" s="169">
        <v>57.192399999999999</v>
      </c>
      <c r="HH24" s="169">
        <v>93.161600000000007</v>
      </c>
      <c r="HI24" s="169">
        <v>-48.8765</v>
      </c>
      <c r="HJ24" s="169">
        <v>-48.7136</v>
      </c>
      <c r="HK24" s="170"/>
      <c r="HL24" s="169">
        <v>17.6279</v>
      </c>
      <c r="HM24" s="169">
        <v>-17.222000000000001</v>
      </c>
      <c r="HN24" s="169">
        <v>-17.071999999999999</v>
      </c>
      <c r="HO24" s="170"/>
      <c r="HP24" s="170"/>
      <c r="HQ24" s="169">
        <v>-12.1662</v>
      </c>
      <c r="HR24" s="169">
        <v>-11.6059</v>
      </c>
      <c r="HS24" s="169">
        <v>-20.022300000000001</v>
      </c>
      <c r="HT24" s="169">
        <v>-19.2727</v>
      </c>
      <c r="HU24" s="169">
        <v>33.99</v>
      </c>
      <c r="HV24" s="169">
        <v>33.619999999999997</v>
      </c>
      <c r="HW24" s="169">
        <v>-18.100000000000001</v>
      </c>
      <c r="HX24" s="169">
        <v>-17.899999999999999</v>
      </c>
      <c r="HY24" s="169">
        <v>0.3342</v>
      </c>
      <c r="HZ24" s="169">
        <v>4.5599999999999996</v>
      </c>
      <c r="IA24" s="169">
        <v>55.076500000000003</v>
      </c>
      <c r="IB24" s="169">
        <v>12.946400000000001</v>
      </c>
      <c r="IC24" s="169">
        <v>12.879799999999999</v>
      </c>
      <c r="ID24" s="169">
        <v>-12.7</v>
      </c>
      <c r="IE24" s="169">
        <v>-26</v>
      </c>
      <c r="IF24" s="169">
        <v>-5</v>
      </c>
      <c r="IG24" s="169">
        <v>-5.5</v>
      </c>
      <c r="IH24" s="170"/>
      <c r="II24" s="169">
        <v>-17.4816</v>
      </c>
      <c r="IJ24" s="169">
        <v>-179.8065</v>
      </c>
      <c r="IK24" s="169">
        <v>17.673300000000001</v>
      </c>
      <c r="IL24" s="169">
        <v>-161.9366</v>
      </c>
      <c r="IM24" s="169">
        <v>28.302900000000001</v>
      </c>
      <c r="IN24" s="169">
        <v>5.3731999999999998</v>
      </c>
      <c r="IO24" s="169">
        <v>53.259700000000002</v>
      </c>
      <c r="IP24" s="169">
        <v>108.5752</v>
      </c>
      <c r="IQ24" s="169">
        <v>99.109099999999998</v>
      </c>
      <c r="IR24" s="169">
        <v>87.398700000000005</v>
      </c>
      <c r="IS24" s="169">
        <v>-13.4786</v>
      </c>
      <c r="IT24" s="169">
        <v>26.487200000000001</v>
      </c>
      <c r="IU24" s="169">
        <v>25.393699999999999</v>
      </c>
      <c r="IV24" s="169">
        <v>11.991</v>
      </c>
      <c r="IW24" s="169">
        <v>55.8249</v>
      </c>
      <c r="IX24" s="169">
        <v>-198.32810000000001</v>
      </c>
      <c r="IY24" s="169">
        <v>-0.28039999999999998</v>
      </c>
      <c r="IZ24" s="169">
        <v>1.7222999999999999</v>
      </c>
      <c r="JA24" s="169">
        <v>-0.86550000000000005</v>
      </c>
      <c r="JB24" s="169">
        <v>5.9489999999999998</v>
      </c>
      <c r="JC24" s="169">
        <v>-8.08</v>
      </c>
      <c r="JD24" s="169">
        <v>-2.105</v>
      </c>
      <c r="JE24" s="169">
        <v>-2.1070000000000002</v>
      </c>
      <c r="JF24" s="169">
        <v>3.68</v>
      </c>
      <c r="JG24" s="169">
        <v>0</v>
      </c>
      <c r="JH24" s="169">
        <v>-5.7138999999999998</v>
      </c>
      <c r="JI24" s="169">
        <v>-6.5598999999999998</v>
      </c>
      <c r="JJ24" s="169">
        <v>-1.4054</v>
      </c>
      <c r="JK24" s="169">
        <v>8.0307999999999993</v>
      </c>
      <c r="JL24" s="169">
        <v>-4.7</v>
      </c>
      <c r="JM24" s="169">
        <v>2.238</v>
      </c>
      <c r="JN24" s="169">
        <v>3.71</v>
      </c>
      <c r="JO24" s="170"/>
      <c r="JP24" s="170"/>
      <c r="JQ24" s="169">
        <v>2.2141000000000002</v>
      </c>
      <c r="JR24" s="169">
        <v>2.4735</v>
      </c>
      <c r="JS24" s="169">
        <v>2.6922000000000001</v>
      </c>
      <c r="JT24" s="170"/>
      <c r="JU24" s="169">
        <v>10.8</v>
      </c>
      <c r="JV24" s="169">
        <v>8.8674999999999997</v>
      </c>
      <c r="JW24" s="169">
        <v>0.66</v>
      </c>
      <c r="JX24" s="170"/>
      <c r="JY24" s="169">
        <v>0</v>
      </c>
      <c r="JZ24" s="169">
        <v>-5.3653000000000004</v>
      </c>
      <c r="KA24" s="169">
        <v>-31.197900000000001</v>
      </c>
      <c r="KB24" s="169">
        <v>1.6024</v>
      </c>
      <c r="KC24" s="169">
        <v>0</v>
      </c>
      <c r="KD24" s="169">
        <v>-35.781399999999998</v>
      </c>
      <c r="KE24" s="169">
        <v>2.8706</v>
      </c>
      <c r="KF24" s="169">
        <v>-3.6</v>
      </c>
      <c r="KG24" s="169">
        <v>-12.2</v>
      </c>
      <c r="KH24" s="169">
        <v>91.953800000000001</v>
      </c>
      <c r="KI24" s="169">
        <v>-70.510599999999997</v>
      </c>
    </row>
    <row r="25" spans="1:295" ht="18" customHeight="1" x14ac:dyDescent="0.3">
      <c r="A25" s="162" t="s">
        <v>52</v>
      </c>
      <c r="B25" s="162" t="s">
        <v>797</v>
      </c>
      <c r="C25" s="163">
        <v>0</v>
      </c>
      <c r="D25" s="163">
        <v>-7.1199999999999999E-2</v>
      </c>
      <c r="E25" s="163">
        <v>-4.4785000000000004</v>
      </c>
      <c r="F25" s="163">
        <v>3.7797999999999998</v>
      </c>
      <c r="G25" s="163">
        <v>13.0916</v>
      </c>
      <c r="H25" s="164"/>
      <c r="I25" s="163">
        <v>16.4968</v>
      </c>
      <c r="J25" s="164"/>
      <c r="K25" s="163">
        <v>23.4239</v>
      </c>
      <c r="L25" s="163">
        <v>10.143700000000001</v>
      </c>
      <c r="M25" s="163">
        <v>9.8520000000000003</v>
      </c>
      <c r="N25" s="163">
        <v>-19.98</v>
      </c>
      <c r="O25" s="163">
        <v>-26.4</v>
      </c>
      <c r="P25" s="163">
        <v>2.2000000000000002</v>
      </c>
      <c r="Q25" s="163">
        <v>4.968</v>
      </c>
      <c r="R25" s="163">
        <v>-17.600000000000001</v>
      </c>
      <c r="S25" s="163">
        <v>-0.83020000000000005</v>
      </c>
      <c r="T25" s="163">
        <v>-9.6508000000000003</v>
      </c>
      <c r="U25" s="163">
        <v>7.016</v>
      </c>
      <c r="V25" s="163">
        <v>7.4831000000000003</v>
      </c>
      <c r="W25" s="163">
        <v>12.5069</v>
      </c>
      <c r="X25" s="163">
        <v>4.0171999999999999</v>
      </c>
      <c r="Y25" s="163">
        <v>7.9299999999999995E-2</v>
      </c>
      <c r="Z25" s="163">
        <v>2.0842999999999998</v>
      </c>
      <c r="AA25" s="164"/>
      <c r="AB25" s="163">
        <v>-1.0089999999999999</v>
      </c>
      <c r="AC25" s="163">
        <v>0.38600000000000001</v>
      </c>
      <c r="AD25" s="163">
        <v>0.4</v>
      </c>
      <c r="AE25" s="163">
        <v>3.831</v>
      </c>
      <c r="AF25" s="163">
        <v>0</v>
      </c>
      <c r="AG25" s="163">
        <v>-6.6</v>
      </c>
      <c r="AH25" s="163">
        <v>-2.6179999999999999</v>
      </c>
      <c r="AI25" s="163">
        <v>0.30499999999999999</v>
      </c>
      <c r="AJ25" s="164"/>
      <c r="AK25" s="163">
        <v>-3.65</v>
      </c>
      <c r="AL25" s="164"/>
      <c r="AM25" s="163">
        <v>-14.43</v>
      </c>
      <c r="AN25" s="163">
        <v>-14.6</v>
      </c>
      <c r="AO25" s="163">
        <v>5.7145999999999999</v>
      </c>
      <c r="AP25" s="163">
        <v>3.0162</v>
      </c>
      <c r="AQ25" s="163">
        <v>17.007999999999999</v>
      </c>
      <c r="AR25" s="163">
        <v>22.0809</v>
      </c>
      <c r="AS25" s="163">
        <v>-13.8955</v>
      </c>
      <c r="AT25" s="163">
        <v>0.30669999999999997</v>
      </c>
      <c r="AU25" s="164"/>
      <c r="AV25" s="163">
        <v>12.6516</v>
      </c>
      <c r="AW25" s="163">
        <v>13.302</v>
      </c>
      <c r="AX25" s="163">
        <v>-19.318300000000001</v>
      </c>
      <c r="AY25" s="163">
        <v>-17.7121</v>
      </c>
      <c r="AZ25" s="163">
        <v>28.0944</v>
      </c>
      <c r="BA25" s="163">
        <v>29.229099999999999</v>
      </c>
      <c r="BB25" s="163">
        <v>85.935199999999995</v>
      </c>
      <c r="BC25" s="163">
        <v>7.6768000000000001</v>
      </c>
      <c r="BD25" s="163">
        <v>-4.8</v>
      </c>
      <c r="BE25" s="163">
        <v>-4.9000000000000004</v>
      </c>
      <c r="BF25" s="163">
        <v>-25.108699999999999</v>
      </c>
      <c r="BG25" s="164"/>
      <c r="BH25" s="163">
        <v>-2.395</v>
      </c>
      <c r="BI25" s="164"/>
      <c r="BJ25" s="163">
        <v>9.0832999999999995</v>
      </c>
      <c r="BK25" s="163">
        <v>7.0702999999999996</v>
      </c>
      <c r="BL25" s="163">
        <v>5.2988</v>
      </c>
      <c r="BM25" s="163">
        <v>3.6204000000000001</v>
      </c>
      <c r="BN25" s="163">
        <v>-125.4616</v>
      </c>
      <c r="BO25" s="163">
        <v>83.132400000000004</v>
      </c>
      <c r="BP25" s="163">
        <v>83.986900000000006</v>
      </c>
      <c r="BQ25" s="163">
        <v>-169.2088</v>
      </c>
      <c r="BR25" s="163">
        <v>-148.53309999999999</v>
      </c>
      <c r="BS25" s="164"/>
      <c r="BT25" s="164"/>
      <c r="BU25" s="164"/>
      <c r="BV25" s="163">
        <v>27.134399999999999</v>
      </c>
      <c r="BW25" s="163">
        <v>11.94</v>
      </c>
      <c r="BX25" s="163">
        <v>10.51</v>
      </c>
      <c r="BY25" s="163">
        <v>-4.05</v>
      </c>
      <c r="BZ25" s="163">
        <v>10.51</v>
      </c>
      <c r="CA25" s="163">
        <v>-1.3353999999999999</v>
      </c>
      <c r="CB25" s="163">
        <v>-0.9335</v>
      </c>
      <c r="CC25" s="163">
        <v>12.524900000000001</v>
      </c>
      <c r="CD25" s="163">
        <v>9.7683</v>
      </c>
      <c r="CE25" s="163">
        <v>-3.7448999999999999</v>
      </c>
      <c r="CF25" s="163">
        <v>-7.1928000000000001</v>
      </c>
      <c r="CG25" s="163">
        <v>-7.6132999999999997</v>
      </c>
      <c r="CH25" s="163">
        <v>8.2128999999999994</v>
      </c>
      <c r="CI25" s="163">
        <v>24.528700000000001</v>
      </c>
      <c r="CJ25" s="164"/>
      <c r="CK25" s="164"/>
      <c r="CL25" s="163">
        <v>25.3</v>
      </c>
      <c r="CM25" s="163">
        <v>-45.1</v>
      </c>
      <c r="CN25" s="163">
        <v>-4.17</v>
      </c>
      <c r="CO25" s="163">
        <v>36.4176</v>
      </c>
      <c r="CP25" s="163">
        <v>36.444499999999998</v>
      </c>
      <c r="CQ25" s="163">
        <v>35.000500000000002</v>
      </c>
      <c r="CR25" s="163">
        <v>45.391399999999997</v>
      </c>
      <c r="CS25" s="163">
        <v>44.638800000000003</v>
      </c>
      <c r="CT25" s="163">
        <v>-20.700299999999999</v>
      </c>
      <c r="CU25" s="163">
        <v>-39.749499999999998</v>
      </c>
      <c r="CV25" s="163">
        <v>-14.944800000000001</v>
      </c>
      <c r="CW25" s="163">
        <v>3.7481</v>
      </c>
      <c r="CX25" s="163">
        <v>36.57</v>
      </c>
      <c r="CY25" s="163">
        <v>14.31</v>
      </c>
      <c r="CZ25" s="163">
        <v>10.629899999999999</v>
      </c>
      <c r="DA25" s="163">
        <v>9.4756999999999998</v>
      </c>
      <c r="DB25" s="163">
        <v>8.1324000000000005</v>
      </c>
      <c r="DC25" s="164"/>
      <c r="DD25" s="163">
        <v>-26.140599999999999</v>
      </c>
      <c r="DE25" s="163">
        <v>-25.313400000000001</v>
      </c>
      <c r="DF25" s="163">
        <v>40.273499999999999</v>
      </c>
      <c r="DG25" s="164"/>
      <c r="DH25" s="163">
        <v>-3.2736999999999998</v>
      </c>
      <c r="DI25" s="163">
        <v>-42.3</v>
      </c>
      <c r="DJ25" s="163">
        <v>-41.8</v>
      </c>
      <c r="DK25" s="163">
        <v>-3.4155000000000002</v>
      </c>
      <c r="DL25" s="164"/>
      <c r="DM25" s="163">
        <v>32.336500000000001</v>
      </c>
      <c r="DN25" s="163">
        <v>19.859300000000001</v>
      </c>
      <c r="DO25" s="163">
        <v>10.08</v>
      </c>
      <c r="DP25" s="163">
        <v>-3.6</v>
      </c>
      <c r="DQ25" s="163">
        <v>10.8345</v>
      </c>
      <c r="DR25" s="163">
        <v>-40.313499999999998</v>
      </c>
      <c r="DS25" s="163">
        <v>-2.57</v>
      </c>
      <c r="DT25" s="163">
        <v>-2.66</v>
      </c>
      <c r="DU25" s="163">
        <v>13.73</v>
      </c>
      <c r="DV25" s="163">
        <v>19.14</v>
      </c>
      <c r="DW25" s="163">
        <v>-43.4</v>
      </c>
      <c r="DX25" s="163">
        <v>-21.0182</v>
      </c>
      <c r="DY25" s="163">
        <v>-19.538599999999999</v>
      </c>
      <c r="DZ25" s="163">
        <v>-18.872699999999998</v>
      </c>
      <c r="EA25" s="163">
        <v>15.021599999999999</v>
      </c>
      <c r="EB25" s="163">
        <v>-11.479200000000001</v>
      </c>
      <c r="EC25" s="163">
        <v>-15.700699999999999</v>
      </c>
      <c r="ED25" s="163">
        <v>-15.7723</v>
      </c>
      <c r="EE25" s="163">
        <v>-12.571099999999999</v>
      </c>
      <c r="EF25" s="163">
        <v>-16.503299999999999</v>
      </c>
      <c r="EG25" s="163">
        <v>-8.2550000000000008</v>
      </c>
      <c r="EH25" s="163">
        <v>80.899299999999997</v>
      </c>
      <c r="EI25" s="163">
        <v>61.606000000000002</v>
      </c>
      <c r="EJ25" s="164"/>
      <c r="EK25" s="163">
        <v>-15.0198</v>
      </c>
      <c r="EL25" s="163">
        <v>-14.13</v>
      </c>
      <c r="EM25" s="163">
        <v>13.216699999999999</v>
      </c>
      <c r="EN25" s="163">
        <v>7.4340999999999999</v>
      </c>
      <c r="EO25" s="163">
        <v>6.0016999999999996</v>
      </c>
      <c r="EP25" s="163">
        <v>-17.923999999999999</v>
      </c>
      <c r="EQ25" s="163">
        <v>-23.650600000000001</v>
      </c>
      <c r="ER25" s="163">
        <v>-23.504000000000001</v>
      </c>
      <c r="ES25" s="163">
        <v>1.681</v>
      </c>
      <c r="ET25" s="163">
        <v>0</v>
      </c>
      <c r="EU25" s="163">
        <v>1.88</v>
      </c>
      <c r="EV25" s="163">
        <v>0</v>
      </c>
      <c r="EW25" s="163">
        <v>5.9288999999999996</v>
      </c>
      <c r="EX25" s="163">
        <v>2.9893000000000001</v>
      </c>
      <c r="EY25" s="163">
        <v>-9.2222000000000008</v>
      </c>
      <c r="EZ25" s="163">
        <v>-9.1820000000000004</v>
      </c>
      <c r="FA25" s="163">
        <v>8.7010000000000005</v>
      </c>
      <c r="FB25" s="163">
        <v>1.6539999999999999</v>
      </c>
      <c r="FC25" s="163">
        <v>-10.283899999999999</v>
      </c>
      <c r="FD25" s="163">
        <v>1.8466</v>
      </c>
      <c r="FE25" s="163">
        <v>1.5891999999999999</v>
      </c>
      <c r="FF25" s="164"/>
      <c r="FG25" s="163">
        <v>4.1399999999999997</v>
      </c>
      <c r="FH25" s="163">
        <v>4.0811999999999999</v>
      </c>
      <c r="FI25" s="163">
        <v>3.2002000000000002</v>
      </c>
      <c r="FJ25" s="163">
        <v>-0.83730000000000004</v>
      </c>
      <c r="FK25" s="163">
        <v>-1.0046999999999999</v>
      </c>
      <c r="FL25" s="163">
        <v>-1.8420000000000001</v>
      </c>
      <c r="FM25" s="163">
        <v>20.341699999999999</v>
      </c>
      <c r="FN25" s="163">
        <v>20.1599</v>
      </c>
      <c r="FO25" s="163">
        <v>5.2013999999999996</v>
      </c>
      <c r="FP25" s="163">
        <v>15.2805</v>
      </c>
      <c r="FQ25" s="163">
        <v>14.6206</v>
      </c>
      <c r="FR25" s="163">
        <v>-16.82</v>
      </c>
      <c r="FS25" s="163">
        <v>-3.2130999999999998</v>
      </c>
      <c r="FT25" s="163">
        <v>0.17419999999999999</v>
      </c>
      <c r="FU25" s="163">
        <v>1.9</v>
      </c>
      <c r="FV25" s="163">
        <v>1.63</v>
      </c>
      <c r="FW25" s="163">
        <v>-14.811299999999999</v>
      </c>
      <c r="FX25" s="164"/>
      <c r="FY25" s="163">
        <v>7.4009999999999998</v>
      </c>
      <c r="FZ25" s="163">
        <v>0.82099999999999995</v>
      </c>
      <c r="GA25" s="164"/>
      <c r="GB25" s="163">
        <v>25.52</v>
      </c>
      <c r="GC25" s="163">
        <v>-26.464200000000002</v>
      </c>
      <c r="GD25" s="163">
        <v>-16.445900000000002</v>
      </c>
      <c r="GE25" s="163">
        <v>-1.22</v>
      </c>
      <c r="GF25" s="163">
        <v>27.680099999999999</v>
      </c>
      <c r="GG25" s="164"/>
      <c r="GH25" s="163">
        <v>24.983699999999999</v>
      </c>
      <c r="GI25" s="163">
        <v>-9.1180000000000003</v>
      </c>
      <c r="GJ25" s="163">
        <v>-9.5905000000000005</v>
      </c>
      <c r="GK25" s="163">
        <v>2.2667000000000002</v>
      </c>
      <c r="GL25" s="163">
        <v>3.15E-2</v>
      </c>
      <c r="GM25" s="164"/>
      <c r="GN25" s="163">
        <v>-10.377800000000001</v>
      </c>
      <c r="GO25" s="163">
        <v>-19.240100000000002</v>
      </c>
      <c r="GP25" s="163">
        <v>10.8178</v>
      </c>
      <c r="GQ25" s="163">
        <v>-22.927800000000001</v>
      </c>
      <c r="GR25" s="163">
        <v>5.5942999999999996</v>
      </c>
      <c r="GS25" s="163">
        <v>6.4486999999999997</v>
      </c>
      <c r="GT25" s="163">
        <v>184.6404</v>
      </c>
      <c r="GU25" s="163">
        <v>-3.4220999999999999</v>
      </c>
      <c r="GV25" s="163">
        <v>-6.0976999999999997</v>
      </c>
      <c r="GW25" s="163">
        <v>-6.0475000000000003</v>
      </c>
      <c r="GX25" s="163">
        <v>0.1988</v>
      </c>
      <c r="GY25" s="163">
        <v>8.4834999999999994</v>
      </c>
      <c r="GZ25" s="163">
        <v>8.5847999999999995</v>
      </c>
      <c r="HA25" s="163">
        <v>-0.64710000000000001</v>
      </c>
      <c r="HB25" s="163">
        <v>-17.8583</v>
      </c>
      <c r="HC25" s="163">
        <v>-18.694400000000002</v>
      </c>
      <c r="HD25" s="163">
        <v>1.26</v>
      </c>
      <c r="HE25" s="163">
        <v>0</v>
      </c>
      <c r="HF25" s="163">
        <v>-30.134399999999999</v>
      </c>
      <c r="HG25" s="163">
        <v>89.8964</v>
      </c>
      <c r="HH25" s="163">
        <v>81.969700000000003</v>
      </c>
      <c r="HI25" s="163">
        <v>-47.629300000000001</v>
      </c>
      <c r="HJ25" s="163">
        <v>-47.684199999999997</v>
      </c>
      <c r="HK25" s="164"/>
      <c r="HL25" s="163">
        <v>16.084499999999998</v>
      </c>
      <c r="HM25" s="163">
        <v>-15.8329</v>
      </c>
      <c r="HN25" s="163">
        <v>-16.166799999999999</v>
      </c>
      <c r="HO25" s="164"/>
      <c r="HP25" s="164"/>
      <c r="HQ25" s="163">
        <v>-10.474299999999999</v>
      </c>
      <c r="HR25" s="163">
        <v>-9.8755000000000006</v>
      </c>
      <c r="HS25" s="163">
        <v>-20.491900000000001</v>
      </c>
      <c r="HT25" s="163">
        <v>-19.865100000000002</v>
      </c>
      <c r="HU25" s="163">
        <v>35.49</v>
      </c>
      <c r="HV25" s="163">
        <v>35.29</v>
      </c>
      <c r="HW25" s="163">
        <v>-19.600000000000001</v>
      </c>
      <c r="HX25" s="163">
        <v>-19.8</v>
      </c>
      <c r="HY25" s="163">
        <v>0.19500000000000001</v>
      </c>
      <c r="HZ25" s="163">
        <v>7.28</v>
      </c>
      <c r="IA25" s="163">
        <v>53.828899999999997</v>
      </c>
      <c r="IB25" s="163">
        <v>14.0098</v>
      </c>
      <c r="IC25" s="163">
        <v>13.948600000000001</v>
      </c>
      <c r="ID25" s="163">
        <v>-11.8</v>
      </c>
      <c r="IE25" s="163">
        <v>-28.2</v>
      </c>
      <c r="IF25" s="163">
        <v>-6.4</v>
      </c>
      <c r="IG25" s="163">
        <v>-6.8</v>
      </c>
      <c r="IH25" s="163">
        <v>-17.100000000000001</v>
      </c>
      <c r="II25" s="163">
        <v>-17.374700000000001</v>
      </c>
      <c r="IJ25" s="163">
        <v>-164.8057</v>
      </c>
      <c r="IK25" s="163">
        <v>52.147100000000002</v>
      </c>
      <c r="IL25" s="163">
        <v>-178.86500000000001</v>
      </c>
      <c r="IM25" s="163">
        <v>17.260300000000001</v>
      </c>
      <c r="IN25" s="163">
        <v>9.3829999999999991</v>
      </c>
      <c r="IO25" s="163">
        <v>75.598200000000006</v>
      </c>
      <c r="IP25" s="163">
        <v>85.971599999999995</v>
      </c>
      <c r="IQ25" s="163">
        <v>101.6211</v>
      </c>
      <c r="IR25" s="163">
        <v>96.888099999999994</v>
      </c>
      <c r="IS25" s="163">
        <v>9.5706000000000007</v>
      </c>
      <c r="IT25" s="163">
        <v>25.706800000000001</v>
      </c>
      <c r="IU25" s="163">
        <v>24.557400000000001</v>
      </c>
      <c r="IV25" s="163">
        <v>12.502700000000001</v>
      </c>
      <c r="IW25" s="163">
        <v>80.978300000000004</v>
      </c>
      <c r="IX25" s="163">
        <v>-206.72229999999999</v>
      </c>
      <c r="IY25" s="163">
        <v>0</v>
      </c>
      <c r="IZ25" s="163">
        <v>-15.888999999999999</v>
      </c>
      <c r="JA25" s="163">
        <v>-1.4514</v>
      </c>
      <c r="JB25" s="163">
        <v>5.774</v>
      </c>
      <c r="JC25" s="163">
        <v>-7.76</v>
      </c>
      <c r="JD25" s="163">
        <v>-2.1070000000000002</v>
      </c>
      <c r="JE25" s="163">
        <v>-2.1059999999999999</v>
      </c>
      <c r="JF25" s="163">
        <v>3.2</v>
      </c>
      <c r="JG25" s="163">
        <v>0</v>
      </c>
      <c r="JH25" s="163">
        <v>-5.0319000000000003</v>
      </c>
      <c r="JI25" s="163">
        <v>-6.2393999999999998</v>
      </c>
      <c r="JJ25" s="163">
        <v>-1.2009000000000001</v>
      </c>
      <c r="JK25" s="163">
        <v>7.8537999999999997</v>
      </c>
      <c r="JL25" s="163">
        <v>-5</v>
      </c>
      <c r="JM25" s="163">
        <v>2.5289999999999999</v>
      </c>
      <c r="JN25" s="163">
        <v>2.786</v>
      </c>
      <c r="JO25" s="164"/>
      <c r="JP25" s="164"/>
      <c r="JQ25" s="163">
        <v>2.6631</v>
      </c>
      <c r="JR25" s="163">
        <v>2.4279999999999999</v>
      </c>
      <c r="JS25" s="163">
        <v>2.2118000000000002</v>
      </c>
      <c r="JT25" s="164"/>
      <c r="JU25" s="163">
        <v>11.7</v>
      </c>
      <c r="JV25" s="163">
        <v>8.4650999999999996</v>
      </c>
      <c r="JW25" s="163">
        <v>0.96</v>
      </c>
      <c r="JX25" s="164"/>
      <c r="JY25" s="163">
        <v>0</v>
      </c>
      <c r="JZ25" s="163">
        <v>-4.6284000000000001</v>
      </c>
      <c r="KA25" s="163">
        <v>-30.835699999999999</v>
      </c>
      <c r="KB25" s="163">
        <v>0</v>
      </c>
      <c r="KC25" s="163">
        <v>0</v>
      </c>
      <c r="KD25" s="163">
        <v>-35.3474</v>
      </c>
      <c r="KE25" s="163">
        <v>3.3504</v>
      </c>
      <c r="KF25" s="163">
        <v>-5.8</v>
      </c>
      <c r="KG25" s="163">
        <v>-10.199999999999999</v>
      </c>
      <c r="KH25" s="163">
        <v>81.669700000000006</v>
      </c>
      <c r="KI25" s="163">
        <v>-34.698599999999999</v>
      </c>
    </row>
    <row r="26" spans="1:295" ht="18" customHeight="1" x14ac:dyDescent="0.3">
      <c r="A26" s="162" t="s">
        <v>52</v>
      </c>
      <c r="B26" s="162" t="s">
        <v>798</v>
      </c>
      <c r="C26" s="166">
        <v>0</v>
      </c>
      <c r="D26" s="166">
        <v>-7.6100000000000001E-2</v>
      </c>
      <c r="E26" s="166">
        <v>-4.6334999999999997</v>
      </c>
      <c r="F26" s="166">
        <v>3.8247</v>
      </c>
      <c r="G26" s="166">
        <v>13.1861</v>
      </c>
      <c r="H26" s="167"/>
      <c r="I26" s="166">
        <v>17.719799999999999</v>
      </c>
      <c r="J26" s="167"/>
      <c r="K26" s="166">
        <v>25.401800000000001</v>
      </c>
      <c r="L26" s="166">
        <v>11.325699999999999</v>
      </c>
      <c r="M26" s="166">
        <v>12.7125</v>
      </c>
      <c r="N26" s="166">
        <v>-24.42</v>
      </c>
      <c r="O26" s="166">
        <v>-30.8</v>
      </c>
      <c r="P26" s="166">
        <v>6.6</v>
      </c>
      <c r="Q26" s="166">
        <v>6.6239999999999997</v>
      </c>
      <c r="R26" s="166">
        <v>-22</v>
      </c>
      <c r="S26" s="166">
        <v>-0.76100000000000001</v>
      </c>
      <c r="T26" s="166">
        <v>-11.9702</v>
      </c>
      <c r="U26" s="166">
        <v>7.6970000000000001</v>
      </c>
      <c r="V26" s="166">
        <v>7.7742000000000004</v>
      </c>
      <c r="W26" s="166">
        <v>13.2066</v>
      </c>
      <c r="X26" s="166">
        <v>4.2416999999999998</v>
      </c>
      <c r="Y26" s="166">
        <v>0.1047</v>
      </c>
      <c r="Z26" s="166">
        <v>2.1564999999999999</v>
      </c>
      <c r="AA26" s="167"/>
      <c r="AB26" s="166">
        <v>-0.62309999999999999</v>
      </c>
      <c r="AC26" s="166">
        <v>0.152</v>
      </c>
      <c r="AD26" s="166">
        <v>0.152</v>
      </c>
      <c r="AE26" s="166">
        <v>2.8769999999999998</v>
      </c>
      <c r="AF26" s="166">
        <v>4.4400000000000004</v>
      </c>
      <c r="AG26" s="166">
        <v>-2.2000000000000002</v>
      </c>
      <c r="AH26" s="166">
        <v>-2.4510000000000001</v>
      </c>
      <c r="AI26" s="166">
        <v>0.27500000000000002</v>
      </c>
      <c r="AJ26" s="167"/>
      <c r="AK26" s="166">
        <v>-7.38</v>
      </c>
      <c r="AL26" s="167"/>
      <c r="AM26" s="166">
        <v>-13.18</v>
      </c>
      <c r="AN26" s="166">
        <v>-13.13</v>
      </c>
      <c r="AO26" s="166">
        <v>6.7595000000000001</v>
      </c>
      <c r="AP26" s="166">
        <v>3.1726000000000001</v>
      </c>
      <c r="AQ26" s="166">
        <v>18.375599999999999</v>
      </c>
      <c r="AR26" s="166">
        <v>22.4434</v>
      </c>
      <c r="AS26" s="166">
        <v>-14.0166</v>
      </c>
      <c r="AT26" s="166">
        <v>-2.1804999999999999</v>
      </c>
      <c r="AU26" s="167"/>
      <c r="AV26" s="166">
        <v>17.471399999999999</v>
      </c>
      <c r="AW26" s="166">
        <v>14.382400000000001</v>
      </c>
      <c r="AX26" s="166">
        <v>-20.703600000000002</v>
      </c>
      <c r="AY26" s="166">
        <v>-19.1431</v>
      </c>
      <c r="AZ26" s="166">
        <v>31.678599999999999</v>
      </c>
      <c r="BA26" s="166">
        <v>36.689900000000002</v>
      </c>
      <c r="BB26" s="166">
        <v>105.96939999999999</v>
      </c>
      <c r="BC26" s="166">
        <v>7.7645</v>
      </c>
      <c r="BD26" s="166">
        <v>-4.9000000000000004</v>
      </c>
      <c r="BE26" s="166">
        <v>-4.9000000000000004</v>
      </c>
      <c r="BF26" s="166">
        <v>-21.739899999999999</v>
      </c>
      <c r="BG26" s="167"/>
      <c r="BH26" s="166">
        <v>-2.2684000000000002</v>
      </c>
      <c r="BI26" s="167"/>
      <c r="BJ26" s="166">
        <v>13.3415</v>
      </c>
      <c r="BK26" s="166">
        <v>6.9898999999999996</v>
      </c>
      <c r="BL26" s="166">
        <v>6.4034000000000004</v>
      </c>
      <c r="BM26" s="166">
        <v>4.5340999999999996</v>
      </c>
      <c r="BN26" s="166">
        <v>-105.16670000000001</v>
      </c>
      <c r="BO26" s="166">
        <v>42.512300000000003</v>
      </c>
      <c r="BP26" s="166">
        <v>42.359699999999997</v>
      </c>
      <c r="BQ26" s="166">
        <v>-118.5222</v>
      </c>
      <c r="BR26" s="166">
        <v>-156.75059999999999</v>
      </c>
      <c r="BS26" s="167"/>
      <c r="BT26" s="167"/>
      <c r="BU26" s="167"/>
      <c r="BV26" s="166">
        <v>26.296099999999999</v>
      </c>
      <c r="BW26" s="166">
        <v>15.98</v>
      </c>
      <c r="BX26" s="166">
        <v>11.12</v>
      </c>
      <c r="BY26" s="166">
        <v>-11.92</v>
      </c>
      <c r="BZ26" s="166">
        <v>10.71</v>
      </c>
      <c r="CA26" s="166">
        <v>5.0945999999999998</v>
      </c>
      <c r="CB26" s="166">
        <v>4.9606000000000003</v>
      </c>
      <c r="CC26" s="166">
        <v>16.416599999999999</v>
      </c>
      <c r="CD26" s="166">
        <v>13.939399999999999</v>
      </c>
      <c r="CE26" s="166">
        <v>-3.6720999999999999</v>
      </c>
      <c r="CF26" s="166">
        <v>-21.055800000000001</v>
      </c>
      <c r="CG26" s="166">
        <v>-20.948799999999999</v>
      </c>
      <c r="CH26" s="166">
        <v>13.9429</v>
      </c>
      <c r="CI26" s="166">
        <v>7.4116999999999997</v>
      </c>
      <c r="CJ26" s="167"/>
      <c r="CK26" s="167"/>
      <c r="CL26" s="166">
        <v>29.2</v>
      </c>
      <c r="CM26" s="166">
        <v>-12.6</v>
      </c>
      <c r="CN26" s="166">
        <v>-4.26</v>
      </c>
      <c r="CO26" s="166">
        <v>23.443999999999999</v>
      </c>
      <c r="CP26" s="166">
        <v>23.090900000000001</v>
      </c>
      <c r="CQ26" s="166">
        <v>22.487400000000001</v>
      </c>
      <c r="CR26" s="166">
        <v>16.078199999999999</v>
      </c>
      <c r="CS26" s="166">
        <v>16.2315</v>
      </c>
      <c r="CT26" s="166">
        <v>-20.096</v>
      </c>
      <c r="CU26" s="166">
        <v>-10.813499999999999</v>
      </c>
      <c r="CV26" s="166">
        <v>-14.346500000000001</v>
      </c>
      <c r="CW26" s="166">
        <v>4.1071</v>
      </c>
      <c r="CX26" s="166">
        <v>36.79</v>
      </c>
      <c r="CY26" s="166">
        <v>14.77</v>
      </c>
      <c r="CZ26" s="166">
        <v>-0.3125</v>
      </c>
      <c r="DA26" s="166">
        <v>-1.0742</v>
      </c>
      <c r="DB26" s="166">
        <v>8.6966999999999999</v>
      </c>
      <c r="DC26" s="167"/>
      <c r="DD26" s="166">
        <v>-9.2202000000000002</v>
      </c>
      <c r="DE26" s="166">
        <v>-9.1653000000000002</v>
      </c>
      <c r="DF26" s="166">
        <v>26.782499999999999</v>
      </c>
      <c r="DG26" s="167"/>
      <c r="DH26" s="166">
        <v>-3.4095</v>
      </c>
      <c r="DI26" s="166">
        <v>-29.5</v>
      </c>
      <c r="DJ26" s="166">
        <v>-27.1</v>
      </c>
      <c r="DK26" s="166">
        <v>-2.4108999999999998</v>
      </c>
      <c r="DL26" s="167"/>
      <c r="DM26" s="166">
        <v>35.017600000000002</v>
      </c>
      <c r="DN26" s="166">
        <v>21.900300000000001</v>
      </c>
      <c r="DO26" s="166">
        <v>11.5</v>
      </c>
      <c r="DP26" s="166">
        <v>-4.1100000000000003</v>
      </c>
      <c r="DQ26" s="166">
        <v>13.8725</v>
      </c>
      <c r="DR26" s="166">
        <v>-28.230399999999999</v>
      </c>
      <c r="DS26" s="166">
        <v>-1.79</v>
      </c>
      <c r="DT26" s="166">
        <v>-1.87</v>
      </c>
      <c r="DU26" s="166">
        <v>13.83</v>
      </c>
      <c r="DV26" s="166">
        <v>-48.69</v>
      </c>
      <c r="DW26" s="166">
        <v>-29.945499999999999</v>
      </c>
      <c r="DX26" s="166">
        <v>-15.0364</v>
      </c>
      <c r="DY26" s="166">
        <v>-16.284199999999998</v>
      </c>
      <c r="DZ26" s="166">
        <v>-15.6</v>
      </c>
      <c r="EA26" s="166">
        <v>9.8344000000000005</v>
      </c>
      <c r="EB26" s="166">
        <v>-13.271599999999999</v>
      </c>
      <c r="EC26" s="166">
        <v>-18.113399999999999</v>
      </c>
      <c r="ED26" s="166">
        <v>-17.910299999999999</v>
      </c>
      <c r="EE26" s="166">
        <v>-4.9142000000000001</v>
      </c>
      <c r="EF26" s="166">
        <v>-6.9511000000000003</v>
      </c>
      <c r="EG26" s="166">
        <v>-6.452</v>
      </c>
      <c r="EH26" s="166">
        <v>33.056800000000003</v>
      </c>
      <c r="EI26" s="166">
        <v>169.0284</v>
      </c>
      <c r="EJ26" s="167"/>
      <c r="EK26" s="166">
        <v>-15.617900000000001</v>
      </c>
      <c r="EL26" s="166">
        <v>-14.476000000000001</v>
      </c>
      <c r="EM26" s="166">
        <v>0</v>
      </c>
      <c r="EN26" s="166">
        <v>20.971599999999999</v>
      </c>
      <c r="EO26" s="166">
        <v>18.872499999999999</v>
      </c>
      <c r="EP26" s="166">
        <v>-29.7</v>
      </c>
      <c r="EQ26" s="166">
        <v>-22.784099999999999</v>
      </c>
      <c r="ER26" s="166">
        <v>-22.756699999999999</v>
      </c>
      <c r="ES26" s="166">
        <v>-4.3712</v>
      </c>
      <c r="ET26" s="166">
        <v>12.15</v>
      </c>
      <c r="EU26" s="166">
        <v>2.73</v>
      </c>
      <c r="EV26" s="166">
        <v>0.2</v>
      </c>
      <c r="EW26" s="166">
        <v>6.0697999999999999</v>
      </c>
      <c r="EX26" s="166">
        <v>23.240400000000001</v>
      </c>
      <c r="EY26" s="166">
        <v>-9.3710000000000004</v>
      </c>
      <c r="EZ26" s="166">
        <v>-9.0158000000000005</v>
      </c>
      <c r="FA26" s="166">
        <v>8.2329000000000008</v>
      </c>
      <c r="FB26" s="166">
        <v>-7.2073999999999998</v>
      </c>
      <c r="FC26" s="166">
        <v>0</v>
      </c>
      <c r="FD26" s="166">
        <v>3.8681000000000001</v>
      </c>
      <c r="FE26" s="166">
        <v>3.4056999999999999</v>
      </c>
      <c r="FF26" s="167"/>
      <c r="FG26" s="166">
        <v>4.4024000000000001</v>
      </c>
      <c r="FH26" s="166">
        <v>4.7344999999999997</v>
      </c>
      <c r="FI26" s="166">
        <v>3.8973</v>
      </c>
      <c r="FJ26" s="166">
        <v>-7.3681000000000001</v>
      </c>
      <c r="FK26" s="166">
        <v>-8.0379000000000005</v>
      </c>
      <c r="FL26" s="166">
        <v>-16.075800000000001</v>
      </c>
      <c r="FM26" s="166">
        <v>12.015599999999999</v>
      </c>
      <c r="FN26" s="166">
        <v>12.164199999999999</v>
      </c>
      <c r="FO26" s="166">
        <v>-10.258100000000001</v>
      </c>
      <c r="FP26" s="166">
        <v>0</v>
      </c>
      <c r="FQ26" s="166">
        <v>15.856</v>
      </c>
      <c r="FR26" s="166">
        <v>-13.51</v>
      </c>
      <c r="FS26" s="166">
        <v>-2.4201999999999999</v>
      </c>
      <c r="FT26" s="166">
        <v>0.14849999999999999</v>
      </c>
      <c r="FU26" s="166">
        <v>0.84</v>
      </c>
      <c r="FV26" s="166">
        <v>1.53</v>
      </c>
      <c r="FW26" s="166">
        <v>-14.0091</v>
      </c>
      <c r="FX26" s="166">
        <v>2.6156999999999999</v>
      </c>
      <c r="FY26" s="166">
        <v>7.0650000000000004</v>
      </c>
      <c r="FZ26" s="166">
        <v>0.83399999999999996</v>
      </c>
      <c r="GA26" s="166">
        <v>3.6909999999999998</v>
      </c>
      <c r="GB26" s="166">
        <v>31.47</v>
      </c>
      <c r="GC26" s="166">
        <v>-13.708</v>
      </c>
      <c r="GD26" s="166">
        <v>-6.5888999999999998</v>
      </c>
      <c r="GE26" s="166">
        <v>-0.87</v>
      </c>
      <c r="GF26" s="166">
        <v>32.549799999999998</v>
      </c>
      <c r="GG26" s="167"/>
      <c r="GH26" s="166">
        <v>24.263500000000001</v>
      </c>
      <c r="GI26" s="166">
        <v>-9.3686000000000007</v>
      </c>
      <c r="GJ26" s="166">
        <v>-9.9815000000000005</v>
      </c>
      <c r="GK26" s="166">
        <v>2.4095</v>
      </c>
      <c r="GL26" s="166">
        <v>6.6000000000000003E-2</v>
      </c>
      <c r="GM26" s="167"/>
      <c r="GN26" s="166">
        <v>-11.9824</v>
      </c>
      <c r="GO26" s="166">
        <v>-23.143000000000001</v>
      </c>
      <c r="GP26" s="166">
        <v>11.4876</v>
      </c>
      <c r="GQ26" s="166">
        <v>-21.846800000000002</v>
      </c>
      <c r="GR26" s="166">
        <v>6.2767999999999997</v>
      </c>
      <c r="GS26" s="166">
        <v>6.8409000000000004</v>
      </c>
      <c r="GT26" s="166">
        <v>159.87299999999999</v>
      </c>
      <c r="GU26" s="166">
        <v>-3.0392000000000001</v>
      </c>
      <c r="GV26" s="166">
        <v>-4.7366999999999999</v>
      </c>
      <c r="GW26" s="166">
        <v>-7.1757999999999997</v>
      </c>
      <c r="GX26" s="166">
        <v>-7.85E-2</v>
      </c>
      <c r="GY26" s="166">
        <v>8.8351000000000006</v>
      </c>
      <c r="GZ26" s="166">
        <v>8.9011999999999993</v>
      </c>
      <c r="HA26" s="166">
        <v>-0.83230000000000004</v>
      </c>
      <c r="HB26" s="166">
        <v>-5.5342000000000002</v>
      </c>
      <c r="HC26" s="166">
        <v>-7.0911999999999997</v>
      </c>
      <c r="HD26" s="166">
        <v>18.440000000000001</v>
      </c>
      <c r="HE26" s="166">
        <v>-19.500399999999999</v>
      </c>
      <c r="HF26" s="166">
        <v>-86.495800000000003</v>
      </c>
      <c r="HG26" s="166">
        <v>130.36420000000001</v>
      </c>
      <c r="HH26" s="166">
        <v>178.89510000000001</v>
      </c>
      <c r="HI26" s="166">
        <v>-49.841700000000003</v>
      </c>
      <c r="HJ26" s="166">
        <v>-49.8157</v>
      </c>
      <c r="HK26" s="167"/>
      <c r="HL26" s="166">
        <v>15.1089</v>
      </c>
      <c r="HM26" s="166">
        <v>-15.840299999999999</v>
      </c>
      <c r="HN26" s="166">
        <v>-18.139900000000001</v>
      </c>
      <c r="HO26" s="167"/>
      <c r="HP26" s="167"/>
      <c r="HQ26" s="166">
        <v>-4.5744999999999996</v>
      </c>
      <c r="HR26" s="166">
        <v>-4.6954000000000002</v>
      </c>
      <c r="HS26" s="166">
        <v>-20.235900000000001</v>
      </c>
      <c r="HT26" s="166">
        <v>-19.962399999999999</v>
      </c>
      <c r="HU26" s="166">
        <v>36.82</v>
      </c>
      <c r="HV26" s="166">
        <v>36.92</v>
      </c>
      <c r="HW26" s="166">
        <v>-21.1</v>
      </c>
      <c r="HX26" s="166">
        <v>-20.2</v>
      </c>
      <c r="HY26" s="166">
        <v>0.35249999999999998</v>
      </c>
      <c r="HZ26" s="166">
        <v>9.52</v>
      </c>
      <c r="IA26" s="166">
        <v>50.2136</v>
      </c>
      <c r="IB26" s="166">
        <v>21.931799999999999</v>
      </c>
      <c r="IC26" s="166">
        <v>22.4177</v>
      </c>
      <c r="ID26" s="166">
        <v>-11.4</v>
      </c>
      <c r="IE26" s="166">
        <v>-30.7</v>
      </c>
      <c r="IF26" s="166">
        <v>-12.6</v>
      </c>
      <c r="IG26" s="166">
        <v>-12.8</v>
      </c>
      <c r="IH26" s="166">
        <v>-16.274999999999999</v>
      </c>
      <c r="II26" s="166">
        <v>-16.158300000000001</v>
      </c>
      <c r="IJ26" s="166">
        <v>-214.45609999999999</v>
      </c>
      <c r="IK26" s="166">
        <v>67.253299999999996</v>
      </c>
      <c r="IL26" s="166">
        <v>-158.7921</v>
      </c>
      <c r="IM26" s="166">
        <v>26.6218</v>
      </c>
      <c r="IN26" s="166">
        <v>-3.4502000000000002</v>
      </c>
      <c r="IO26" s="166">
        <v>145.10380000000001</v>
      </c>
      <c r="IP26" s="166">
        <v>15.212199999999999</v>
      </c>
      <c r="IQ26" s="166">
        <v>95.888499999999993</v>
      </c>
      <c r="IR26" s="166">
        <v>134.04499999999999</v>
      </c>
      <c r="IS26" s="166">
        <v>92.260499999999993</v>
      </c>
      <c r="IT26" s="166">
        <v>24.075399999999998</v>
      </c>
      <c r="IU26" s="166">
        <v>22.230799999999999</v>
      </c>
      <c r="IV26" s="166">
        <v>13.540900000000001</v>
      </c>
      <c r="IW26" s="166">
        <v>132.1173</v>
      </c>
      <c r="IX26" s="166">
        <v>-208.51169999999999</v>
      </c>
      <c r="IY26" s="166">
        <v>68.0227</v>
      </c>
      <c r="IZ26" s="166">
        <v>-63.959299999999999</v>
      </c>
      <c r="JA26" s="166">
        <v>-0.88990000000000002</v>
      </c>
      <c r="JB26" s="166">
        <v>5.8230000000000004</v>
      </c>
      <c r="JC26" s="166">
        <v>-8.32</v>
      </c>
      <c r="JD26" s="166">
        <v>-2.1150000000000002</v>
      </c>
      <c r="JE26" s="166">
        <v>-2.1179999999999999</v>
      </c>
      <c r="JF26" s="166">
        <v>3.28</v>
      </c>
      <c r="JG26" s="166">
        <v>-1.44</v>
      </c>
      <c r="JH26" s="166">
        <v>-4.1543999999999999</v>
      </c>
      <c r="JI26" s="166">
        <v>-5.0095000000000001</v>
      </c>
      <c r="JJ26" s="166">
        <v>-2.8702000000000001</v>
      </c>
      <c r="JK26" s="166">
        <v>8.9097000000000008</v>
      </c>
      <c r="JL26" s="166">
        <v>-4</v>
      </c>
      <c r="JM26" s="166">
        <v>1.036</v>
      </c>
      <c r="JN26" s="166">
        <v>2.6469999999999998</v>
      </c>
      <c r="JO26" s="166">
        <v>2.3121</v>
      </c>
      <c r="JP26" s="166">
        <v>2.9053</v>
      </c>
      <c r="JQ26" s="166">
        <v>5.931</v>
      </c>
      <c r="JR26" s="166">
        <v>2.1991999999999998</v>
      </c>
      <c r="JS26" s="166">
        <v>1.8731</v>
      </c>
      <c r="JT26" s="167"/>
      <c r="JU26" s="166">
        <v>14.5</v>
      </c>
      <c r="JV26" s="166">
        <v>7.9847000000000001</v>
      </c>
      <c r="JW26" s="166">
        <v>1.08</v>
      </c>
      <c r="JX26" s="167"/>
      <c r="JY26" s="166">
        <v>-7.9154</v>
      </c>
      <c r="JZ26" s="166">
        <v>-2.4739</v>
      </c>
      <c r="KA26" s="166">
        <v>-27.859000000000002</v>
      </c>
      <c r="KB26" s="166">
        <v>-4.3929</v>
      </c>
      <c r="KC26" s="166">
        <v>0</v>
      </c>
      <c r="KD26" s="166">
        <v>-32.328699999999998</v>
      </c>
      <c r="KE26" s="166">
        <v>2.9803000000000002</v>
      </c>
      <c r="KF26" s="166">
        <v>-8.1999999999999993</v>
      </c>
      <c r="KG26" s="166">
        <v>-7.7</v>
      </c>
      <c r="KH26" s="166">
        <v>165.54239999999999</v>
      </c>
      <c r="KI26" s="166">
        <v>30.7119</v>
      </c>
    </row>
    <row r="27" spans="1:295" ht="18" customHeight="1" x14ac:dyDescent="0.3">
      <c r="A27" s="162" t="s">
        <v>52</v>
      </c>
      <c r="B27" s="162" t="s">
        <v>799</v>
      </c>
      <c r="C27" s="166">
        <v>0</v>
      </c>
      <c r="D27" s="166">
        <v>0.71909999999999996</v>
      </c>
      <c r="E27" s="166">
        <v>-5.7305000000000001</v>
      </c>
      <c r="F27" s="166">
        <v>4.4905999999999997</v>
      </c>
      <c r="G27" s="166">
        <v>15.5403</v>
      </c>
      <c r="H27" s="167"/>
      <c r="I27" s="166">
        <v>9.3033000000000001</v>
      </c>
      <c r="J27" s="167"/>
      <c r="K27" s="166">
        <v>29.7178</v>
      </c>
      <c r="L27" s="166">
        <v>13.259600000000001</v>
      </c>
      <c r="M27" s="166">
        <v>12.5596</v>
      </c>
      <c r="N27" s="166">
        <v>-19.98</v>
      </c>
      <c r="O27" s="166">
        <v>-33</v>
      </c>
      <c r="P27" s="166">
        <v>8.8000000000000007</v>
      </c>
      <c r="Q27" s="166">
        <v>6.6239999999999997</v>
      </c>
      <c r="R27" s="166">
        <v>-24.2</v>
      </c>
      <c r="S27" s="166">
        <v>-1.4125000000000001</v>
      </c>
      <c r="T27" s="166">
        <v>0.90300000000000002</v>
      </c>
      <c r="U27" s="166">
        <v>7.8631000000000002</v>
      </c>
      <c r="V27" s="166">
        <v>8.1015999999999995</v>
      </c>
      <c r="W27" s="166">
        <v>13.2281</v>
      </c>
      <c r="X27" s="166">
        <v>4.1851000000000003</v>
      </c>
      <c r="Y27" s="166">
        <v>-3.2399999999999998E-2</v>
      </c>
      <c r="Z27" s="166">
        <v>2.1926000000000001</v>
      </c>
      <c r="AA27" s="167"/>
      <c r="AB27" s="166">
        <v>-0.77310000000000001</v>
      </c>
      <c r="AC27" s="166">
        <v>0.16900000000000001</v>
      </c>
      <c r="AD27" s="166">
        <v>0.13900000000000001</v>
      </c>
      <c r="AE27" s="166">
        <v>3.3140000000000001</v>
      </c>
      <c r="AF27" s="166">
        <v>0</v>
      </c>
      <c r="AG27" s="166">
        <v>2.2000000000000002</v>
      </c>
      <c r="AH27" s="166">
        <v>-2.3530000000000002</v>
      </c>
      <c r="AI27" s="166">
        <v>0.28799999999999998</v>
      </c>
      <c r="AJ27" s="167"/>
      <c r="AK27" s="166">
        <v>-7.76</v>
      </c>
      <c r="AL27" s="167"/>
      <c r="AM27" s="166">
        <v>-12.26</v>
      </c>
      <c r="AN27" s="166">
        <v>-12.41</v>
      </c>
      <c r="AO27" s="166">
        <v>7.2080000000000002</v>
      </c>
      <c r="AP27" s="166">
        <v>3.4470000000000001</v>
      </c>
      <c r="AQ27" s="166">
        <v>20.633900000000001</v>
      </c>
      <c r="AR27" s="166">
        <v>25.226099999999999</v>
      </c>
      <c r="AS27" s="166">
        <v>-16.241499999999998</v>
      </c>
      <c r="AT27" s="166">
        <v>0.70499999999999996</v>
      </c>
      <c r="AU27" s="166">
        <v>0</v>
      </c>
      <c r="AV27" s="166">
        <v>8.6198999999999995</v>
      </c>
      <c r="AW27" s="166">
        <v>8.2439999999999998</v>
      </c>
      <c r="AX27" s="166">
        <v>-20.925799999999999</v>
      </c>
      <c r="AY27" s="166">
        <v>-16.622599999999998</v>
      </c>
      <c r="AZ27" s="166">
        <v>30.764299999999999</v>
      </c>
      <c r="BA27" s="166">
        <v>31.941199999999998</v>
      </c>
      <c r="BB27" s="166">
        <v>84.828400000000002</v>
      </c>
      <c r="BC27" s="166">
        <v>8.1674000000000007</v>
      </c>
      <c r="BD27" s="166">
        <v>-5.2</v>
      </c>
      <c r="BE27" s="166">
        <v>-5.2</v>
      </c>
      <c r="BF27" s="166">
        <v>-21.235600000000002</v>
      </c>
      <c r="BG27" s="167"/>
      <c r="BH27" s="166">
        <v>-2.4481000000000002</v>
      </c>
      <c r="BI27" s="167"/>
      <c r="BJ27" s="166">
        <v>9.8939000000000004</v>
      </c>
      <c r="BK27" s="166">
        <v>7.4371</v>
      </c>
      <c r="BL27" s="166">
        <v>8.5097000000000005</v>
      </c>
      <c r="BM27" s="166">
        <v>5.7732000000000001</v>
      </c>
      <c r="BN27" s="166">
        <v>-198.79750000000001</v>
      </c>
      <c r="BO27" s="166">
        <v>79.195499999999996</v>
      </c>
      <c r="BP27" s="166">
        <v>79.744799999999998</v>
      </c>
      <c r="BQ27" s="166">
        <v>-120.0412</v>
      </c>
      <c r="BR27" s="166">
        <v>-178.1987</v>
      </c>
      <c r="BS27" s="167"/>
      <c r="BT27" s="167"/>
      <c r="BU27" s="167"/>
      <c r="BV27" s="166">
        <v>30.0884</v>
      </c>
      <c r="BW27" s="166">
        <v>16.66</v>
      </c>
      <c r="BX27" s="166">
        <v>11.73</v>
      </c>
      <c r="BY27" s="166">
        <v>-11.56</v>
      </c>
      <c r="BZ27" s="166">
        <v>11.93</v>
      </c>
      <c r="CA27" s="166">
        <v>7.5057999999999998</v>
      </c>
      <c r="CB27" s="166">
        <v>7.1039000000000003</v>
      </c>
      <c r="CC27" s="166">
        <v>13.337300000000001</v>
      </c>
      <c r="CD27" s="166">
        <v>11.092700000000001</v>
      </c>
      <c r="CE27" s="166">
        <v>-3.2187999999999999</v>
      </c>
      <c r="CF27" s="166">
        <v>-18.8718</v>
      </c>
      <c r="CG27" s="166">
        <v>-18.831900000000001</v>
      </c>
      <c r="CH27" s="166">
        <v>11.0144</v>
      </c>
      <c r="CI27" s="166">
        <v>11.3804</v>
      </c>
      <c r="CJ27" s="167"/>
      <c r="CK27" s="167"/>
      <c r="CL27" s="166">
        <v>27.5</v>
      </c>
      <c r="CM27" s="166">
        <v>-20.2</v>
      </c>
      <c r="CN27" s="166">
        <v>-4.3600000000000003</v>
      </c>
      <c r="CO27" s="166">
        <v>25.4267</v>
      </c>
      <c r="CP27" s="166">
        <v>26.110700000000001</v>
      </c>
      <c r="CQ27" s="166">
        <v>25.063400000000001</v>
      </c>
      <c r="CR27" s="166">
        <v>31.395700000000001</v>
      </c>
      <c r="CS27" s="166">
        <v>31.723700000000001</v>
      </c>
      <c r="CT27" s="166">
        <v>-16.757899999999999</v>
      </c>
      <c r="CU27" s="166">
        <v>-31.386399999999998</v>
      </c>
      <c r="CV27" s="166">
        <v>-10.6332</v>
      </c>
      <c r="CW27" s="166">
        <v>4.5928000000000004</v>
      </c>
      <c r="CX27" s="166">
        <v>35.619999999999997</v>
      </c>
      <c r="CY27" s="166">
        <v>14.27</v>
      </c>
      <c r="CZ27" s="166">
        <v>0.47360000000000002</v>
      </c>
      <c r="DA27" s="166">
        <v>0</v>
      </c>
      <c r="DB27" s="166">
        <v>9.6</v>
      </c>
      <c r="DC27" s="167"/>
      <c r="DD27" s="166">
        <v>-12.7263</v>
      </c>
      <c r="DE27" s="166">
        <v>-12.1921</v>
      </c>
      <c r="DF27" s="166">
        <v>27.750800000000002</v>
      </c>
      <c r="DG27" s="167"/>
      <c r="DH27" s="166">
        <v>-3.9064000000000001</v>
      </c>
      <c r="DI27" s="166">
        <v>-38.1</v>
      </c>
      <c r="DJ27" s="166">
        <v>-36.9</v>
      </c>
      <c r="DK27" s="166">
        <v>-2.4243000000000001</v>
      </c>
      <c r="DL27" s="167"/>
      <c r="DM27" s="166">
        <v>37.383299999999998</v>
      </c>
      <c r="DN27" s="166">
        <v>24.126899999999999</v>
      </c>
      <c r="DO27" s="166">
        <v>12.52</v>
      </c>
      <c r="DP27" s="166">
        <v>-4.5599999999999996</v>
      </c>
      <c r="DQ27" s="166">
        <v>13.856999999999999</v>
      </c>
      <c r="DR27" s="166">
        <v>-28.649799999999999</v>
      </c>
      <c r="DS27" s="166">
        <v>-2.83</v>
      </c>
      <c r="DT27" s="166">
        <v>-2.9</v>
      </c>
      <c r="DU27" s="166">
        <v>15.17</v>
      </c>
      <c r="DV27" s="166">
        <v>-50.11</v>
      </c>
      <c r="DW27" s="166">
        <v>-31.0182</v>
      </c>
      <c r="DX27" s="166">
        <v>-15.2364</v>
      </c>
      <c r="DY27" s="166">
        <v>-14.6287</v>
      </c>
      <c r="DZ27" s="166">
        <v>-13.6273</v>
      </c>
      <c r="EA27" s="166">
        <v>12.3195</v>
      </c>
      <c r="EB27" s="166">
        <v>-11.7416</v>
      </c>
      <c r="EC27" s="166">
        <v>-16.389500000000002</v>
      </c>
      <c r="ED27" s="166">
        <v>-17.0749</v>
      </c>
      <c r="EE27" s="166">
        <v>-9.6199999999999992</v>
      </c>
      <c r="EF27" s="166">
        <v>-11.0832</v>
      </c>
      <c r="EG27" s="166">
        <v>-6.8410000000000002</v>
      </c>
      <c r="EH27" s="166">
        <v>30.384699999999999</v>
      </c>
      <c r="EI27" s="166">
        <v>130.803</v>
      </c>
      <c r="EJ27" s="167"/>
      <c r="EK27" s="166">
        <v>-16.528500000000001</v>
      </c>
      <c r="EL27" s="166">
        <v>-15.319699999999999</v>
      </c>
      <c r="EM27" s="166">
        <v>0</v>
      </c>
      <c r="EN27" s="166">
        <v>13.0046</v>
      </c>
      <c r="EO27" s="166">
        <v>10.0398</v>
      </c>
      <c r="EP27" s="166">
        <v>-30.212</v>
      </c>
      <c r="EQ27" s="166">
        <v>-13.799099999999999</v>
      </c>
      <c r="ER27" s="166">
        <v>-13.3367</v>
      </c>
      <c r="ES27" s="166">
        <v>-5.5049999999999999</v>
      </c>
      <c r="ET27" s="166">
        <v>12.2</v>
      </c>
      <c r="EU27" s="166">
        <v>3.94</v>
      </c>
      <c r="EV27" s="166">
        <v>3.4</v>
      </c>
      <c r="EW27" s="166">
        <v>6.4866999999999999</v>
      </c>
      <c r="EX27" s="166">
        <v>11.897399999999999</v>
      </c>
      <c r="EY27" s="166">
        <v>-10.352499999999999</v>
      </c>
      <c r="EZ27" s="166">
        <v>-10.3057</v>
      </c>
      <c r="FA27" s="166">
        <v>8.5940999999999992</v>
      </c>
      <c r="FB27" s="166">
        <v>-6.7786</v>
      </c>
      <c r="FC27" s="166">
        <v>0</v>
      </c>
      <c r="FD27" s="166">
        <v>4.4962</v>
      </c>
      <c r="FE27" s="166">
        <v>4.1410999999999998</v>
      </c>
      <c r="FF27" s="167"/>
      <c r="FG27" s="166">
        <v>0</v>
      </c>
      <c r="FH27" s="166">
        <v>0</v>
      </c>
      <c r="FI27" s="166">
        <v>0</v>
      </c>
      <c r="FJ27" s="166">
        <v>-11.7219</v>
      </c>
      <c r="FK27" s="166">
        <v>-11.7219</v>
      </c>
      <c r="FL27" s="166">
        <v>-10.382300000000001</v>
      </c>
      <c r="FM27" s="166">
        <v>9.2824000000000009</v>
      </c>
      <c r="FN27" s="166">
        <v>9.8371999999999993</v>
      </c>
      <c r="FO27" s="166">
        <v>-4.6460999999999997</v>
      </c>
      <c r="FP27" s="166">
        <v>0</v>
      </c>
      <c r="FQ27" s="166">
        <v>13.8735</v>
      </c>
      <c r="FR27" s="166">
        <v>-11.39</v>
      </c>
      <c r="FS27" s="166">
        <v>-1.8214999999999999</v>
      </c>
      <c r="FT27" s="166">
        <v>0.19159999999999999</v>
      </c>
      <c r="FU27" s="166">
        <v>1.33</v>
      </c>
      <c r="FV27" s="166">
        <v>2</v>
      </c>
      <c r="FW27" s="166">
        <v>-13.4605</v>
      </c>
      <c r="FX27" s="167"/>
      <c r="FY27" s="166">
        <v>7.1420000000000003</v>
      </c>
      <c r="FZ27" s="166">
        <v>0.85199999999999998</v>
      </c>
      <c r="GA27" s="167"/>
      <c r="GB27" s="166">
        <v>33.119999999999997</v>
      </c>
      <c r="GC27" s="166">
        <v>-22.6066</v>
      </c>
      <c r="GD27" s="166">
        <v>-13.124000000000001</v>
      </c>
      <c r="GE27" s="166">
        <v>-1.56</v>
      </c>
      <c r="GF27" s="166">
        <v>32.786799999999999</v>
      </c>
      <c r="GG27" s="167"/>
      <c r="GH27" s="166">
        <v>26.621200000000002</v>
      </c>
      <c r="GI27" s="166">
        <v>-10.4793</v>
      </c>
      <c r="GJ27" s="166">
        <v>-11.028</v>
      </c>
      <c r="GK27" s="166">
        <v>2.5158</v>
      </c>
      <c r="GL27" s="167"/>
      <c r="GM27" s="167"/>
      <c r="GN27" s="166">
        <v>-13.6882</v>
      </c>
      <c r="GO27" s="166">
        <v>-24.5017</v>
      </c>
      <c r="GP27" s="166">
        <v>12.4594</v>
      </c>
      <c r="GQ27" s="166">
        <v>-22.8994</v>
      </c>
      <c r="GR27" s="166">
        <v>5.0587999999999997</v>
      </c>
      <c r="GS27" s="166">
        <v>4.8548</v>
      </c>
      <c r="GT27" s="166">
        <v>160.72980000000001</v>
      </c>
      <c r="GU27" s="166">
        <v>-2.3288000000000002</v>
      </c>
      <c r="GV27" s="166">
        <v>-4.8860999999999999</v>
      </c>
      <c r="GW27" s="166">
        <v>-9.2143999999999995</v>
      </c>
      <c r="GX27" s="166">
        <v>1.0526</v>
      </c>
      <c r="GY27" s="166">
        <v>9.2379999999999995</v>
      </c>
      <c r="GZ27" s="166">
        <v>9.4232999999999993</v>
      </c>
      <c r="HA27" s="166">
        <v>0</v>
      </c>
      <c r="HB27" s="166">
        <v>-7.8753000000000002</v>
      </c>
      <c r="HC27" s="166">
        <v>-7.1528999999999998</v>
      </c>
      <c r="HD27" s="166">
        <v>-0.42</v>
      </c>
      <c r="HE27" s="166">
        <v>0</v>
      </c>
      <c r="HF27" s="166">
        <v>-27.540500000000002</v>
      </c>
      <c r="HG27" s="166">
        <v>69.313999999999993</v>
      </c>
      <c r="HH27" s="166">
        <v>111.3605</v>
      </c>
      <c r="HI27" s="166">
        <v>-49.930500000000002</v>
      </c>
      <c r="HJ27" s="166">
        <v>-49.704000000000001</v>
      </c>
      <c r="HK27" s="167"/>
      <c r="HL27" s="166">
        <v>0</v>
      </c>
      <c r="HM27" s="166">
        <v>-16.622199999999999</v>
      </c>
      <c r="HN27" s="166">
        <v>-17.537099999999999</v>
      </c>
      <c r="HO27" s="166">
        <v>-16.340499999999999</v>
      </c>
      <c r="HP27" s="166">
        <v>-17.8446</v>
      </c>
      <c r="HQ27" s="166">
        <v>-5.4588999999999999</v>
      </c>
      <c r="HR27" s="166">
        <v>-5.2775999999999996</v>
      </c>
      <c r="HS27" s="166">
        <v>-23.244199999999999</v>
      </c>
      <c r="HT27" s="166">
        <v>-22.706</v>
      </c>
      <c r="HU27" s="166">
        <v>41.46</v>
      </c>
      <c r="HV27" s="166">
        <v>42.14</v>
      </c>
      <c r="HW27" s="166">
        <v>-20.3</v>
      </c>
      <c r="HX27" s="166">
        <v>-21.5</v>
      </c>
      <c r="HY27" s="166">
        <v>0.37080000000000002</v>
      </c>
      <c r="HZ27" s="166">
        <v>12.72</v>
      </c>
      <c r="IA27" s="166">
        <v>55.157499999999999</v>
      </c>
      <c r="IB27" s="166">
        <v>23.28</v>
      </c>
      <c r="IC27" s="166">
        <v>23.798400000000001</v>
      </c>
      <c r="ID27" s="166">
        <v>-10.6</v>
      </c>
      <c r="IE27" s="166">
        <v>-29.9</v>
      </c>
      <c r="IF27" s="166">
        <v>-10.1</v>
      </c>
      <c r="IG27" s="166">
        <v>-10.1</v>
      </c>
      <c r="IH27" s="166">
        <v>-21.8033</v>
      </c>
      <c r="II27" s="166">
        <v>-21.356200000000001</v>
      </c>
      <c r="IJ27" s="166">
        <v>-151.4846</v>
      </c>
      <c r="IK27" s="166">
        <v>131.1551</v>
      </c>
      <c r="IL27" s="166">
        <v>-70.037999999999997</v>
      </c>
      <c r="IM27" s="166">
        <v>110.4289</v>
      </c>
      <c r="IN27" s="166">
        <v>1.0327999999999999</v>
      </c>
      <c r="IO27" s="166">
        <v>69.499499999999998</v>
      </c>
      <c r="IP27" s="166">
        <v>92.332599999999999</v>
      </c>
      <c r="IQ27" s="166">
        <v>95.672399999999996</v>
      </c>
      <c r="IR27" s="166">
        <v>93.222300000000004</v>
      </c>
      <c r="IS27" s="166">
        <v>10.2811</v>
      </c>
      <c r="IT27" s="166">
        <v>24.931899999999999</v>
      </c>
      <c r="IU27" s="166">
        <v>22.958200000000001</v>
      </c>
      <c r="IV27" s="166">
        <v>11.8887</v>
      </c>
      <c r="IW27" s="166">
        <v>35.782699999999998</v>
      </c>
      <c r="IX27" s="166">
        <v>-165.76589999999999</v>
      </c>
      <c r="IY27" s="166">
        <v>18.099699999999999</v>
      </c>
      <c r="IZ27" s="166">
        <v>-26.824200000000001</v>
      </c>
      <c r="JA27" s="166">
        <v>-6.9599999999999995E-2</v>
      </c>
      <c r="JB27" s="166">
        <v>6.1029999999999998</v>
      </c>
      <c r="JC27" s="166">
        <v>-8</v>
      </c>
      <c r="JD27" s="166">
        <v>-2.036</v>
      </c>
      <c r="JE27" s="166">
        <v>-2.04</v>
      </c>
      <c r="JF27" s="166">
        <v>3.04</v>
      </c>
      <c r="JG27" s="166">
        <v>-1.2</v>
      </c>
      <c r="JH27" s="166">
        <v>-3.7848999999999999</v>
      </c>
      <c r="JI27" s="166">
        <v>-4.1306000000000003</v>
      </c>
      <c r="JJ27" s="166">
        <v>-4.1581000000000001</v>
      </c>
      <c r="JK27" s="166">
        <v>9.0257000000000005</v>
      </c>
      <c r="JL27" s="166">
        <v>-3.8</v>
      </c>
      <c r="JM27" s="166">
        <v>2.2029999999999998</v>
      </c>
      <c r="JN27" s="166">
        <v>2.3839999999999999</v>
      </c>
      <c r="JO27" s="166">
        <v>2.3913000000000002</v>
      </c>
      <c r="JP27" s="167"/>
      <c r="JQ27" s="166">
        <v>3.2269999999999999</v>
      </c>
      <c r="JR27" s="166">
        <v>2.6465000000000001</v>
      </c>
      <c r="JS27" s="166">
        <v>2.6135999999999999</v>
      </c>
      <c r="JT27" s="167"/>
      <c r="JU27" s="166">
        <v>14.6</v>
      </c>
      <c r="JV27" s="166">
        <v>7.2042999999999999</v>
      </c>
      <c r="JW27" s="166">
        <v>1.19</v>
      </c>
      <c r="JX27" s="167"/>
      <c r="JY27" s="166">
        <v>2.8988</v>
      </c>
      <c r="JZ27" s="166">
        <v>-17.524899999999999</v>
      </c>
      <c r="KA27" s="166">
        <v>-24.804200000000002</v>
      </c>
      <c r="KB27" s="166">
        <v>6.5144000000000002</v>
      </c>
      <c r="KC27" s="166">
        <v>13.9665</v>
      </c>
      <c r="KD27" s="166">
        <v>-22.334099999999999</v>
      </c>
      <c r="KE27" s="166">
        <v>8.0728000000000009</v>
      </c>
      <c r="KF27" s="166">
        <v>-8.1</v>
      </c>
      <c r="KG27" s="166">
        <v>-8.6</v>
      </c>
      <c r="KH27" s="166">
        <v>162.45490000000001</v>
      </c>
      <c r="KI27" s="166">
        <v>31.689399999999999</v>
      </c>
    </row>
    <row r="28" spans="1:295" ht="18" customHeight="1" x14ac:dyDescent="0.3">
      <c r="A28" s="162" t="s">
        <v>52</v>
      </c>
      <c r="B28" s="162" t="s">
        <v>800</v>
      </c>
      <c r="C28" s="166">
        <v>0</v>
      </c>
      <c r="D28" s="166">
        <v>1.0642</v>
      </c>
      <c r="E28" s="166">
        <v>-5.9410999999999996</v>
      </c>
      <c r="F28" s="166">
        <v>4.5616000000000003</v>
      </c>
      <c r="G28" s="166">
        <v>16.611899999999999</v>
      </c>
      <c r="H28" s="167"/>
      <c r="I28" s="166">
        <v>11.444000000000001</v>
      </c>
      <c r="J28" s="167"/>
      <c r="K28" s="166">
        <v>31.141400000000001</v>
      </c>
      <c r="L28" s="166">
        <v>13.864599999999999</v>
      </c>
      <c r="M28" s="166">
        <v>13.374499999999999</v>
      </c>
      <c r="N28" s="166">
        <v>-19.98</v>
      </c>
      <c r="O28" s="166">
        <v>-33</v>
      </c>
      <c r="P28" s="166">
        <v>8.8000000000000007</v>
      </c>
      <c r="Q28" s="166">
        <v>6.6239999999999997</v>
      </c>
      <c r="R28" s="166">
        <v>-22</v>
      </c>
      <c r="S28" s="166">
        <v>-1.4668000000000001</v>
      </c>
      <c r="T28" s="166">
        <v>-8.6699999999999999E-2</v>
      </c>
      <c r="U28" s="166">
        <v>8.1471</v>
      </c>
      <c r="V28" s="166">
        <v>8.2112999999999996</v>
      </c>
      <c r="W28" s="166">
        <v>14.0144</v>
      </c>
      <c r="X28" s="166">
        <v>4.1464999999999996</v>
      </c>
      <c r="Y28" s="166">
        <v>-2.8799999999999999E-2</v>
      </c>
      <c r="Z28" s="166">
        <v>2.1806000000000001</v>
      </c>
      <c r="AA28" s="167"/>
      <c r="AB28" s="166">
        <v>-0.88929999999999998</v>
      </c>
      <c r="AC28" s="166">
        <v>0.188</v>
      </c>
      <c r="AD28" s="166">
        <v>0.20799999999999999</v>
      </c>
      <c r="AE28" s="166">
        <v>4.2690000000000001</v>
      </c>
      <c r="AF28" s="166">
        <v>0</v>
      </c>
      <c r="AG28" s="166">
        <v>2.2000000000000002</v>
      </c>
      <c r="AH28" s="166">
        <v>-1.226</v>
      </c>
      <c r="AI28" s="166">
        <v>0.307</v>
      </c>
      <c r="AJ28" s="167"/>
      <c r="AK28" s="166">
        <v>-7.35</v>
      </c>
      <c r="AL28" s="167"/>
      <c r="AM28" s="166">
        <v>-13.19</v>
      </c>
      <c r="AN28" s="166">
        <v>-13.18</v>
      </c>
      <c r="AO28" s="166">
        <v>7.4713000000000003</v>
      </c>
      <c r="AP28" s="166">
        <v>3.0750999999999999</v>
      </c>
      <c r="AQ28" s="166">
        <v>23.137499999999999</v>
      </c>
      <c r="AR28" s="166">
        <v>27.373899999999999</v>
      </c>
      <c r="AS28" s="166">
        <v>-15.6342</v>
      </c>
      <c r="AT28" s="166">
        <v>0.72499999999999998</v>
      </c>
      <c r="AU28" s="167"/>
      <c r="AV28" s="166">
        <v>-0.76959999999999995</v>
      </c>
      <c r="AW28" s="166">
        <v>-0.65780000000000005</v>
      </c>
      <c r="AX28" s="166">
        <v>-18.2272</v>
      </c>
      <c r="AY28" s="166">
        <v>-15.1868</v>
      </c>
      <c r="AZ28" s="166">
        <v>23.435099999999998</v>
      </c>
      <c r="BA28" s="166">
        <v>24.0991</v>
      </c>
      <c r="BB28" s="166">
        <v>104.495</v>
      </c>
      <c r="BC28" s="166">
        <v>8.3011999999999997</v>
      </c>
      <c r="BD28" s="166">
        <v>-5.3</v>
      </c>
      <c r="BE28" s="166">
        <v>-5.3</v>
      </c>
      <c r="BF28" s="166">
        <v>-24.822199999999999</v>
      </c>
      <c r="BG28" s="167"/>
      <c r="BH28" s="166">
        <v>-2.5718999999999999</v>
      </c>
      <c r="BI28" s="167"/>
      <c r="BJ28" s="166">
        <v>11.9716</v>
      </c>
      <c r="BK28" s="166">
        <v>9.0368999999999993</v>
      </c>
      <c r="BL28" s="166">
        <v>8.8171999999999997</v>
      </c>
      <c r="BM28" s="166">
        <v>6.0891999999999999</v>
      </c>
      <c r="BN28" s="166">
        <v>-215.0334</v>
      </c>
      <c r="BO28" s="166">
        <v>75.228099999999998</v>
      </c>
      <c r="BP28" s="166">
        <v>75.380700000000004</v>
      </c>
      <c r="BQ28" s="166">
        <v>-105.8446</v>
      </c>
      <c r="BR28" s="166">
        <v>-180.90389999999999</v>
      </c>
      <c r="BS28" s="167"/>
      <c r="BT28" s="167"/>
      <c r="BU28" s="167"/>
      <c r="BV28" s="166">
        <v>30.607299999999999</v>
      </c>
      <c r="BW28" s="166">
        <v>12.94</v>
      </c>
      <c r="BX28" s="166">
        <v>13.95</v>
      </c>
      <c r="BY28" s="166">
        <v>-0.65</v>
      </c>
      <c r="BZ28" s="166">
        <v>8.68</v>
      </c>
      <c r="CA28" s="166">
        <v>5.8982999999999999</v>
      </c>
      <c r="CB28" s="166">
        <v>6.0323000000000002</v>
      </c>
      <c r="CC28" s="166">
        <v>14.507300000000001</v>
      </c>
      <c r="CD28" s="166">
        <v>12.269600000000001</v>
      </c>
      <c r="CE28" s="166">
        <v>-3.7269000000000001</v>
      </c>
      <c r="CF28" s="166">
        <v>-20.5975</v>
      </c>
      <c r="CG28" s="166">
        <v>-20.554300000000001</v>
      </c>
      <c r="CH28" s="166">
        <v>11.3527</v>
      </c>
      <c r="CI28" s="166">
        <v>6.2793000000000001</v>
      </c>
      <c r="CJ28" s="167"/>
      <c r="CK28" s="167"/>
      <c r="CL28" s="166">
        <v>28.2</v>
      </c>
      <c r="CM28" s="166">
        <v>-10.199999999999999</v>
      </c>
      <c r="CN28" s="166">
        <v>-4.6399999999999997</v>
      </c>
      <c r="CO28" s="166">
        <v>26.1858</v>
      </c>
      <c r="CP28" s="166">
        <v>26.406600000000001</v>
      </c>
      <c r="CQ28" s="166">
        <v>25.7075</v>
      </c>
      <c r="CR28" s="166">
        <v>33.116</v>
      </c>
      <c r="CS28" s="166">
        <v>33.034999999999997</v>
      </c>
      <c r="CT28" s="166">
        <v>-21.842199999999998</v>
      </c>
      <c r="CU28" s="166">
        <v>-28.338799999999999</v>
      </c>
      <c r="CV28" s="166">
        <v>-14.2921</v>
      </c>
      <c r="CW28" s="166">
        <v>4.8083</v>
      </c>
      <c r="CX28" s="166">
        <v>36.369999999999997</v>
      </c>
      <c r="CY28" s="166">
        <v>14.48</v>
      </c>
      <c r="CZ28" s="166">
        <v>1.8798999999999999</v>
      </c>
      <c r="DA28" s="166">
        <v>1.1749000000000001</v>
      </c>
      <c r="DB28" s="166">
        <v>10.4595</v>
      </c>
      <c r="DC28" s="167"/>
      <c r="DD28" s="166">
        <v>-7.1898</v>
      </c>
      <c r="DE28" s="166">
        <v>-7.5228999999999999</v>
      </c>
      <c r="DF28" s="166">
        <v>23.7346</v>
      </c>
      <c r="DG28" s="167"/>
      <c r="DH28" s="166">
        <v>-4.3676000000000004</v>
      </c>
      <c r="DI28" s="166">
        <v>-38.200000000000003</v>
      </c>
      <c r="DJ28" s="166">
        <v>-40.1</v>
      </c>
      <c r="DK28" s="166">
        <v>-2.9138000000000002</v>
      </c>
      <c r="DL28" s="167"/>
      <c r="DM28" s="166">
        <v>38.960500000000003</v>
      </c>
      <c r="DN28" s="166">
        <v>25.6113</v>
      </c>
      <c r="DO28" s="166">
        <v>13.87</v>
      </c>
      <c r="DP28" s="166">
        <v>-4.6100000000000003</v>
      </c>
      <c r="DQ28" s="166">
        <v>14.414999999999999</v>
      </c>
      <c r="DR28" s="166">
        <v>-24.540099999999999</v>
      </c>
      <c r="DS28" s="166">
        <v>-2.69</v>
      </c>
      <c r="DT28" s="166">
        <v>-2.77</v>
      </c>
      <c r="DU28" s="166">
        <v>16.809999999999999</v>
      </c>
      <c r="DV28" s="166">
        <v>-46.54</v>
      </c>
      <c r="DW28" s="166">
        <v>-26.054500000000001</v>
      </c>
      <c r="DX28" s="166">
        <v>-12.9818</v>
      </c>
      <c r="DY28" s="166">
        <v>-14.604100000000001</v>
      </c>
      <c r="DZ28" s="166">
        <v>-13.4727</v>
      </c>
      <c r="EA28" s="166">
        <v>20.700099999999999</v>
      </c>
      <c r="EB28" s="166">
        <v>-5.9292999999999996</v>
      </c>
      <c r="EC28" s="166">
        <v>-10.691599999999999</v>
      </c>
      <c r="ED28" s="166">
        <v>-10.4438</v>
      </c>
      <c r="EE28" s="166">
        <v>-7.0978000000000003</v>
      </c>
      <c r="EF28" s="166">
        <v>-8.7055000000000007</v>
      </c>
      <c r="EG28" s="166">
        <v>-7.1280000000000001</v>
      </c>
      <c r="EH28" s="166">
        <v>19.6647</v>
      </c>
      <c r="EI28" s="166">
        <v>140.14330000000001</v>
      </c>
      <c r="EJ28" s="167"/>
      <c r="EK28" s="166">
        <v>-16.3293</v>
      </c>
      <c r="EL28" s="166">
        <v>-15.240500000000001</v>
      </c>
      <c r="EM28" s="166">
        <v>0</v>
      </c>
      <c r="EN28" s="166">
        <v>6.2331000000000003</v>
      </c>
      <c r="EO28" s="166">
        <v>3.6785999999999999</v>
      </c>
      <c r="EP28" s="166">
        <v>-16.388000000000002</v>
      </c>
      <c r="EQ28" s="166">
        <v>-14.6143</v>
      </c>
      <c r="ER28" s="166">
        <v>-14.4533</v>
      </c>
      <c r="ES28" s="166">
        <v>-5.0518000000000001</v>
      </c>
      <c r="ET28" s="166">
        <v>0</v>
      </c>
      <c r="EU28" s="166">
        <v>4.0999999999999996</v>
      </c>
      <c r="EV28" s="166">
        <v>0</v>
      </c>
      <c r="EW28" s="166">
        <v>6.5427999999999997</v>
      </c>
      <c r="EX28" s="166">
        <v>0.70730000000000004</v>
      </c>
      <c r="EY28" s="166">
        <v>-9.5991999999999997</v>
      </c>
      <c r="EZ28" s="166">
        <v>-9.5951000000000004</v>
      </c>
      <c r="FA28" s="166">
        <v>7.8851000000000004</v>
      </c>
      <c r="FB28" s="166">
        <v>-7.6950000000000003</v>
      </c>
      <c r="FC28" s="166">
        <v>-4.2732000000000001</v>
      </c>
      <c r="FD28" s="166">
        <v>4.1237000000000004</v>
      </c>
      <c r="FE28" s="166">
        <v>4.1725000000000003</v>
      </c>
      <c r="FF28" s="167"/>
      <c r="FG28" s="167"/>
      <c r="FH28" s="166">
        <v>0</v>
      </c>
      <c r="FI28" s="167"/>
      <c r="FJ28" s="166">
        <v>-9.3775999999999993</v>
      </c>
      <c r="FK28" s="166">
        <v>-9.2101000000000006</v>
      </c>
      <c r="FL28" s="166">
        <v>-11.7219</v>
      </c>
      <c r="FM28" s="166">
        <v>10.1654</v>
      </c>
      <c r="FN28" s="166">
        <v>10.161199999999999</v>
      </c>
      <c r="FO28" s="166">
        <v>-6.06</v>
      </c>
      <c r="FP28" s="167"/>
      <c r="FQ28" s="166">
        <v>13.287599999999999</v>
      </c>
      <c r="FR28" s="166">
        <v>-12.79</v>
      </c>
      <c r="FS28" s="166">
        <v>-1.6091</v>
      </c>
      <c r="FT28" s="166">
        <v>0.14849999999999999</v>
      </c>
      <c r="FU28" s="166">
        <v>0.67</v>
      </c>
      <c r="FV28" s="166">
        <v>2.67</v>
      </c>
      <c r="FW28" s="166">
        <v>-13.1761</v>
      </c>
      <c r="FX28" s="167"/>
      <c r="FY28" s="166">
        <v>7.4450000000000003</v>
      </c>
      <c r="FZ28" s="166">
        <v>0.84299999999999997</v>
      </c>
      <c r="GA28" s="167"/>
      <c r="GB28" s="166">
        <v>33.44</v>
      </c>
      <c r="GC28" s="166">
        <v>-17.526</v>
      </c>
      <c r="GD28" s="166">
        <v>-11.5311</v>
      </c>
      <c r="GE28" s="166">
        <v>-1.73</v>
      </c>
      <c r="GF28" s="166">
        <v>34.246000000000002</v>
      </c>
      <c r="GG28" s="167"/>
      <c r="GH28" s="166">
        <v>27.1295</v>
      </c>
      <c r="GI28" s="166">
        <v>-10.764799999999999</v>
      </c>
      <c r="GJ28" s="166">
        <v>-11.345000000000001</v>
      </c>
      <c r="GK28" s="166">
        <v>2.6166</v>
      </c>
      <c r="GL28" s="167"/>
      <c r="GM28" s="167"/>
      <c r="GN28" s="166">
        <v>-12.119199999999999</v>
      </c>
      <c r="GO28" s="166">
        <v>-26.071100000000001</v>
      </c>
      <c r="GP28" s="166">
        <v>12.089399999999999</v>
      </c>
      <c r="GQ28" s="166">
        <v>-22.7178</v>
      </c>
      <c r="GR28" s="166">
        <v>5.4812000000000003</v>
      </c>
      <c r="GS28" s="166">
        <v>5.6967999999999996</v>
      </c>
      <c r="GT28" s="166">
        <v>162.4803</v>
      </c>
      <c r="GU28" s="166">
        <v>-1.5562</v>
      </c>
      <c r="GV28" s="166">
        <v>-4.9988999999999999</v>
      </c>
      <c r="GW28" s="166">
        <v>-9.4151000000000007</v>
      </c>
      <c r="GX28" s="166">
        <v>1.2821</v>
      </c>
      <c r="GY28" s="166">
        <v>9.5894999999999992</v>
      </c>
      <c r="GZ28" s="166">
        <v>9.7634000000000007</v>
      </c>
      <c r="HA28" s="166">
        <v>0.55489999999999995</v>
      </c>
      <c r="HB28" s="166">
        <v>-3.8835999999999999</v>
      </c>
      <c r="HC28" s="166">
        <v>-5.3518999999999997</v>
      </c>
      <c r="HD28" s="166">
        <v>4.6100000000000003</v>
      </c>
      <c r="HE28" s="166">
        <v>-6.7503000000000002</v>
      </c>
      <c r="HF28" s="166">
        <v>-52.7669</v>
      </c>
      <c r="HG28" s="166">
        <v>94.8917</v>
      </c>
      <c r="HH28" s="166">
        <v>119.31</v>
      </c>
      <c r="HI28" s="166">
        <v>-49.926499999999997</v>
      </c>
      <c r="HJ28" s="166">
        <v>-49.855899999999998</v>
      </c>
      <c r="HK28" s="166">
        <v>0</v>
      </c>
      <c r="HL28" s="167"/>
      <c r="HM28" s="166">
        <v>-13.1439</v>
      </c>
      <c r="HN28" s="166">
        <v>-12.976800000000001</v>
      </c>
      <c r="HO28" s="167"/>
      <c r="HP28" s="167"/>
      <c r="HQ28" s="166">
        <v>-2.8660999999999999</v>
      </c>
      <c r="HR28" s="166">
        <v>-2.6023999999999998</v>
      </c>
      <c r="HS28" s="166">
        <v>-25.0107</v>
      </c>
      <c r="HT28" s="166">
        <v>-24.9191</v>
      </c>
      <c r="HU28" s="166">
        <v>40.57</v>
      </c>
      <c r="HV28" s="166">
        <v>40.82</v>
      </c>
      <c r="HW28" s="166">
        <v>-18.899999999999999</v>
      </c>
      <c r="HX28" s="166">
        <v>-19.100000000000001</v>
      </c>
      <c r="HY28" s="166">
        <v>0.49349999999999999</v>
      </c>
      <c r="HZ28" s="166">
        <v>13.68</v>
      </c>
      <c r="IA28" s="166">
        <v>48.802300000000002</v>
      </c>
      <c r="IB28" s="166">
        <v>24.594999999999999</v>
      </c>
      <c r="IC28" s="166">
        <v>24.398700000000002</v>
      </c>
      <c r="ID28" s="166">
        <v>-10.6</v>
      </c>
      <c r="IE28" s="166">
        <v>-30.3</v>
      </c>
      <c r="IF28" s="166">
        <v>-10.9</v>
      </c>
      <c r="IG28" s="166">
        <v>-11.1</v>
      </c>
      <c r="IH28" s="166">
        <v>-17.6555</v>
      </c>
      <c r="II28" s="166">
        <v>-17.5563</v>
      </c>
      <c r="IJ28" s="166">
        <v>-154.4896</v>
      </c>
      <c r="IK28" s="166">
        <v>139.8844</v>
      </c>
      <c r="IL28" s="166">
        <v>-74.087500000000006</v>
      </c>
      <c r="IM28" s="166">
        <v>105.5235</v>
      </c>
      <c r="IN28" s="166">
        <v>0</v>
      </c>
      <c r="IO28" s="166">
        <v>84.535399999999996</v>
      </c>
      <c r="IP28" s="166">
        <v>75.424599999999998</v>
      </c>
      <c r="IQ28" s="166">
        <v>91.559200000000004</v>
      </c>
      <c r="IR28" s="166">
        <v>103.26130000000001</v>
      </c>
      <c r="IS28" s="166">
        <v>37.4328</v>
      </c>
      <c r="IT28" s="166">
        <v>26.837199999999999</v>
      </c>
      <c r="IU28" s="166">
        <v>26.394400000000001</v>
      </c>
      <c r="IV28" s="166">
        <v>15.845700000000001</v>
      </c>
      <c r="IW28" s="166">
        <v>57.151200000000003</v>
      </c>
      <c r="IX28" s="166">
        <v>-169.9144</v>
      </c>
      <c r="IY28" s="166">
        <v>23.7</v>
      </c>
      <c r="IZ28" s="166">
        <v>-29.677900000000001</v>
      </c>
      <c r="JA28" s="166">
        <v>-0.63109999999999999</v>
      </c>
      <c r="JB28" s="166">
        <v>5.69</v>
      </c>
      <c r="JC28" s="166">
        <v>-7.76</v>
      </c>
      <c r="JD28" s="166">
        <v>-2.1709999999999998</v>
      </c>
      <c r="JE28" s="166">
        <v>-2.1749999999999998</v>
      </c>
      <c r="JF28" s="166">
        <v>3.76</v>
      </c>
      <c r="JG28" s="166">
        <v>-1.36</v>
      </c>
      <c r="JH28" s="166">
        <v>-3.7564000000000002</v>
      </c>
      <c r="JI28" s="166">
        <v>-4.5396000000000001</v>
      </c>
      <c r="JJ28" s="166">
        <v>-4.7744999999999997</v>
      </c>
      <c r="JK28" s="166">
        <v>8.8486999999999991</v>
      </c>
      <c r="JL28" s="166">
        <v>-3.2</v>
      </c>
      <c r="JM28" s="166">
        <v>3.8610000000000002</v>
      </c>
      <c r="JN28" s="166">
        <v>3.8090000000000002</v>
      </c>
      <c r="JO28" s="167"/>
      <c r="JP28" s="166">
        <v>2.6295999999999999</v>
      </c>
      <c r="JQ28" s="166">
        <v>3.8915000000000002</v>
      </c>
      <c r="JR28" s="166">
        <v>3.8883999999999999</v>
      </c>
      <c r="JS28" s="166">
        <v>2.8904999999999998</v>
      </c>
      <c r="JT28" s="167"/>
      <c r="JU28" s="166">
        <v>14.8</v>
      </c>
      <c r="JV28" s="166">
        <v>7.2413999999999996</v>
      </c>
      <c r="JW28" s="166">
        <v>1.2</v>
      </c>
      <c r="JX28" s="167"/>
      <c r="JY28" s="166">
        <v>0</v>
      </c>
      <c r="JZ28" s="166">
        <v>-15.768000000000001</v>
      </c>
      <c r="KA28" s="166">
        <v>-22.9055</v>
      </c>
      <c r="KB28" s="166">
        <v>3.9535999999999998</v>
      </c>
      <c r="KC28" s="166">
        <v>12.1286</v>
      </c>
      <c r="KD28" s="166">
        <v>-20.834900000000001</v>
      </c>
      <c r="KE28" s="166">
        <v>7.6364999999999998</v>
      </c>
      <c r="KF28" s="166">
        <v>-8.5</v>
      </c>
      <c r="KG28" s="166">
        <v>-8.5</v>
      </c>
      <c r="KH28" s="166">
        <v>155.46870000000001</v>
      </c>
      <c r="KI28" s="166">
        <v>47.810499999999998</v>
      </c>
    </row>
    <row r="29" spans="1:295" ht="18" customHeight="1" x14ac:dyDescent="0.3">
      <c r="A29" s="162" t="s">
        <v>52</v>
      </c>
      <c r="B29" s="162" t="s">
        <v>801</v>
      </c>
      <c r="C29" s="166">
        <v>0</v>
      </c>
      <c r="D29" s="166">
        <v>1.1485000000000001</v>
      </c>
      <c r="E29" s="166">
        <v>-6.1624999999999996</v>
      </c>
      <c r="F29" s="166">
        <v>4.7500999999999998</v>
      </c>
      <c r="G29" s="166">
        <v>17.311800000000002</v>
      </c>
      <c r="H29" s="167"/>
      <c r="I29" s="166">
        <v>12.79</v>
      </c>
      <c r="J29" s="167"/>
      <c r="K29" s="166">
        <v>32.190899999999999</v>
      </c>
      <c r="L29" s="166">
        <v>14.537599999999999</v>
      </c>
      <c r="M29" s="166">
        <v>14.186299999999999</v>
      </c>
      <c r="N29" s="166">
        <v>-19.98</v>
      </c>
      <c r="O29" s="166">
        <v>-33</v>
      </c>
      <c r="P29" s="166">
        <v>8.8000000000000007</v>
      </c>
      <c r="Q29" s="166">
        <v>7.452</v>
      </c>
      <c r="R29" s="166">
        <v>-22</v>
      </c>
      <c r="S29" s="166">
        <v>-1.4463999999999999</v>
      </c>
      <c r="T29" s="166">
        <v>-2.2427999999999999</v>
      </c>
      <c r="U29" s="166">
        <v>8.4825999999999997</v>
      </c>
      <c r="V29" s="166">
        <v>8.3918999999999997</v>
      </c>
      <c r="W29" s="166">
        <v>14.4297</v>
      </c>
      <c r="X29" s="166">
        <v>4.2736999999999998</v>
      </c>
      <c r="Y29" s="166">
        <v>7.6700000000000004E-2</v>
      </c>
      <c r="Z29" s="166">
        <v>2.2115</v>
      </c>
      <c r="AA29" s="167"/>
      <c r="AB29" s="166">
        <v>-1.0145999999999999</v>
      </c>
      <c r="AC29" s="166">
        <v>0.749</v>
      </c>
      <c r="AD29" s="166">
        <v>0.754</v>
      </c>
      <c r="AE29" s="166">
        <v>4.4409999999999998</v>
      </c>
      <c r="AF29" s="166">
        <v>-2.2200000000000002</v>
      </c>
      <c r="AG29" s="166">
        <v>2.2000000000000002</v>
      </c>
      <c r="AH29" s="166">
        <v>-0.95899999999999996</v>
      </c>
      <c r="AI29" s="166">
        <v>0.313</v>
      </c>
      <c r="AJ29" s="167"/>
      <c r="AK29" s="166">
        <v>-2.97</v>
      </c>
      <c r="AL29" s="167"/>
      <c r="AM29" s="166">
        <v>-13.23</v>
      </c>
      <c r="AN29" s="166">
        <v>-13.2</v>
      </c>
      <c r="AO29" s="166">
        <v>8.0704999999999991</v>
      </c>
      <c r="AP29" s="166">
        <v>3.2418</v>
      </c>
      <c r="AQ29" s="166">
        <v>23.3141</v>
      </c>
      <c r="AR29" s="166">
        <v>27.693999999999999</v>
      </c>
      <c r="AS29" s="166">
        <v>-16.522500000000001</v>
      </c>
      <c r="AT29" s="166">
        <v>2.1690999999999998</v>
      </c>
      <c r="AU29" s="167"/>
      <c r="AV29" s="166">
        <v>9.4184000000000001</v>
      </c>
      <c r="AW29" s="166">
        <v>8.7693999999999992</v>
      </c>
      <c r="AX29" s="166">
        <v>-20.873000000000001</v>
      </c>
      <c r="AY29" s="166">
        <v>-18.476500000000001</v>
      </c>
      <c r="AZ29" s="166">
        <v>30.448399999999999</v>
      </c>
      <c r="BA29" s="166">
        <v>33.434199999999997</v>
      </c>
      <c r="BB29" s="166">
        <v>110.5164</v>
      </c>
      <c r="BC29" s="166">
        <v>7.8902000000000001</v>
      </c>
      <c r="BD29" s="166">
        <v>-5</v>
      </c>
      <c r="BE29" s="166">
        <v>-5</v>
      </c>
      <c r="BF29" s="166">
        <v>-20.567</v>
      </c>
      <c r="BG29" s="167"/>
      <c r="BH29" s="166">
        <v>-2.4274</v>
      </c>
      <c r="BI29" s="167"/>
      <c r="BJ29" s="166">
        <v>6.4854000000000003</v>
      </c>
      <c r="BK29" s="166">
        <v>9.2174999999999994</v>
      </c>
      <c r="BL29" s="166">
        <v>9.7162000000000006</v>
      </c>
      <c r="BM29" s="166">
        <v>6.4272</v>
      </c>
      <c r="BN29" s="166">
        <v>-199.3468</v>
      </c>
      <c r="BO29" s="166">
        <v>109.6835</v>
      </c>
      <c r="BP29" s="166">
        <v>108.7069</v>
      </c>
      <c r="BQ29" s="166">
        <v>-94.839799999999997</v>
      </c>
      <c r="BR29" s="166">
        <v>-101.61799999999999</v>
      </c>
      <c r="BS29" s="167"/>
      <c r="BT29" s="167"/>
      <c r="BU29" s="167"/>
      <c r="BV29" s="166">
        <v>33.621099999999998</v>
      </c>
      <c r="BW29" s="166">
        <v>13.22</v>
      </c>
      <c r="BX29" s="166">
        <v>14.28</v>
      </c>
      <c r="BY29" s="166">
        <v>0.66</v>
      </c>
      <c r="BZ29" s="166">
        <v>10.36</v>
      </c>
      <c r="CA29" s="166">
        <v>10.318899999999999</v>
      </c>
      <c r="CB29" s="166">
        <v>10.318899999999999</v>
      </c>
      <c r="CC29" s="166">
        <v>12.910299999999999</v>
      </c>
      <c r="CD29" s="166">
        <v>9.9067000000000007</v>
      </c>
      <c r="CE29" s="166">
        <v>-1.4732000000000001</v>
      </c>
      <c r="CF29" s="166">
        <v>-10.3817</v>
      </c>
      <c r="CG29" s="166">
        <v>-10.4155</v>
      </c>
      <c r="CH29" s="166">
        <v>5.9629000000000003</v>
      </c>
      <c r="CI29" s="166">
        <v>13.0313</v>
      </c>
      <c r="CJ29" s="167"/>
      <c r="CK29" s="167"/>
      <c r="CL29" s="166">
        <v>31.6</v>
      </c>
      <c r="CM29" s="166">
        <v>-24.4</v>
      </c>
      <c r="CN29" s="166">
        <v>-4.8600000000000003</v>
      </c>
      <c r="CO29" s="166">
        <v>33.300899999999999</v>
      </c>
      <c r="CP29" s="166">
        <v>33.192300000000003</v>
      </c>
      <c r="CQ29" s="166">
        <v>32.356699999999996</v>
      </c>
      <c r="CR29" s="166">
        <v>47.53</v>
      </c>
      <c r="CS29" s="166">
        <v>47.365900000000003</v>
      </c>
      <c r="CT29" s="166">
        <v>-18.674700000000001</v>
      </c>
      <c r="CU29" s="166">
        <v>-49.378500000000003</v>
      </c>
      <c r="CV29" s="166">
        <v>-9.6090999999999998</v>
      </c>
      <c r="CW29" s="166">
        <v>5.1130000000000004</v>
      </c>
      <c r="CX29" s="166">
        <v>37.24</v>
      </c>
      <c r="CY29" s="166">
        <v>15.07</v>
      </c>
      <c r="CZ29" s="166">
        <v>3.2860999999999998</v>
      </c>
      <c r="DA29" s="166">
        <v>2.5421</v>
      </c>
      <c r="DB29" s="166">
        <v>11.4343</v>
      </c>
      <c r="DC29" s="167"/>
      <c r="DD29" s="166">
        <v>-14.3591</v>
      </c>
      <c r="DE29" s="166">
        <v>-13.651</v>
      </c>
      <c r="DF29" s="166">
        <v>27.4115</v>
      </c>
      <c r="DG29" s="167"/>
      <c r="DH29" s="166">
        <v>-4.8315999999999999</v>
      </c>
      <c r="DI29" s="166">
        <v>-48.5</v>
      </c>
      <c r="DJ29" s="166">
        <v>-49.3</v>
      </c>
      <c r="DK29" s="166">
        <v>-1.9359999999999999</v>
      </c>
      <c r="DL29" s="167"/>
      <c r="DM29" s="166">
        <v>41.010800000000003</v>
      </c>
      <c r="DN29" s="166">
        <v>27.281199999999998</v>
      </c>
      <c r="DO29" s="166">
        <v>15.34</v>
      </c>
      <c r="DP29" s="166">
        <v>-4.58</v>
      </c>
      <c r="DQ29" s="166">
        <v>14.787000000000001</v>
      </c>
      <c r="DR29" s="166">
        <v>-29.359200000000001</v>
      </c>
      <c r="DS29" s="166">
        <v>-4.08</v>
      </c>
      <c r="DT29" s="166">
        <v>-4.0999999999999996</v>
      </c>
      <c r="DU29" s="166">
        <v>19.329999999999998</v>
      </c>
      <c r="DV29" s="166">
        <v>-45.2</v>
      </c>
      <c r="DW29" s="166">
        <v>-31.581800000000001</v>
      </c>
      <c r="DX29" s="166">
        <v>-15.9727</v>
      </c>
      <c r="DY29" s="166">
        <v>-9.8254000000000001</v>
      </c>
      <c r="DZ29" s="166">
        <v>-9.1273</v>
      </c>
      <c r="EA29" s="166">
        <v>24.6374</v>
      </c>
      <c r="EB29" s="166">
        <v>-2.2542</v>
      </c>
      <c r="EC29" s="166">
        <v>-7.3428000000000004</v>
      </c>
      <c r="ED29" s="166">
        <v>-7.0517000000000003</v>
      </c>
      <c r="EE29" s="166">
        <v>-11.010199999999999</v>
      </c>
      <c r="EF29" s="166">
        <v>-13.4061</v>
      </c>
      <c r="EG29" s="166">
        <v>-7.3739999999999997</v>
      </c>
      <c r="EH29" s="166">
        <v>8.1715999999999998</v>
      </c>
      <c r="EI29" s="166">
        <v>142.90219999999999</v>
      </c>
      <c r="EJ29" s="167"/>
      <c r="EK29" s="166">
        <v>-16.823799999999999</v>
      </c>
      <c r="EL29" s="166">
        <v>-15.7105</v>
      </c>
      <c r="EM29" s="166">
        <v>13.7895</v>
      </c>
      <c r="EN29" s="166">
        <v>5.6837999999999997</v>
      </c>
      <c r="EO29" s="166">
        <v>4.1662999999999997</v>
      </c>
      <c r="EP29" s="166">
        <v>-41.475999999999999</v>
      </c>
      <c r="EQ29" s="166">
        <v>-11.8482</v>
      </c>
      <c r="ER29" s="166">
        <v>-11.3841</v>
      </c>
      <c r="ES29" s="166">
        <v>0.24329999999999999</v>
      </c>
      <c r="ET29" s="166">
        <v>19.350000000000001</v>
      </c>
      <c r="EU29" s="166">
        <v>4.25</v>
      </c>
      <c r="EV29" s="166">
        <v>0</v>
      </c>
      <c r="EW29" s="166">
        <v>6.8204000000000002</v>
      </c>
      <c r="EX29" s="166">
        <v>-0.7944</v>
      </c>
      <c r="EY29" s="166">
        <v>-10.4901</v>
      </c>
      <c r="EZ29" s="166">
        <v>-10.3797</v>
      </c>
      <c r="FA29" s="166">
        <v>7.6006999999999998</v>
      </c>
      <c r="FB29" s="166">
        <v>-3.5425</v>
      </c>
      <c r="FC29" s="166">
        <v>-8.4464000000000006</v>
      </c>
      <c r="FD29" s="166">
        <v>5.0246000000000004</v>
      </c>
      <c r="FE29" s="166">
        <v>4.6094999999999997</v>
      </c>
      <c r="FF29" s="167"/>
      <c r="FG29" s="166">
        <v>0</v>
      </c>
      <c r="FH29" s="166">
        <v>0</v>
      </c>
      <c r="FI29" s="167"/>
      <c r="FJ29" s="166">
        <v>-10.0474</v>
      </c>
      <c r="FK29" s="166">
        <v>-9.8798999999999992</v>
      </c>
      <c r="FL29" s="166">
        <v>-4.1863999999999999</v>
      </c>
      <c r="FM29" s="166">
        <v>10.1861</v>
      </c>
      <c r="FN29" s="166">
        <v>10.422000000000001</v>
      </c>
      <c r="FO29" s="166">
        <v>5.2205000000000004</v>
      </c>
      <c r="FP29" s="166">
        <v>17.909099999999999</v>
      </c>
      <c r="FQ29" s="166">
        <v>16.8081</v>
      </c>
      <c r="FR29" s="166">
        <v>-9.93</v>
      </c>
      <c r="FS29" s="166">
        <v>-1.5212000000000001</v>
      </c>
      <c r="FT29" s="166">
        <v>0.19159999999999999</v>
      </c>
      <c r="FU29" s="166">
        <v>0.51</v>
      </c>
      <c r="FV29" s="166">
        <v>-0.39</v>
      </c>
      <c r="FW29" s="166">
        <v>-16.886500000000002</v>
      </c>
      <c r="FX29" s="167"/>
      <c r="FY29" s="166">
        <v>7.4829999999999997</v>
      </c>
      <c r="FZ29" s="166">
        <v>0.82499999999999996</v>
      </c>
      <c r="GA29" s="167"/>
      <c r="GB29" s="166">
        <v>30.51</v>
      </c>
      <c r="GC29" s="166">
        <v>-28.9056</v>
      </c>
      <c r="GD29" s="166">
        <v>-19.618400000000001</v>
      </c>
      <c r="GE29" s="166">
        <v>-1.24</v>
      </c>
      <c r="GF29" s="166">
        <v>32.823599999999999</v>
      </c>
      <c r="GG29" s="167"/>
      <c r="GH29" s="166">
        <v>33.339700000000001</v>
      </c>
      <c r="GI29" s="166">
        <v>-12.507400000000001</v>
      </c>
      <c r="GJ29" s="166">
        <v>-13.245200000000001</v>
      </c>
      <c r="GK29" s="166">
        <v>2.7353999999999998</v>
      </c>
      <c r="GL29" s="166">
        <v>3.3000000000000002E-2</v>
      </c>
      <c r="GM29" s="167"/>
      <c r="GN29" s="166">
        <v>-11.1982</v>
      </c>
      <c r="GO29" s="166">
        <v>-23.5898</v>
      </c>
      <c r="GP29" s="166">
        <v>11.930899999999999</v>
      </c>
      <c r="GQ29" s="166">
        <v>-23.579799999999999</v>
      </c>
      <c r="GR29" s="166">
        <v>4.7515000000000001</v>
      </c>
      <c r="GS29" s="166">
        <v>4.4196999999999997</v>
      </c>
      <c r="GT29" s="166">
        <v>194.35550000000001</v>
      </c>
      <c r="GU29" s="166">
        <v>0.53749999999999998</v>
      </c>
      <c r="GV29" s="166">
        <v>-6.1837999999999997</v>
      </c>
      <c r="GW29" s="166">
        <v>-10.879899999999999</v>
      </c>
      <c r="GX29" s="166">
        <v>1.6331</v>
      </c>
      <c r="GY29" s="166">
        <v>9.6846999999999994</v>
      </c>
      <c r="GZ29" s="166">
        <v>9.8267000000000007</v>
      </c>
      <c r="HA29" s="166">
        <v>0.90339999999999998</v>
      </c>
      <c r="HB29" s="166">
        <v>-2.9710000000000001</v>
      </c>
      <c r="HC29" s="166">
        <v>-4.6769999999999996</v>
      </c>
      <c r="HD29" s="166">
        <v>7.54</v>
      </c>
      <c r="HE29" s="166">
        <v>-9.6119000000000003</v>
      </c>
      <c r="HF29" s="166">
        <v>-55.6828</v>
      </c>
      <c r="HG29" s="166">
        <v>97.146299999999997</v>
      </c>
      <c r="HH29" s="166">
        <v>116.2516</v>
      </c>
      <c r="HI29" s="166">
        <v>-49.950600000000001</v>
      </c>
      <c r="HJ29" s="166">
        <v>-49.976599999999998</v>
      </c>
      <c r="HK29" s="167"/>
      <c r="HL29" s="167"/>
      <c r="HM29" s="166">
        <v>-11.3066</v>
      </c>
      <c r="HN29" s="166">
        <v>-12.6099</v>
      </c>
      <c r="HO29" s="167"/>
      <c r="HP29" s="167"/>
      <c r="HQ29" s="166">
        <v>-2.0806</v>
      </c>
      <c r="HR29" s="166">
        <v>-2.2179000000000002</v>
      </c>
      <c r="HS29" s="166">
        <v>-27.571400000000001</v>
      </c>
      <c r="HT29" s="166">
        <v>-27.180499999999999</v>
      </c>
      <c r="HU29" s="166">
        <v>41.56</v>
      </c>
      <c r="HV29" s="166">
        <v>41.39</v>
      </c>
      <c r="HW29" s="166">
        <v>-18.600000000000001</v>
      </c>
      <c r="HX29" s="166">
        <v>-18.899999999999999</v>
      </c>
      <c r="HY29" s="166">
        <v>0.47520000000000001</v>
      </c>
      <c r="HZ29" s="166">
        <v>15.6</v>
      </c>
      <c r="IA29" s="166">
        <v>39.012500000000003</v>
      </c>
      <c r="IB29" s="166">
        <v>21.970400000000001</v>
      </c>
      <c r="IC29" s="166">
        <v>21.9011</v>
      </c>
      <c r="ID29" s="166">
        <v>-9.6999999999999993</v>
      </c>
      <c r="IE29" s="166">
        <v>-30.3</v>
      </c>
      <c r="IF29" s="166">
        <v>-10.5</v>
      </c>
      <c r="IG29" s="166">
        <v>-10.6</v>
      </c>
      <c r="IH29" s="166">
        <v>-13.3104</v>
      </c>
      <c r="II29" s="166">
        <v>-12.9297</v>
      </c>
      <c r="IJ29" s="166">
        <v>-141.84450000000001</v>
      </c>
      <c r="IK29" s="166">
        <v>164.98429999999999</v>
      </c>
      <c r="IL29" s="166">
        <v>-107.4783</v>
      </c>
      <c r="IM29" s="166">
        <v>106.5779</v>
      </c>
      <c r="IN29" s="166">
        <v>3.5710999999999999</v>
      </c>
      <c r="IO29" s="166">
        <v>86.954099999999997</v>
      </c>
      <c r="IP29" s="166">
        <v>69.603200000000001</v>
      </c>
      <c r="IQ29" s="166">
        <v>110.6705</v>
      </c>
      <c r="IR29" s="166">
        <v>48.747999999999998</v>
      </c>
      <c r="IS29" s="166">
        <v>42.227899999999998</v>
      </c>
      <c r="IT29" s="166">
        <v>23.6312</v>
      </c>
      <c r="IU29" s="166">
        <v>22.774000000000001</v>
      </c>
      <c r="IV29" s="166">
        <v>-2.8748</v>
      </c>
      <c r="IW29" s="166">
        <v>97.378399999999999</v>
      </c>
      <c r="IX29" s="166">
        <v>-117.4324</v>
      </c>
      <c r="IY29" s="166">
        <v>-13.381</v>
      </c>
      <c r="IZ29" s="166">
        <v>16.4679</v>
      </c>
      <c r="JA29" s="166">
        <v>-0.74829999999999997</v>
      </c>
      <c r="JB29" s="166">
        <v>5.7750000000000004</v>
      </c>
      <c r="JC29" s="166">
        <v>-7.76</v>
      </c>
      <c r="JD29" s="166">
        <v>-2.194</v>
      </c>
      <c r="JE29" s="166">
        <v>-2.1989999999999998</v>
      </c>
      <c r="JF29" s="166">
        <v>3.44</v>
      </c>
      <c r="JG29" s="166">
        <v>-2</v>
      </c>
      <c r="JH29" s="166">
        <v>-3.1440999999999999</v>
      </c>
      <c r="JI29" s="166">
        <v>-4.3045999999999998</v>
      </c>
      <c r="JJ29" s="166">
        <v>-4.8630000000000004</v>
      </c>
      <c r="JK29" s="166">
        <v>8.9677000000000007</v>
      </c>
      <c r="JL29" s="166">
        <v>-3</v>
      </c>
      <c r="JM29" s="166">
        <v>1.6240000000000001</v>
      </c>
      <c r="JN29" s="166">
        <v>2.9660000000000002</v>
      </c>
      <c r="JO29" s="167"/>
      <c r="JP29" s="167"/>
      <c r="JQ29" s="166">
        <v>4.1578999999999997</v>
      </c>
      <c r="JR29" s="166">
        <v>3.4018000000000002</v>
      </c>
      <c r="JS29" s="166">
        <v>3.3624000000000001</v>
      </c>
      <c r="JT29" s="167"/>
      <c r="JU29" s="166">
        <v>14</v>
      </c>
      <c r="JV29" s="166">
        <v>6.8517999999999999</v>
      </c>
      <c r="JW29" s="166">
        <v>1.17</v>
      </c>
      <c r="JX29" s="167"/>
      <c r="JY29" s="167"/>
      <c r="JZ29" s="166">
        <v>-15.945</v>
      </c>
      <c r="KA29" s="166">
        <v>-22.484100000000002</v>
      </c>
      <c r="KB29" s="166">
        <v>2.9786000000000001</v>
      </c>
      <c r="KC29" s="166">
        <v>12.8536</v>
      </c>
      <c r="KD29" s="166">
        <v>-19.983599999999999</v>
      </c>
      <c r="KE29" s="166">
        <v>7.0004</v>
      </c>
      <c r="KF29" s="166">
        <v>-7.8</v>
      </c>
      <c r="KG29" s="166">
        <v>-9.4</v>
      </c>
      <c r="KH29" s="166">
        <v>150.1858</v>
      </c>
      <c r="KI29" s="166">
        <v>63.474899999999998</v>
      </c>
    </row>
    <row r="30" spans="1:295" ht="18" customHeight="1" x14ac:dyDescent="0.3">
      <c r="A30" s="162" t="s">
        <v>52</v>
      </c>
      <c r="B30" s="162" t="s">
        <v>802</v>
      </c>
      <c r="C30" s="166">
        <v>0</v>
      </c>
      <c r="D30" s="166">
        <v>1.01</v>
      </c>
      <c r="E30" s="166">
        <v>-5.6376999999999997</v>
      </c>
      <c r="F30" s="166">
        <v>4.7564000000000002</v>
      </c>
      <c r="G30" s="166">
        <v>17.263100000000001</v>
      </c>
      <c r="H30" s="167"/>
      <c r="I30" s="166">
        <v>13.894</v>
      </c>
      <c r="J30" s="167"/>
      <c r="K30" s="166">
        <v>33.561399999999999</v>
      </c>
      <c r="L30" s="166">
        <v>15.112500000000001</v>
      </c>
      <c r="M30" s="166">
        <v>14.542899999999999</v>
      </c>
      <c r="N30" s="166">
        <v>-19.98</v>
      </c>
      <c r="O30" s="166">
        <v>-35.200000000000003</v>
      </c>
      <c r="P30" s="166">
        <v>11</v>
      </c>
      <c r="Q30" s="166">
        <v>7.452</v>
      </c>
      <c r="R30" s="166">
        <v>-24.2</v>
      </c>
      <c r="S30" s="166">
        <v>-1.3696999999999999</v>
      </c>
      <c r="T30" s="166">
        <v>0.24310000000000001</v>
      </c>
      <c r="U30" s="166">
        <v>9.1021000000000001</v>
      </c>
      <c r="V30" s="166">
        <v>8.9875000000000007</v>
      </c>
      <c r="W30" s="166">
        <v>15.4123</v>
      </c>
      <c r="X30" s="166">
        <v>4.6045999999999996</v>
      </c>
      <c r="Y30" s="166">
        <v>-5.3800000000000001E-2</v>
      </c>
      <c r="Z30" s="166">
        <v>2.1069</v>
      </c>
      <c r="AA30" s="167"/>
      <c r="AB30" s="166">
        <v>-1.1882999999999999</v>
      </c>
      <c r="AC30" s="166">
        <v>0.61399999999999999</v>
      </c>
      <c r="AD30" s="166">
        <v>0.63900000000000001</v>
      </c>
      <c r="AE30" s="166">
        <v>4.4749999999999996</v>
      </c>
      <c r="AF30" s="166">
        <v>0</v>
      </c>
      <c r="AG30" s="166">
        <v>4.4000000000000004</v>
      </c>
      <c r="AH30" s="166">
        <v>-1.0880000000000001</v>
      </c>
      <c r="AI30" s="166">
        <v>0.308</v>
      </c>
      <c r="AJ30" s="166">
        <v>0</v>
      </c>
      <c r="AK30" s="166">
        <v>-5.18</v>
      </c>
      <c r="AL30" s="167"/>
      <c r="AM30" s="166">
        <v>-13.35</v>
      </c>
      <c r="AN30" s="166">
        <v>-13.38</v>
      </c>
      <c r="AO30" s="166">
        <v>8.9588999999999999</v>
      </c>
      <c r="AP30" s="166">
        <v>3.1827999999999999</v>
      </c>
      <c r="AQ30" s="166">
        <v>25.01</v>
      </c>
      <c r="AR30" s="166">
        <v>29.599</v>
      </c>
      <c r="AS30" s="166">
        <v>-13.692600000000001</v>
      </c>
      <c r="AT30" s="166">
        <v>-1.1886000000000001</v>
      </c>
      <c r="AU30" s="167"/>
      <c r="AV30" s="166">
        <v>0.58919999999999995</v>
      </c>
      <c r="AW30" s="166">
        <v>0.47</v>
      </c>
      <c r="AX30" s="166">
        <v>-17.361799999999999</v>
      </c>
      <c r="AY30" s="166">
        <v>-14.1168</v>
      </c>
      <c r="AZ30" s="166">
        <v>27.761900000000001</v>
      </c>
      <c r="BA30" s="166">
        <v>28.598299999999998</v>
      </c>
      <c r="BB30" s="166">
        <v>92.458299999999994</v>
      </c>
      <c r="BC30" s="166">
        <v>8.1016999999999992</v>
      </c>
      <c r="BD30" s="166">
        <v>-5.2</v>
      </c>
      <c r="BE30" s="166">
        <v>-5.0999999999999996</v>
      </c>
      <c r="BF30" s="166">
        <v>-23.4771</v>
      </c>
      <c r="BG30" s="167"/>
      <c r="BH30" s="166">
        <v>-2.6918000000000002</v>
      </c>
      <c r="BI30" s="167"/>
      <c r="BJ30" s="166">
        <v>3.3693</v>
      </c>
      <c r="BK30" s="166">
        <v>9.9390999999999998</v>
      </c>
      <c r="BL30" s="166">
        <v>10.073</v>
      </c>
      <c r="BM30" s="166">
        <v>6.6862000000000004</v>
      </c>
      <c r="BN30" s="166">
        <v>-210.303</v>
      </c>
      <c r="BO30" s="166">
        <v>127.2011</v>
      </c>
      <c r="BP30" s="166">
        <v>127.2011</v>
      </c>
      <c r="BQ30" s="166">
        <v>-147.66849999999999</v>
      </c>
      <c r="BR30" s="166">
        <v>-106.93219999999999</v>
      </c>
      <c r="BS30" s="167"/>
      <c r="BT30" s="167"/>
      <c r="BU30" s="167"/>
      <c r="BV30" s="166">
        <v>36.2956</v>
      </c>
      <c r="BW30" s="166">
        <v>13.52</v>
      </c>
      <c r="BX30" s="166">
        <v>14.7</v>
      </c>
      <c r="BY30" s="166">
        <v>1.1599999999999999</v>
      </c>
      <c r="BZ30" s="166">
        <v>11.19</v>
      </c>
      <c r="CA30" s="166">
        <v>16.079000000000001</v>
      </c>
      <c r="CB30" s="166">
        <v>16.347000000000001</v>
      </c>
      <c r="CC30" s="166">
        <v>6.0073999999999996</v>
      </c>
      <c r="CD30" s="166">
        <v>3.1827000000000001</v>
      </c>
      <c r="CE30" s="166">
        <v>-0.67579999999999996</v>
      </c>
      <c r="CF30" s="166">
        <v>-12.281499999999999</v>
      </c>
      <c r="CG30" s="166">
        <v>-11.9346</v>
      </c>
      <c r="CH30" s="166">
        <v>2.9699</v>
      </c>
      <c r="CI30" s="166">
        <v>13.652100000000001</v>
      </c>
      <c r="CJ30" s="167"/>
      <c r="CK30" s="167"/>
      <c r="CL30" s="166">
        <v>29.7</v>
      </c>
      <c r="CM30" s="166">
        <v>-25.3</v>
      </c>
      <c r="CN30" s="166">
        <v>-5.21</v>
      </c>
      <c r="CO30" s="166">
        <v>33.757800000000003</v>
      </c>
      <c r="CP30" s="166">
        <v>33.832599999999999</v>
      </c>
      <c r="CQ30" s="166">
        <v>32.866799999999998</v>
      </c>
      <c r="CR30" s="166">
        <v>55.765500000000003</v>
      </c>
      <c r="CS30" s="166">
        <v>55.500100000000003</v>
      </c>
      <c r="CT30" s="166">
        <v>-19.2501</v>
      </c>
      <c r="CU30" s="166">
        <v>-56.764800000000001</v>
      </c>
      <c r="CV30" s="166">
        <v>-10.432700000000001</v>
      </c>
      <c r="CW30" s="166">
        <v>4.7728999999999999</v>
      </c>
      <c r="CX30" s="166">
        <v>38.25</v>
      </c>
      <c r="CY30" s="166">
        <v>15.43</v>
      </c>
      <c r="CZ30" s="166">
        <v>4.0674000000000001</v>
      </c>
      <c r="DA30" s="166">
        <v>3.3233999999999999</v>
      </c>
      <c r="DB30" s="166">
        <v>11.9444</v>
      </c>
      <c r="DC30" s="167"/>
      <c r="DD30" s="166">
        <v>-14.6386</v>
      </c>
      <c r="DE30" s="166">
        <v>-14.6625</v>
      </c>
      <c r="DF30" s="166">
        <v>25.374700000000001</v>
      </c>
      <c r="DG30" s="167"/>
      <c r="DH30" s="166">
        <v>-5.2912999999999997</v>
      </c>
      <c r="DI30" s="166">
        <v>-53.2</v>
      </c>
      <c r="DJ30" s="166">
        <v>-52.3</v>
      </c>
      <c r="DK30" s="166">
        <v>-2.5171000000000001</v>
      </c>
      <c r="DL30" s="167"/>
      <c r="DM30" s="166">
        <v>43.3765</v>
      </c>
      <c r="DN30" s="166">
        <v>29.136700000000001</v>
      </c>
      <c r="DO30" s="166">
        <v>16.54</v>
      </c>
      <c r="DP30" s="166">
        <v>-4.75</v>
      </c>
      <c r="DQ30" s="166">
        <v>15.5</v>
      </c>
      <c r="DR30" s="166">
        <v>-26.3627</v>
      </c>
      <c r="DS30" s="166">
        <v>-5.51</v>
      </c>
      <c r="DT30" s="166">
        <v>-5.52</v>
      </c>
      <c r="DU30" s="166">
        <v>23.76</v>
      </c>
      <c r="DV30" s="166">
        <v>-45.59</v>
      </c>
      <c r="DW30" s="166">
        <v>-29.545500000000001</v>
      </c>
      <c r="DX30" s="166">
        <v>-14.5273</v>
      </c>
      <c r="DY30" s="166">
        <v>-3.2422</v>
      </c>
      <c r="DZ30" s="166">
        <v>-2.5909</v>
      </c>
      <c r="EA30" s="166">
        <v>32.196199999999997</v>
      </c>
      <c r="EB30" s="166">
        <v>5.3468</v>
      </c>
      <c r="EC30" s="166">
        <v>-0.55759999999999998</v>
      </c>
      <c r="ED30" s="166">
        <v>-0.15690000000000001</v>
      </c>
      <c r="EE30" s="166">
        <v>-11.007300000000001</v>
      </c>
      <c r="EF30" s="166">
        <v>-13.886100000000001</v>
      </c>
      <c r="EG30" s="166">
        <v>-7.8440000000000003</v>
      </c>
      <c r="EH30" s="166">
        <v>60.416899999999998</v>
      </c>
      <c r="EI30" s="166">
        <v>-15.118600000000001</v>
      </c>
      <c r="EJ30" s="167"/>
      <c r="EK30" s="166">
        <v>-17.3811</v>
      </c>
      <c r="EL30" s="166">
        <v>-16.126200000000001</v>
      </c>
      <c r="EM30" s="166">
        <v>11.7766</v>
      </c>
      <c r="EN30" s="166">
        <v>3.04</v>
      </c>
      <c r="EO30" s="166">
        <v>2.1635</v>
      </c>
      <c r="EP30" s="166">
        <v>-43.524000000000001</v>
      </c>
      <c r="EQ30" s="166">
        <v>-6.6271000000000004</v>
      </c>
      <c r="ER30" s="166">
        <v>-6.1283000000000003</v>
      </c>
      <c r="ES30" s="166">
        <v>-0.9022</v>
      </c>
      <c r="ET30" s="166">
        <v>19.809999999999999</v>
      </c>
      <c r="EU30" s="166">
        <v>4.25</v>
      </c>
      <c r="EV30" s="166">
        <v>0</v>
      </c>
      <c r="EW30" s="166">
        <v>7.2965</v>
      </c>
      <c r="EX30" s="166">
        <v>-4.4276999999999997</v>
      </c>
      <c r="EY30" s="166">
        <v>-17.544899999999998</v>
      </c>
      <c r="EZ30" s="166">
        <v>-11.668900000000001</v>
      </c>
      <c r="FA30" s="166">
        <v>8.4352999999999998</v>
      </c>
      <c r="FB30" s="166">
        <v>-3.6423999999999999</v>
      </c>
      <c r="FC30" s="166">
        <v>-7.3849</v>
      </c>
      <c r="FD30" s="166">
        <v>6.2640000000000002</v>
      </c>
      <c r="FE30" s="166">
        <v>5.9954000000000001</v>
      </c>
      <c r="FF30" s="167"/>
      <c r="FG30" s="166">
        <v>4.5603999999999996</v>
      </c>
      <c r="FH30" s="166">
        <v>5.2755000000000001</v>
      </c>
      <c r="FI30" s="166">
        <v>3.3485999999999998</v>
      </c>
      <c r="FJ30" s="166">
        <v>-15.7409</v>
      </c>
      <c r="FK30" s="166">
        <v>-16.243300000000001</v>
      </c>
      <c r="FL30" s="166">
        <v>3.6840000000000002</v>
      </c>
      <c r="FM30" s="166">
        <v>4.4516</v>
      </c>
      <c r="FN30" s="166">
        <v>4.4035000000000002</v>
      </c>
      <c r="FO30" s="166">
        <v>8.0638000000000005</v>
      </c>
      <c r="FP30" s="166">
        <v>22.094000000000001</v>
      </c>
      <c r="FQ30" s="166">
        <v>12.0327</v>
      </c>
      <c r="FR30" s="166">
        <v>-10.7</v>
      </c>
      <c r="FS30" s="166">
        <v>-2.6143000000000001</v>
      </c>
      <c r="FT30" s="166">
        <v>0.1925</v>
      </c>
      <c r="FU30" s="166">
        <v>1.63</v>
      </c>
      <c r="FV30" s="166">
        <v>-0.33</v>
      </c>
      <c r="FW30" s="166">
        <v>-12.482699999999999</v>
      </c>
      <c r="FX30" s="167"/>
      <c r="FY30" s="166">
        <v>7.53</v>
      </c>
      <c r="FZ30" s="166">
        <v>0.83799999999999997</v>
      </c>
      <c r="GA30" s="167"/>
      <c r="GB30" s="166">
        <v>32.22</v>
      </c>
      <c r="GC30" s="166">
        <v>-32.686599999999999</v>
      </c>
      <c r="GD30" s="166">
        <v>-23.039000000000001</v>
      </c>
      <c r="GE30" s="166">
        <v>-0.99</v>
      </c>
      <c r="GF30" s="166">
        <v>33.8215</v>
      </c>
      <c r="GG30" s="167"/>
      <c r="GH30" s="166">
        <v>33.306800000000003</v>
      </c>
      <c r="GI30" s="166">
        <v>-13.1287</v>
      </c>
      <c r="GJ30" s="166">
        <v>-14.024900000000001</v>
      </c>
      <c r="GK30" s="166">
        <v>2.8210000000000002</v>
      </c>
      <c r="GL30" s="167"/>
      <c r="GM30" s="167"/>
      <c r="GN30" s="166">
        <v>-11.030099999999999</v>
      </c>
      <c r="GO30" s="166">
        <v>-23.890799999999999</v>
      </c>
      <c r="GP30" s="166">
        <v>11.7125</v>
      </c>
      <c r="GQ30" s="166">
        <v>-21.992999999999999</v>
      </c>
      <c r="GR30" s="166">
        <v>6.5925000000000002</v>
      </c>
      <c r="GS30" s="166">
        <v>5.0557999999999996</v>
      </c>
      <c r="GT30" s="166">
        <v>194.34540000000001</v>
      </c>
      <c r="GU30" s="166">
        <v>1.5210999999999999</v>
      </c>
      <c r="GV30" s="166">
        <v>-5.3457999999999997</v>
      </c>
      <c r="GW30" s="166">
        <v>-12.1532</v>
      </c>
      <c r="GX30" s="166">
        <v>1.7810999999999999</v>
      </c>
      <c r="GY30" s="166">
        <v>9.8897999999999993</v>
      </c>
      <c r="GZ30" s="166">
        <v>10.032400000000001</v>
      </c>
      <c r="HA30" s="166">
        <v>1</v>
      </c>
      <c r="HB30" s="166">
        <v>-9.7646999999999995</v>
      </c>
      <c r="HC30" s="166">
        <v>-11.3596</v>
      </c>
      <c r="HD30" s="166">
        <v>1.26</v>
      </c>
      <c r="HE30" s="166">
        <v>-3.3626</v>
      </c>
      <c r="HF30" s="166">
        <v>-45.952199999999998</v>
      </c>
      <c r="HG30" s="166">
        <v>84.049899999999994</v>
      </c>
      <c r="HH30" s="166">
        <v>129.2047</v>
      </c>
      <c r="HI30" s="166">
        <v>-45.527900000000002</v>
      </c>
      <c r="HJ30" s="166">
        <v>-46.412999999999997</v>
      </c>
      <c r="HK30" s="167"/>
      <c r="HL30" s="166">
        <v>0</v>
      </c>
      <c r="HM30" s="166">
        <v>-10.6608</v>
      </c>
      <c r="HN30" s="166">
        <v>-10.875500000000001</v>
      </c>
      <c r="HO30" s="166">
        <v>-9.4611999999999998</v>
      </c>
      <c r="HP30" s="166">
        <v>-10.0124</v>
      </c>
      <c r="HQ30" s="166">
        <v>1.3856999999999999</v>
      </c>
      <c r="HR30" s="166">
        <v>1.5724</v>
      </c>
      <c r="HS30" s="166">
        <v>-31.712700000000002</v>
      </c>
      <c r="HT30" s="166">
        <v>-31.628</v>
      </c>
      <c r="HU30" s="166">
        <v>42.76</v>
      </c>
      <c r="HV30" s="166">
        <v>42.7</v>
      </c>
      <c r="HW30" s="166">
        <v>-18.600000000000001</v>
      </c>
      <c r="HX30" s="166">
        <v>-18.8</v>
      </c>
      <c r="HY30" s="166">
        <v>0.47520000000000001</v>
      </c>
      <c r="HZ30" s="166">
        <v>16.96</v>
      </c>
      <c r="IA30" s="166">
        <v>23.646799999999999</v>
      </c>
      <c r="IB30" s="166">
        <v>24.438099999999999</v>
      </c>
      <c r="IC30" s="166">
        <v>24.366299999999999</v>
      </c>
      <c r="ID30" s="166">
        <v>-9.6999999999999993</v>
      </c>
      <c r="IE30" s="166">
        <v>-31.6</v>
      </c>
      <c r="IF30" s="166">
        <v>-13.5</v>
      </c>
      <c r="IG30" s="166">
        <v>-13.6</v>
      </c>
      <c r="IH30" s="166">
        <v>-3.8325999999999998</v>
      </c>
      <c r="II30" s="166">
        <v>-3.8332999999999999</v>
      </c>
      <c r="IJ30" s="166">
        <v>-149.13589999999999</v>
      </c>
      <c r="IK30" s="166">
        <v>141.27080000000001</v>
      </c>
      <c r="IL30" s="166">
        <v>-93.252200000000002</v>
      </c>
      <c r="IM30" s="166">
        <v>119.6352</v>
      </c>
      <c r="IN30" s="166">
        <v>1.7134</v>
      </c>
      <c r="IO30" s="166">
        <v>77.253799999999998</v>
      </c>
      <c r="IP30" s="166">
        <v>80.592399999999998</v>
      </c>
      <c r="IQ30" s="166">
        <v>108.4337</v>
      </c>
      <c r="IR30" s="166">
        <v>43.324800000000003</v>
      </c>
      <c r="IS30" s="166">
        <v>33.054000000000002</v>
      </c>
      <c r="IT30" s="166">
        <v>23.315300000000001</v>
      </c>
      <c r="IU30" s="166">
        <v>21.9419</v>
      </c>
      <c r="IV30" s="166">
        <v>0.29420000000000002</v>
      </c>
      <c r="IW30" s="166">
        <v>91.034700000000001</v>
      </c>
      <c r="IX30" s="166">
        <v>-105.9679</v>
      </c>
      <c r="IY30" s="166">
        <v>-3.7549000000000001</v>
      </c>
      <c r="IZ30" s="166">
        <v>14.141400000000001</v>
      </c>
      <c r="JA30" s="166">
        <v>-1.0071000000000001</v>
      </c>
      <c r="JB30" s="166">
        <v>5.77</v>
      </c>
      <c r="JC30" s="166">
        <v>-7.12</v>
      </c>
      <c r="JD30" s="166">
        <v>-2.198</v>
      </c>
      <c r="JE30" s="166">
        <v>-2.2109999999999999</v>
      </c>
      <c r="JF30" s="166">
        <v>2.08</v>
      </c>
      <c r="JG30" s="166">
        <v>-0.4</v>
      </c>
      <c r="JH30" s="166">
        <v>-3.0851999999999999</v>
      </c>
      <c r="JI30" s="166">
        <v>-5.4184999999999999</v>
      </c>
      <c r="JJ30" s="166">
        <v>-5.3605</v>
      </c>
      <c r="JK30" s="166">
        <v>9.4651999999999994</v>
      </c>
      <c r="JL30" s="166">
        <v>-2</v>
      </c>
      <c r="JM30" s="166">
        <v>1.7210000000000001</v>
      </c>
      <c r="JN30" s="166">
        <v>2.6190000000000002</v>
      </c>
      <c r="JO30" s="167"/>
      <c r="JP30" s="167"/>
      <c r="JQ30" s="166">
        <v>4.7359999999999998</v>
      </c>
      <c r="JR30" s="166">
        <v>4.0587999999999997</v>
      </c>
      <c r="JS30" s="166">
        <v>3.4011999999999998</v>
      </c>
      <c r="JT30" s="167"/>
      <c r="JU30" s="166">
        <v>15.5</v>
      </c>
      <c r="JV30" s="166">
        <v>6.5758000000000001</v>
      </c>
      <c r="JW30" s="166">
        <v>1.37</v>
      </c>
      <c r="JX30" s="167"/>
      <c r="JY30" s="166">
        <v>6.9546999999999999</v>
      </c>
      <c r="JZ30" s="166">
        <v>-17.7104</v>
      </c>
      <c r="KA30" s="166">
        <v>-27.3977</v>
      </c>
      <c r="KB30" s="166">
        <v>10.769500000000001</v>
      </c>
      <c r="KC30" s="166">
        <v>14.527100000000001</v>
      </c>
      <c r="KD30" s="166">
        <v>-26.0807</v>
      </c>
      <c r="KE30" s="166">
        <v>10.3851</v>
      </c>
      <c r="KF30" s="166">
        <v>-9.6</v>
      </c>
      <c r="KG30" s="166">
        <v>-8.1</v>
      </c>
      <c r="KH30" s="166">
        <v>185.10079999999999</v>
      </c>
      <c r="KI30" s="166">
        <v>33.856099999999998</v>
      </c>
    </row>
    <row r="31" spans="1:295" ht="18" customHeight="1" x14ac:dyDescent="0.3">
      <c r="A31" s="162" t="s">
        <v>52</v>
      </c>
      <c r="B31" s="162" t="s">
        <v>803</v>
      </c>
      <c r="C31" s="166">
        <v>0</v>
      </c>
      <c r="D31" s="166">
        <v>1.1304000000000001</v>
      </c>
      <c r="E31" s="166">
        <v>-5.9668000000000001</v>
      </c>
      <c r="F31" s="166">
        <v>4.7184999999999997</v>
      </c>
      <c r="G31" s="166">
        <v>17.336099999999998</v>
      </c>
      <c r="H31" s="167"/>
      <c r="I31" s="166">
        <v>15.011200000000001</v>
      </c>
      <c r="J31" s="167"/>
      <c r="K31" s="166">
        <v>34.943199999999997</v>
      </c>
      <c r="L31" s="166">
        <v>15.7315</v>
      </c>
      <c r="M31" s="166">
        <v>15.366</v>
      </c>
      <c r="N31" s="166">
        <v>-22.2</v>
      </c>
      <c r="O31" s="166">
        <v>-22</v>
      </c>
      <c r="P31" s="166">
        <v>-2.2000000000000002</v>
      </c>
      <c r="Q31" s="166">
        <v>8.2799999999999994</v>
      </c>
      <c r="R31" s="166">
        <v>-11</v>
      </c>
      <c r="S31" s="166">
        <v>-1.3672</v>
      </c>
      <c r="T31" s="166">
        <v>-0.44119999999999998</v>
      </c>
      <c r="U31" s="166">
        <v>8.3186999999999998</v>
      </c>
      <c r="V31" s="166">
        <v>8.359</v>
      </c>
      <c r="W31" s="166">
        <v>14.0555</v>
      </c>
      <c r="X31" s="166">
        <v>4.5218999999999996</v>
      </c>
      <c r="Y31" s="166">
        <v>-1.2114</v>
      </c>
      <c r="Z31" s="166">
        <v>1.4672000000000001</v>
      </c>
      <c r="AA31" s="167"/>
      <c r="AB31" s="166">
        <v>-0.78869999999999996</v>
      </c>
      <c r="AC31" s="166">
        <v>0.76800000000000002</v>
      </c>
      <c r="AD31" s="166">
        <v>0.79900000000000004</v>
      </c>
      <c r="AE31" s="166">
        <v>4.8209999999999997</v>
      </c>
      <c r="AF31" s="166">
        <v>2.2200000000000002</v>
      </c>
      <c r="AG31" s="166">
        <v>-8.8000000000000007</v>
      </c>
      <c r="AH31" s="166">
        <v>-0.75800000000000001</v>
      </c>
      <c r="AI31" s="166">
        <v>0.316</v>
      </c>
      <c r="AJ31" s="167"/>
      <c r="AK31" s="166">
        <v>-2.44</v>
      </c>
      <c r="AL31" s="167"/>
      <c r="AM31" s="166">
        <v>-13.41</v>
      </c>
      <c r="AN31" s="166">
        <v>-13.51</v>
      </c>
      <c r="AO31" s="166">
        <v>8.9856999999999996</v>
      </c>
      <c r="AP31" s="166">
        <v>3.2820999999999998</v>
      </c>
      <c r="AQ31" s="166">
        <v>24.879200000000001</v>
      </c>
      <c r="AR31" s="166">
        <v>29.5731</v>
      </c>
      <c r="AS31" s="166">
        <v>-16.134699999999999</v>
      </c>
      <c r="AT31" s="166">
        <v>-3.5999999999999999E-3</v>
      </c>
      <c r="AU31" s="167"/>
      <c r="AV31" s="166">
        <v>6.2981999999999996</v>
      </c>
      <c r="AW31" s="166">
        <v>15.855600000000001</v>
      </c>
      <c r="AX31" s="166">
        <v>-18.878900000000002</v>
      </c>
      <c r="AY31" s="166">
        <v>-16.367899999999999</v>
      </c>
      <c r="AZ31" s="166">
        <v>28.324200000000001</v>
      </c>
      <c r="BA31" s="166">
        <v>29.4862</v>
      </c>
      <c r="BB31" s="166">
        <v>93.666499999999999</v>
      </c>
      <c r="BC31" s="166">
        <v>7.8507999999999996</v>
      </c>
      <c r="BD31" s="166">
        <v>-5.0999999999999996</v>
      </c>
      <c r="BE31" s="166">
        <v>-5.2</v>
      </c>
      <c r="BF31" s="166">
        <v>-19.8338</v>
      </c>
      <c r="BG31" s="167"/>
      <c r="BH31" s="166">
        <v>-2.5104000000000002</v>
      </c>
      <c r="BI31" s="167"/>
      <c r="BJ31" s="166">
        <v>4.8480999999999996</v>
      </c>
      <c r="BK31" s="166">
        <v>9.7036999999999995</v>
      </c>
      <c r="BL31" s="166">
        <v>9.8148</v>
      </c>
      <c r="BM31" s="166">
        <v>6.4371999999999998</v>
      </c>
      <c r="BN31" s="166">
        <v>-188.0855</v>
      </c>
      <c r="BO31" s="166">
        <v>128.7576</v>
      </c>
      <c r="BP31" s="166">
        <v>129.15430000000001</v>
      </c>
      <c r="BQ31" s="166">
        <v>-153.24359999999999</v>
      </c>
      <c r="BR31" s="166">
        <v>-83.966700000000003</v>
      </c>
      <c r="BS31" s="167"/>
      <c r="BT31" s="167"/>
      <c r="BU31" s="167"/>
      <c r="BV31" s="166">
        <v>36.425400000000003</v>
      </c>
      <c r="BW31" s="166">
        <v>13.79</v>
      </c>
      <c r="BX31" s="166">
        <v>15.02</v>
      </c>
      <c r="BY31" s="166">
        <v>1.91</v>
      </c>
      <c r="BZ31" s="166">
        <v>11.49</v>
      </c>
      <c r="CA31" s="166">
        <v>13.935700000000001</v>
      </c>
      <c r="CB31" s="166">
        <v>14.605499999999999</v>
      </c>
      <c r="CC31" s="166">
        <v>8.7420000000000009</v>
      </c>
      <c r="CD31" s="166">
        <v>6.2990000000000004</v>
      </c>
      <c r="CE31" s="166">
        <v>-1.2290000000000001</v>
      </c>
      <c r="CF31" s="166">
        <v>-12.656700000000001</v>
      </c>
      <c r="CG31" s="166">
        <v>-12.6327</v>
      </c>
      <c r="CH31" s="166">
        <v>4.8010999999999999</v>
      </c>
      <c r="CI31" s="166">
        <v>13.305</v>
      </c>
      <c r="CJ31" s="167"/>
      <c r="CK31" s="167"/>
      <c r="CL31" s="166">
        <v>30.7</v>
      </c>
      <c r="CM31" s="166">
        <v>-25</v>
      </c>
      <c r="CN31" s="166">
        <v>-4.96</v>
      </c>
      <c r="CO31" s="166">
        <v>33.736199999999997</v>
      </c>
      <c r="CP31" s="166">
        <v>34.213700000000003</v>
      </c>
      <c r="CQ31" s="166">
        <v>33.0794</v>
      </c>
      <c r="CR31" s="166">
        <v>53.423099999999998</v>
      </c>
      <c r="CS31" s="166">
        <v>54.439300000000003</v>
      </c>
      <c r="CT31" s="166">
        <v>-17.589400000000001</v>
      </c>
      <c r="CU31" s="166">
        <v>-57.915700000000001</v>
      </c>
      <c r="CV31" s="166">
        <v>-8.9248999999999992</v>
      </c>
      <c r="CW31" s="166">
        <v>4.9665999999999997</v>
      </c>
      <c r="CX31" s="166">
        <v>39.630000000000003</v>
      </c>
      <c r="CY31" s="166">
        <v>16.239999999999998</v>
      </c>
      <c r="CZ31" s="166">
        <v>4.3799000000000001</v>
      </c>
      <c r="DA31" s="166">
        <v>3.6162999999999998</v>
      </c>
      <c r="DB31" s="166">
        <v>12.031000000000001</v>
      </c>
      <c r="DC31" s="167"/>
      <c r="DD31" s="166">
        <v>-14.4069</v>
      </c>
      <c r="DE31" s="166">
        <v>-14.601100000000001</v>
      </c>
      <c r="DF31" s="166">
        <v>27.4968</v>
      </c>
      <c r="DG31" s="167"/>
      <c r="DH31" s="166">
        <v>-5.1992000000000003</v>
      </c>
      <c r="DI31" s="166">
        <v>-55.4</v>
      </c>
      <c r="DJ31" s="166">
        <v>-54.5</v>
      </c>
      <c r="DK31" s="166">
        <v>-2.4780000000000002</v>
      </c>
      <c r="DL31" s="167"/>
      <c r="DM31" s="166">
        <v>44.480499999999999</v>
      </c>
      <c r="DN31" s="166">
        <v>30.064399999999999</v>
      </c>
      <c r="DO31" s="166">
        <v>17.149999999999999</v>
      </c>
      <c r="DP31" s="166">
        <v>-4.79</v>
      </c>
      <c r="DQ31" s="166">
        <v>14.88</v>
      </c>
      <c r="DR31" s="166">
        <v>-27.5078</v>
      </c>
      <c r="DS31" s="166">
        <v>-5.45</v>
      </c>
      <c r="DT31" s="166">
        <v>-5.42</v>
      </c>
      <c r="DU31" s="166">
        <v>23.32</v>
      </c>
      <c r="DV31" s="166">
        <v>-44.33</v>
      </c>
      <c r="DW31" s="166">
        <v>-30</v>
      </c>
      <c r="DX31" s="166">
        <v>-15.209099999999999</v>
      </c>
      <c r="DY31" s="166">
        <v>-5.3848000000000003</v>
      </c>
      <c r="DZ31" s="166">
        <v>-5.0818000000000003</v>
      </c>
      <c r="EA31" s="166">
        <v>32.401800000000001</v>
      </c>
      <c r="EB31" s="166">
        <v>5.5666000000000002</v>
      </c>
      <c r="EC31" s="166">
        <v>-0.42959999999999998</v>
      </c>
      <c r="ED31" s="166">
        <v>-0.18290000000000001</v>
      </c>
      <c r="EE31" s="166">
        <v>-5.0709999999999997</v>
      </c>
      <c r="EF31" s="166">
        <v>-7.2055999999999996</v>
      </c>
      <c r="EG31" s="166">
        <v>-7.3949999999999996</v>
      </c>
      <c r="EH31" s="166">
        <v>64.601500000000001</v>
      </c>
      <c r="EI31" s="166">
        <v>-46.6633</v>
      </c>
      <c r="EJ31" s="167"/>
      <c r="EK31" s="166">
        <v>-16.886099999999999</v>
      </c>
      <c r="EL31" s="166">
        <v>-15.606400000000001</v>
      </c>
      <c r="EM31" s="166">
        <v>11.2645</v>
      </c>
      <c r="EN31" s="166">
        <v>14.7796</v>
      </c>
      <c r="EO31" s="166">
        <v>12.93</v>
      </c>
      <c r="EP31" s="166">
        <v>-43.524000000000001</v>
      </c>
      <c r="EQ31" s="166">
        <v>-14.3841</v>
      </c>
      <c r="ER31" s="166">
        <v>-13.9907</v>
      </c>
      <c r="ES31" s="166">
        <v>-3.5112000000000001</v>
      </c>
      <c r="ET31" s="166">
        <v>19.420000000000002</v>
      </c>
      <c r="EU31" s="166">
        <v>4.18</v>
      </c>
      <c r="EV31" s="166">
        <v>0</v>
      </c>
      <c r="EW31" s="166">
        <v>7.1060999999999996</v>
      </c>
      <c r="EX31" s="166">
        <v>12.148400000000001</v>
      </c>
      <c r="EY31" s="166">
        <v>-16.3278</v>
      </c>
      <c r="EZ31" s="166">
        <v>-10.629099999999999</v>
      </c>
      <c r="FA31" s="166">
        <v>8.9572000000000003</v>
      </c>
      <c r="FB31" s="166">
        <v>-9.8467000000000002</v>
      </c>
      <c r="FC31" s="166">
        <v>-4.8314000000000004</v>
      </c>
      <c r="FD31" s="166">
        <v>4.9741999999999997</v>
      </c>
      <c r="FE31" s="166">
        <v>4.6272000000000002</v>
      </c>
      <c r="FF31" s="167"/>
      <c r="FG31" s="166">
        <v>4.8041999999999998</v>
      </c>
      <c r="FH31" s="166">
        <v>4.8985000000000003</v>
      </c>
      <c r="FI31" s="166">
        <v>3.2528999999999999</v>
      </c>
      <c r="FJ31" s="166">
        <v>-14.401199999999999</v>
      </c>
      <c r="FK31" s="166">
        <v>-14.903600000000001</v>
      </c>
      <c r="FL31" s="166">
        <v>4.3539000000000003</v>
      </c>
      <c r="FM31" s="166">
        <v>6.7343000000000002</v>
      </c>
      <c r="FN31" s="166">
        <v>6.8551000000000002</v>
      </c>
      <c r="FO31" s="166">
        <v>6.7301000000000002</v>
      </c>
      <c r="FP31" s="166">
        <v>19.9497</v>
      </c>
      <c r="FQ31" s="166">
        <v>13.433999999999999</v>
      </c>
      <c r="FR31" s="166">
        <v>-9.92</v>
      </c>
      <c r="FS31" s="166">
        <v>-2.4220999999999999</v>
      </c>
      <c r="FT31" s="166">
        <v>0.1925</v>
      </c>
      <c r="FU31" s="166">
        <v>1.98</v>
      </c>
      <c r="FV31" s="166">
        <v>-0.64</v>
      </c>
      <c r="FW31" s="166">
        <v>-12.454000000000001</v>
      </c>
      <c r="FX31" s="167"/>
      <c r="FY31" s="166">
        <v>7.4749999999999996</v>
      </c>
      <c r="FZ31" s="166">
        <v>0.97099999999999997</v>
      </c>
      <c r="GA31" s="167"/>
      <c r="GB31" s="166">
        <v>32.17</v>
      </c>
      <c r="GC31" s="166">
        <v>-31.975899999999999</v>
      </c>
      <c r="GD31" s="166">
        <v>-22.920100000000001</v>
      </c>
      <c r="GE31" s="166">
        <v>-1.1499999999999999</v>
      </c>
      <c r="GF31" s="166">
        <v>34.383899999999997</v>
      </c>
      <c r="GG31" s="167"/>
      <c r="GH31" s="166">
        <v>33.504600000000003</v>
      </c>
      <c r="GI31" s="166">
        <v>-13.132899999999999</v>
      </c>
      <c r="GJ31" s="166">
        <v>-14.0311</v>
      </c>
      <c r="GK31" s="166">
        <v>2.8302999999999998</v>
      </c>
      <c r="GL31" s="167"/>
      <c r="GM31" s="167"/>
      <c r="GN31" s="166">
        <v>-10.901999999999999</v>
      </c>
      <c r="GO31" s="166">
        <v>-23.9572</v>
      </c>
      <c r="GP31" s="166">
        <v>12.5319</v>
      </c>
      <c r="GQ31" s="166">
        <v>-21.619900000000001</v>
      </c>
      <c r="GR31" s="166">
        <v>6.1535000000000002</v>
      </c>
      <c r="GS31" s="166">
        <v>5.3526999999999996</v>
      </c>
      <c r="GT31" s="166">
        <v>196.73330000000001</v>
      </c>
      <c r="GU31" s="166">
        <v>2.2667000000000002</v>
      </c>
      <c r="GV31" s="166">
        <v>-5.4625000000000004</v>
      </c>
      <c r="GW31" s="166">
        <v>-12.2705</v>
      </c>
      <c r="GX31" s="166">
        <v>1.7171000000000001</v>
      </c>
      <c r="GY31" s="166">
        <v>9.9923999999999999</v>
      </c>
      <c r="GZ31" s="167"/>
      <c r="HA31" s="166">
        <v>1.0661</v>
      </c>
      <c r="HB31" s="166">
        <v>-12.596399999999999</v>
      </c>
      <c r="HC31" s="166">
        <v>-14.0623</v>
      </c>
      <c r="HD31" s="166">
        <v>-2.1</v>
      </c>
      <c r="HE31" s="166">
        <v>0</v>
      </c>
      <c r="HF31" s="166">
        <v>-41.32</v>
      </c>
      <c r="HG31" s="166">
        <v>80.820899999999995</v>
      </c>
      <c r="HH31" s="166">
        <v>109.7955</v>
      </c>
      <c r="HI31" s="166">
        <v>-45.193300000000001</v>
      </c>
      <c r="HJ31" s="166">
        <v>-45.213000000000001</v>
      </c>
      <c r="HK31" s="167"/>
      <c r="HL31" s="166">
        <v>5.1536</v>
      </c>
      <c r="HM31" s="166">
        <v>-11.375299999999999</v>
      </c>
      <c r="HN31" s="166">
        <v>-10.9741</v>
      </c>
      <c r="HO31" s="166">
        <v>-25.116499999999998</v>
      </c>
      <c r="HP31" s="166">
        <v>-24.410399999999999</v>
      </c>
      <c r="HQ31" s="166">
        <v>-1.5751999999999999</v>
      </c>
      <c r="HR31" s="166">
        <v>-1.4323999999999999</v>
      </c>
      <c r="HS31" s="166">
        <v>-32.073099999999997</v>
      </c>
      <c r="HT31" s="166">
        <v>-31.727399999999999</v>
      </c>
      <c r="HU31" s="166">
        <v>43.23</v>
      </c>
      <c r="HV31" s="166">
        <v>43.34</v>
      </c>
      <c r="HW31" s="166">
        <v>-18</v>
      </c>
      <c r="HX31" s="166">
        <v>-17.899999999999999</v>
      </c>
      <c r="HY31" s="166">
        <v>0.47520000000000001</v>
      </c>
      <c r="HZ31" s="166">
        <v>17.2</v>
      </c>
      <c r="IA31" s="166">
        <v>38.804900000000004</v>
      </c>
      <c r="IB31" s="166">
        <v>21.292200000000001</v>
      </c>
      <c r="IC31" s="166">
        <v>21.2285</v>
      </c>
      <c r="ID31" s="166">
        <v>-9.3000000000000007</v>
      </c>
      <c r="IE31" s="166">
        <v>-28.6</v>
      </c>
      <c r="IF31" s="166">
        <v>-12.4</v>
      </c>
      <c r="IG31" s="166">
        <v>-12.7</v>
      </c>
      <c r="IH31" s="166">
        <v>-12.017300000000001</v>
      </c>
      <c r="II31" s="166">
        <v>-12.3841</v>
      </c>
      <c r="IJ31" s="166">
        <v>-140.4967</v>
      </c>
      <c r="IK31" s="166">
        <v>146.9084</v>
      </c>
      <c r="IL31" s="166">
        <v>-106.1133</v>
      </c>
      <c r="IM31" s="166">
        <v>105.31140000000001</v>
      </c>
      <c r="IN31" s="166">
        <v>-2.0188000000000001</v>
      </c>
      <c r="IO31" s="166">
        <v>68.719200000000001</v>
      </c>
      <c r="IP31" s="166">
        <v>93.227900000000005</v>
      </c>
      <c r="IQ31" s="166">
        <v>108.0741</v>
      </c>
      <c r="IR31" s="166">
        <v>36.910200000000003</v>
      </c>
      <c r="IS31" s="166">
        <v>16.767499999999998</v>
      </c>
      <c r="IT31" s="166">
        <v>23.400300000000001</v>
      </c>
      <c r="IU31" s="166">
        <v>20.416799999999999</v>
      </c>
      <c r="IV31" s="166">
        <v>1.7444999999999999</v>
      </c>
      <c r="IW31" s="166">
        <v>81.608800000000002</v>
      </c>
      <c r="IX31" s="166">
        <v>-105.4045</v>
      </c>
      <c r="IY31" s="166">
        <v>-12.617900000000001</v>
      </c>
      <c r="IZ31" s="166">
        <v>24.307700000000001</v>
      </c>
      <c r="JA31" s="166">
        <v>-0.37480000000000002</v>
      </c>
      <c r="JB31" s="166">
        <v>5.2629999999999999</v>
      </c>
      <c r="JC31" s="166">
        <v>-7.44</v>
      </c>
      <c r="JD31" s="166">
        <v>-2.2759999999999998</v>
      </c>
      <c r="JE31" s="166">
        <v>-2.2799999999999998</v>
      </c>
      <c r="JF31" s="166">
        <v>2.48</v>
      </c>
      <c r="JG31" s="166">
        <v>-0.56000000000000005</v>
      </c>
      <c r="JH31" s="166">
        <v>-3.2625000000000002</v>
      </c>
      <c r="JI31" s="166">
        <v>-5.742</v>
      </c>
      <c r="JJ31" s="166">
        <v>-5.2415000000000003</v>
      </c>
      <c r="JK31" s="166">
        <v>9.7276000000000007</v>
      </c>
      <c r="JL31" s="166">
        <v>-1.6</v>
      </c>
      <c r="JM31" s="166">
        <v>2.9870000000000001</v>
      </c>
      <c r="JN31" s="166">
        <v>2.048</v>
      </c>
      <c r="JO31" s="167"/>
      <c r="JP31" s="166">
        <v>2.9114</v>
      </c>
      <c r="JQ31" s="166">
        <v>4.0928000000000004</v>
      </c>
      <c r="JR31" s="166">
        <v>3.7595000000000001</v>
      </c>
      <c r="JS31" s="166">
        <v>2.5364</v>
      </c>
      <c r="JT31" s="167"/>
      <c r="JU31" s="166">
        <v>11.8</v>
      </c>
      <c r="JV31" s="166">
        <v>6.1186999999999996</v>
      </c>
      <c r="JW31" s="166">
        <v>1.53</v>
      </c>
      <c r="JX31" s="167"/>
      <c r="JY31" s="166">
        <v>7.9488000000000003</v>
      </c>
      <c r="JZ31" s="166">
        <v>-19.222799999999999</v>
      </c>
      <c r="KA31" s="166">
        <v>-28.055599999999998</v>
      </c>
      <c r="KB31" s="166">
        <v>11.9542</v>
      </c>
      <c r="KC31" s="166">
        <v>15.473100000000001</v>
      </c>
      <c r="KD31" s="166">
        <v>-26.308700000000002</v>
      </c>
      <c r="KE31" s="166">
        <v>10.1706</v>
      </c>
      <c r="KF31" s="166">
        <v>-8.4</v>
      </c>
      <c r="KG31" s="166">
        <v>-8.9</v>
      </c>
      <c r="KH31" s="166">
        <v>163.25909999999999</v>
      </c>
      <c r="KI31" s="166">
        <v>47.188699999999997</v>
      </c>
    </row>
    <row r="32" spans="1:295" ht="18" customHeight="1" x14ac:dyDescent="0.3">
      <c r="A32" s="162" t="s">
        <v>52</v>
      </c>
      <c r="B32" s="162" t="s">
        <v>804</v>
      </c>
      <c r="C32" s="169">
        <v>0</v>
      </c>
      <c r="D32" s="169">
        <v>1.3293999999999999</v>
      </c>
      <c r="E32" s="169">
        <v>-6.0693999999999999</v>
      </c>
      <c r="F32" s="169">
        <v>4.7125000000000004</v>
      </c>
      <c r="G32" s="169">
        <v>17.2502</v>
      </c>
      <c r="H32" s="170"/>
      <c r="I32" s="169">
        <v>15.557600000000001</v>
      </c>
      <c r="J32" s="170"/>
      <c r="K32" s="169">
        <v>35.488900000000001</v>
      </c>
      <c r="L32" s="169">
        <v>16.137499999999999</v>
      </c>
      <c r="M32" s="169">
        <v>15.7165</v>
      </c>
      <c r="N32" s="169">
        <v>-22.2</v>
      </c>
      <c r="O32" s="169">
        <v>-22</v>
      </c>
      <c r="P32" s="170"/>
      <c r="Q32" s="169">
        <v>8.2799999999999994</v>
      </c>
      <c r="R32" s="170"/>
      <c r="S32" s="169">
        <v>-1.1834</v>
      </c>
      <c r="T32" s="169">
        <v>1.1731</v>
      </c>
      <c r="U32" s="169">
        <v>8.0952000000000002</v>
      </c>
      <c r="V32" s="169">
        <v>8.0759000000000007</v>
      </c>
      <c r="W32" s="169">
        <v>13.8027</v>
      </c>
      <c r="X32" s="169">
        <v>4.3</v>
      </c>
      <c r="Y32" s="169">
        <v>-1.2343</v>
      </c>
      <c r="Z32" s="169">
        <v>1.3675999999999999</v>
      </c>
      <c r="AA32" s="170"/>
      <c r="AB32" s="169">
        <v>-0.83950000000000002</v>
      </c>
      <c r="AC32" s="169">
        <v>0.60199999999999998</v>
      </c>
      <c r="AD32" s="169">
        <v>0.626</v>
      </c>
      <c r="AE32" s="169">
        <v>4.5650000000000004</v>
      </c>
      <c r="AF32" s="169">
        <v>2.2200000000000002</v>
      </c>
      <c r="AG32" s="169">
        <v>-8.8000000000000007</v>
      </c>
      <c r="AH32" s="169">
        <v>-0.84499999999999997</v>
      </c>
      <c r="AI32" s="169">
        <v>0.313</v>
      </c>
      <c r="AJ32" s="170"/>
      <c r="AK32" s="169">
        <v>-3.48</v>
      </c>
      <c r="AL32" s="170"/>
      <c r="AM32" s="169">
        <v>-13.81</v>
      </c>
      <c r="AN32" s="169">
        <v>-13.89</v>
      </c>
      <c r="AO32" s="169">
        <v>8.8818999999999999</v>
      </c>
      <c r="AP32" s="169">
        <v>3.0547</v>
      </c>
      <c r="AQ32" s="169">
        <v>24.763000000000002</v>
      </c>
      <c r="AR32" s="169">
        <v>29.313600000000001</v>
      </c>
      <c r="AS32" s="169">
        <v>-14.1104</v>
      </c>
      <c r="AT32" s="169">
        <v>1.2896000000000001</v>
      </c>
      <c r="AU32" s="170"/>
      <c r="AV32" s="169">
        <v>8.5500000000000007E-2</v>
      </c>
      <c r="AW32" s="169">
        <v>0.61309999999999998</v>
      </c>
      <c r="AX32" s="169">
        <v>-17.485399999999998</v>
      </c>
      <c r="AY32" s="169">
        <v>-14.705</v>
      </c>
      <c r="AZ32" s="169">
        <v>28.0822</v>
      </c>
      <c r="BA32" s="169">
        <v>29.244199999999999</v>
      </c>
      <c r="BB32" s="169">
        <v>89.412800000000004</v>
      </c>
      <c r="BC32" s="169">
        <v>8.2454000000000001</v>
      </c>
      <c r="BD32" s="169">
        <v>-5.3</v>
      </c>
      <c r="BE32" s="169">
        <v>-5.2</v>
      </c>
      <c r="BF32" s="169">
        <v>-23.905100000000001</v>
      </c>
      <c r="BG32" s="170"/>
      <c r="BH32" s="169">
        <v>-2.6934</v>
      </c>
      <c r="BI32" s="170"/>
      <c r="BJ32" s="169">
        <v>4.7431999999999999</v>
      </c>
      <c r="BK32" s="169">
        <v>9.4990000000000006</v>
      </c>
      <c r="BL32" s="169">
        <v>9.4664999999999999</v>
      </c>
      <c r="BM32" s="169">
        <v>6.2666000000000004</v>
      </c>
      <c r="BN32" s="169">
        <v>-206.73230000000001</v>
      </c>
      <c r="BO32" s="169">
        <v>135.2885</v>
      </c>
      <c r="BP32" s="169">
        <v>136.5703</v>
      </c>
      <c r="BQ32" s="169">
        <v>-148.6292</v>
      </c>
      <c r="BR32" s="169">
        <v>-90.846999999999994</v>
      </c>
      <c r="BS32" s="170"/>
      <c r="BT32" s="170"/>
      <c r="BU32" s="170"/>
      <c r="BV32" s="169">
        <v>36.355499999999999</v>
      </c>
      <c r="BW32" s="169">
        <v>13.66</v>
      </c>
      <c r="BX32" s="169">
        <v>15.23</v>
      </c>
      <c r="BY32" s="169">
        <v>2.13</v>
      </c>
      <c r="BZ32" s="169">
        <v>11.77</v>
      </c>
      <c r="CA32" s="169">
        <v>14.7395</v>
      </c>
      <c r="CB32" s="169">
        <v>14.7395</v>
      </c>
      <c r="CC32" s="169">
        <v>6.5377999999999998</v>
      </c>
      <c r="CD32" s="169">
        <v>3.9432999999999998</v>
      </c>
      <c r="CE32" s="169">
        <v>-0.32079999999999997</v>
      </c>
      <c r="CF32" s="169">
        <v>-14.357799999999999</v>
      </c>
      <c r="CG32" s="169">
        <v>-14.3894</v>
      </c>
      <c r="CH32" s="169">
        <v>4.7797999999999998</v>
      </c>
      <c r="CI32" s="169">
        <v>14.182499999999999</v>
      </c>
      <c r="CJ32" s="170"/>
      <c r="CK32" s="170"/>
      <c r="CL32" s="169">
        <v>30.4</v>
      </c>
      <c r="CM32" s="169">
        <v>-26.6</v>
      </c>
      <c r="CN32" s="169">
        <v>-5.03</v>
      </c>
      <c r="CO32" s="169">
        <v>34.075000000000003</v>
      </c>
      <c r="CP32" s="169">
        <v>34.187899999999999</v>
      </c>
      <c r="CQ32" s="169">
        <v>32.949399999999997</v>
      </c>
      <c r="CR32" s="169">
        <v>57.5518</v>
      </c>
      <c r="CS32" s="169">
        <v>58.192599999999999</v>
      </c>
      <c r="CT32" s="169">
        <v>-16.226500000000001</v>
      </c>
      <c r="CU32" s="169">
        <v>-63.042000000000002</v>
      </c>
      <c r="CV32" s="169">
        <v>-6.7716000000000003</v>
      </c>
      <c r="CW32" s="169">
        <v>4.6927000000000003</v>
      </c>
      <c r="CX32" s="169">
        <v>39.36</v>
      </c>
      <c r="CY32" s="169">
        <v>16.260000000000002</v>
      </c>
      <c r="CZ32" s="169">
        <v>4.6924000000000001</v>
      </c>
      <c r="DA32" s="169">
        <v>3.9093</v>
      </c>
      <c r="DB32" s="169">
        <v>12.2012</v>
      </c>
      <c r="DC32" s="170"/>
      <c r="DD32" s="169">
        <v>-15.3047</v>
      </c>
      <c r="DE32" s="169">
        <v>-15.283899999999999</v>
      </c>
      <c r="DF32" s="169">
        <v>26.974399999999999</v>
      </c>
      <c r="DG32" s="170"/>
      <c r="DH32" s="169">
        <v>-5.3451000000000004</v>
      </c>
      <c r="DI32" s="169">
        <v>-55.6</v>
      </c>
      <c r="DJ32" s="169">
        <v>-56.7</v>
      </c>
      <c r="DK32" s="169">
        <v>-2.8479000000000001</v>
      </c>
      <c r="DL32" s="170"/>
      <c r="DM32" s="169">
        <v>45.742199999999997</v>
      </c>
      <c r="DN32" s="169">
        <v>31.177700000000002</v>
      </c>
      <c r="DO32" s="169">
        <v>17.95</v>
      </c>
      <c r="DP32" s="169">
        <v>-4.62</v>
      </c>
      <c r="DQ32" s="169">
        <v>14.4305</v>
      </c>
      <c r="DR32" s="169">
        <v>-28.191600000000001</v>
      </c>
      <c r="DS32" s="169">
        <v>-5.6</v>
      </c>
      <c r="DT32" s="169">
        <v>-5.63</v>
      </c>
      <c r="DU32" s="169">
        <v>24.4</v>
      </c>
      <c r="DV32" s="169">
        <v>-44.23</v>
      </c>
      <c r="DW32" s="169">
        <v>-30.363600000000002</v>
      </c>
      <c r="DX32" s="169">
        <v>-15.436400000000001</v>
      </c>
      <c r="DY32" s="169">
        <v>-5.3691000000000004</v>
      </c>
      <c r="DZ32" s="169">
        <v>-4.8818000000000001</v>
      </c>
      <c r="EA32" s="169">
        <v>32.549399999999999</v>
      </c>
      <c r="EB32" s="169">
        <v>6.718</v>
      </c>
      <c r="EC32" s="169">
        <v>0.24929999999999999</v>
      </c>
      <c r="ED32" s="169">
        <v>1.1096999999999999</v>
      </c>
      <c r="EE32" s="169">
        <v>-6.5373999999999999</v>
      </c>
      <c r="EF32" s="169">
        <v>-9.4741999999999997</v>
      </c>
      <c r="EG32" s="169">
        <v>-7.859</v>
      </c>
      <c r="EH32" s="169">
        <v>60.732599999999998</v>
      </c>
      <c r="EI32" s="169">
        <v>-63.557699999999997</v>
      </c>
      <c r="EJ32" s="170"/>
      <c r="EK32" s="169">
        <v>-17.0198</v>
      </c>
      <c r="EL32" s="169">
        <v>-15.9564</v>
      </c>
      <c r="EM32" s="169">
        <v>10.499000000000001</v>
      </c>
      <c r="EN32" s="169">
        <v>14.1027</v>
      </c>
      <c r="EO32" s="169">
        <v>11.8727</v>
      </c>
      <c r="EP32" s="169">
        <v>-44.552</v>
      </c>
      <c r="EQ32" s="169">
        <v>-12.689299999999999</v>
      </c>
      <c r="ER32" s="169">
        <v>-12.361599999999999</v>
      </c>
      <c r="ES32" s="169">
        <v>-3.5756000000000001</v>
      </c>
      <c r="ET32" s="169">
        <v>19.71</v>
      </c>
      <c r="EU32" s="169">
        <v>4.2300000000000004</v>
      </c>
      <c r="EV32" s="169">
        <v>0.1</v>
      </c>
      <c r="EW32" s="169">
        <v>7.2771999999999997</v>
      </c>
      <c r="EX32" s="169">
        <v>13.4175</v>
      </c>
      <c r="EY32" s="169">
        <v>-15.677899999999999</v>
      </c>
      <c r="EZ32" s="169">
        <v>-9.8849</v>
      </c>
      <c r="FA32" s="169">
        <v>9.1898999999999997</v>
      </c>
      <c r="FB32" s="169">
        <v>-7.7370999999999999</v>
      </c>
      <c r="FC32" s="169">
        <v>0</v>
      </c>
      <c r="FD32" s="169">
        <v>5.2110000000000003</v>
      </c>
      <c r="FE32" s="169">
        <v>4.8650000000000002</v>
      </c>
      <c r="FF32" s="170"/>
      <c r="FG32" s="169">
        <v>4.6280000000000001</v>
      </c>
      <c r="FH32" s="169">
        <v>5.1634000000000002</v>
      </c>
      <c r="FI32" s="169">
        <v>3.4807000000000001</v>
      </c>
      <c r="FJ32" s="169">
        <v>-15.071099999999999</v>
      </c>
      <c r="FK32" s="169">
        <v>-14.401199999999999</v>
      </c>
      <c r="FL32" s="169">
        <v>5.3586</v>
      </c>
      <c r="FM32" s="169">
        <v>5.7130000000000001</v>
      </c>
      <c r="FN32" s="169">
        <v>5.7667000000000002</v>
      </c>
      <c r="FO32" s="169">
        <v>8.9794999999999998</v>
      </c>
      <c r="FP32" s="169">
        <v>21.273800000000001</v>
      </c>
      <c r="FQ32" s="169">
        <v>11.056100000000001</v>
      </c>
      <c r="FR32" s="169">
        <v>-10.5</v>
      </c>
      <c r="FS32" s="169">
        <v>-3.3193000000000001</v>
      </c>
      <c r="FT32" s="169">
        <v>0.20069999999999999</v>
      </c>
      <c r="FU32" s="169">
        <v>2.08</v>
      </c>
      <c r="FV32" s="169">
        <v>-0.87</v>
      </c>
      <c r="FW32" s="169">
        <v>-10.433</v>
      </c>
      <c r="FX32" s="170"/>
      <c r="FY32" s="169">
        <v>7.6589999999999998</v>
      </c>
      <c r="FZ32" s="169">
        <v>0.38600000000000001</v>
      </c>
      <c r="GA32" s="170"/>
      <c r="GB32" s="169">
        <v>31.32</v>
      </c>
      <c r="GC32" s="169">
        <v>-33.565899999999999</v>
      </c>
      <c r="GD32" s="169">
        <v>-23.4116</v>
      </c>
      <c r="GE32" s="169">
        <v>-1.28</v>
      </c>
      <c r="GF32" s="169">
        <v>32.523099999999999</v>
      </c>
      <c r="GG32" s="170"/>
      <c r="GH32" s="169">
        <v>33.628399999999999</v>
      </c>
      <c r="GI32" s="169">
        <v>-13.0281</v>
      </c>
      <c r="GJ32" s="169">
        <v>-13.8179</v>
      </c>
      <c r="GK32" s="169">
        <v>2.9308000000000001</v>
      </c>
      <c r="GL32" s="170"/>
      <c r="GM32" s="170"/>
      <c r="GN32" s="169">
        <v>-10.5785</v>
      </c>
      <c r="GO32" s="169">
        <v>-21.5352</v>
      </c>
      <c r="GP32" s="169">
        <v>12.235200000000001</v>
      </c>
      <c r="GQ32" s="169">
        <v>-21.4544</v>
      </c>
      <c r="GR32" s="170"/>
      <c r="GS32" s="170"/>
      <c r="GT32" s="169">
        <v>195.34209999999999</v>
      </c>
      <c r="GU32" s="169">
        <v>1.3194999999999999</v>
      </c>
      <c r="GV32" s="169">
        <v>-5.7854000000000001</v>
      </c>
      <c r="GW32" s="169">
        <v>-11.7813</v>
      </c>
      <c r="GX32" s="169">
        <v>2.0129999999999999</v>
      </c>
      <c r="GY32" s="169">
        <v>9.9777000000000005</v>
      </c>
      <c r="GZ32" s="169">
        <v>10.1431</v>
      </c>
      <c r="HA32" s="169">
        <v>1</v>
      </c>
      <c r="HB32" s="169">
        <v>-15.440099999999999</v>
      </c>
      <c r="HC32" s="169">
        <v>-15.8714</v>
      </c>
      <c r="HD32" s="169">
        <v>-5.03</v>
      </c>
      <c r="HE32" s="169">
        <v>3.2031999999999998</v>
      </c>
      <c r="HF32" s="169">
        <v>-19.972799999999999</v>
      </c>
      <c r="HG32" s="169">
        <v>64.713499999999996</v>
      </c>
      <c r="HH32" s="169">
        <v>100.2963</v>
      </c>
      <c r="HI32" s="169">
        <v>-44.8874</v>
      </c>
      <c r="HJ32" s="169">
        <v>-45.158799999999999</v>
      </c>
      <c r="HK32" s="170"/>
      <c r="HL32" s="169">
        <v>5.806</v>
      </c>
      <c r="HM32" s="169">
        <v>-10.7872</v>
      </c>
      <c r="HN32" s="169">
        <v>-11.4778</v>
      </c>
      <c r="HO32" s="170"/>
      <c r="HP32" s="170"/>
      <c r="HQ32" s="169">
        <v>-3.7559999999999998</v>
      </c>
      <c r="HR32" s="169">
        <v>-3.7450000000000001</v>
      </c>
      <c r="HS32" s="169">
        <v>-31.6587</v>
      </c>
      <c r="HT32" s="169">
        <v>-31.438400000000001</v>
      </c>
      <c r="HU32" s="169">
        <v>44.72</v>
      </c>
      <c r="HV32" s="169">
        <v>44.33</v>
      </c>
      <c r="HW32" s="169">
        <v>-18.600000000000001</v>
      </c>
      <c r="HX32" s="169">
        <v>-18.600000000000001</v>
      </c>
      <c r="HY32" s="169">
        <v>0.4587</v>
      </c>
      <c r="HZ32" s="169">
        <v>16.72</v>
      </c>
      <c r="IA32" s="169">
        <v>46.183900000000001</v>
      </c>
      <c r="IB32" s="169">
        <v>22.768899999999999</v>
      </c>
      <c r="IC32" s="169">
        <v>23.1755</v>
      </c>
      <c r="ID32" s="169">
        <v>-9.3000000000000007</v>
      </c>
      <c r="IE32" s="169">
        <v>-28.2</v>
      </c>
      <c r="IF32" s="169">
        <v>-9.6999999999999993</v>
      </c>
      <c r="IG32" s="169">
        <v>-10.199999999999999</v>
      </c>
      <c r="IH32" s="169">
        <v>-15.6782</v>
      </c>
      <c r="II32" s="169">
        <v>-15.823700000000001</v>
      </c>
      <c r="IJ32" s="169">
        <v>-139.28149999999999</v>
      </c>
      <c r="IK32" s="169">
        <v>135.86670000000001</v>
      </c>
      <c r="IL32" s="169">
        <v>-107.2372</v>
      </c>
      <c r="IM32" s="169">
        <v>108.41459999999999</v>
      </c>
      <c r="IN32" s="169">
        <v>-4.1296999999999997</v>
      </c>
      <c r="IO32" s="169">
        <v>51.158700000000003</v>
      </c>
      <c r="IP32" s="169">
        <v>110.0351</v>
      </c>
      <c r="IQ32" s="169">
        <v>108.5903</v>
      </c>
      <c r="IR32" s="169">
        <v>25.379799999999999</v>
      </c>
      <c r="IS32" s="169">
        <v>-2.9571999999999998</v>
      </c>
      <c r="IT32" s="169">
        <v>22.759499999999999</v>
      </c>
      <c r="IU32" s="169">
        <v>21.0794</v>
      </c>
      <c r="IV32" s="169">
        <v>0.22919999999999999</v>
      </c>
      <c r="IW32" s="169">
        <v>66.079599999999999</v>
      </c>
      <c r="IX32" s="169">
        <v>-103.4714</v>
      </c>
      <c r="IY32" s="169">
        <v>-27.0745</v>
      </c>
      <c r="IZ32" s="169">
        <v>35.662100000000002</v>
      </c>
      <c r="JA32" s="169">
        <v>-0.3967</v>
      </c>
      <c r="JB32" s="169">
        <v>5.4109999999999996</v>
      </c>
      <c r="JC32" s="169">
        <v>-7.2</v>
      </c>
      <c r="JD32" s="169">
        <v>-2.2959999999999998</v>
      </c>
      <c r="JE32" s="169">
        <v>-2.3039999999999998</v>
      </c>
      <c r="JF32" s="169">
        <v>2.48</v>
      </c>
      <c r="JG32" s="169">
        <v>-0.24</v>
      </c>
      <c r="JH32" s="169">
        <v>-3.4127000000000001</v>
      </c>
      <c r="JI32" s="169">
        <v>-5.8578999999999999</v>
      </c>
      <c r="JJ32" s="169">
        <v>-4.7165999999999997</v>
      </c>
      <c r="JK32" s="169">
        <v>8.7906999999999993</v>
      </c>
      <c r="JL32" s="169">
        <v>-2.9</v>
      </c>
      <c r="JM32" s="169">
        <v>2.165</v>
      </c>
      <c r="JN32" s="169">
        <v>1.9379999999999999</v>
      </c>
      <c r="JO32" s="170"/>
      <c r="JP32" s="170"/>
      <c r="JQ32" s="169">
        <v>4.45</v>
      </c>
      <c r="JR32" s="169">
        <v>3.6949000000000001</v>
      </c>
      <c r="JS32" s="169">
        <v>3.6856</v>
      </c>
      <c r="JT32" s="170"/>
      <c r="JU32" s="169">
        <v>11.9</v>
      </c>
      <c r="JV32" s="169">
        <v>6.1544999999999996</v>
      </c>
      <c r="JW32" s="169">
        <v>1.59</v>
      </c>
      <c r="JX32" s="170"/>
      <c r="JY32" s="169">
        <v>9.0029000000000003</v>
      </c>
      <c r="JZ32" s="169">
        <v>-20.000599999999999</v>
      </c>
      <c r="KA32" s="169">
        <v>-28.957100000000001</v>
      </c>
      <c r="KB32" s="169">
        <v>12.3306</v>
      </c>
      <c r="KC32" s="169">
        <v>16.247800000000002</v>
      </c>
      <c r="KD32" s="169">
        <v>-27.420300000000001</v>
      </c>
      <c r="KE32" s="169">
        <v>9.8385999999999996</v>
      </c>
      <c r="KF32" s="169">
        <v>-8.5</v>
      </c>
      <c r="KG32" s="169">
        <v>-8.6</v>
      </c>
      <c r="KH32" s="169">
        <v>163.87430000000001</v>
      </c>
      <c r="KI32" s="169">
        <v>37.375300000000003</v>
      </c>
    </row>
    <row r="33" spans="1:295" ht="18" customHeight="1" x14ac:dyDescent="0.3">
      <c r="A33" s="162" t="s">
        <v>52</v>
      </c>
      <c r="B33" s="162" t="s">
        <v>805</v>
      </c>
      <c r="C33" s="163">
        <v>0</v>
      </c>
      <c r="D33" s="163">
        <v>1.5596000000000001</v>
      </c>
      <c r="E33" s="163">
        <v>-6.3323999999999998</v>
      </c>
      <c r="F33" s="163">
        <v>4.9078999999999997</v>
      </c>
      <c r="G33" s="163">
        <v>17.123999999999999</v>
      </c>
      <c r="H33" s="164"/>
      <c r="I33" s="163">
        <v>15.349299999999999</v>
      </c>
      <c r="J33" s="164"/>
      <c r="K33" s="163">
        <v>35.6616</v>
      </c>
      <c r="L33" s="163">
        <v>16.1035</v>
      </c>
      <c r="M33" s="163">
        <v>15.6625</v>
      </c>
      <c r="N33" s="163">
        <v>-22.2</v>
      </c>
      <c r="O33" s="163">
        <v>-19.8</v>
      </c>
      <c r="P33" s="163">
        <v>-4.4000000000000004</v>
      </c>
      <c r="Q33" s="163">
        <v>6.6239999999999997</v>
      </c>
      <c r="R33" s="163">
        <v>-8.8000000000000007</v>
      </c>
      <c r="S33" s="163">
        <v>-1.2637</v>
      </c>
      <c r="T33" s="163">
        <v>2.3887999999999998</v>
      </c>
      <c r="U33" s="163">
        <v>8.1332000000000004</v>
      </c>
      <c r="V33" s="163">
        <v>8.1095000000000006</v>
      </c>
      <c r="W33" s="163">
        <v>13.7333</v>
      </c>
      <c r="X33" s="163">
        <v>4.5789999999999997</v>
      </c>
      <c r="Y33" s="163">
        <v>-1.3015000000000001</v>
      </c>
      <c r="Z33" s="163">
        <v>1.444</v>
      </c>
      <c r="AA33" s="164"/>
      <c r="AB33" s="163">
        <v>-0.7883</v>
      </c>
      <c r="AC33" s="163">
        <v>0.47299999999999998</v>
      </c>
      <c r="AD33" s="163">
        <v>0.47399999999999998</v>
      </c>
      <c r="AE33" s="163">
        <v>4.3159999999999998</v>
      </c>
      <c r="AF33" s="163">
        <v>0</v>
      </c>
      <c r="AG33" s="163">
        <v>-11</v>
      </c>
      <c r="AH33" s="163">
        <v>-1.1950000000000001</v>
      </c>
      <c r="AI33" s="163">
        <v>0.30199999999999999</v>
      </c>
      <c r="AJ33" s="163">
        <v>0</v>
      </c>
      <c r="AK33" s="163">
        <v>-2.9</v>
      </c>
      <c r="AL33" s="163">
        <v>-10</v>
      </c>
      <c r="AM33" s="163">
        <v>-14.27</v>
      </c>
      <c r="AN33" s="163">
        <v>-14.38</v>
      </c>
      <c r="AO33" s="163">
        <v>8.4686000000000003</v>
      </c>
      <c r="AP33" s="163">
        <v>3.3296000000000001</v>
      </c>
      <c r="AQ33" s="163">
        <v>22.9816</v>
      </c>
      <c r="AR33" s="163">
        <v>27.206700000000001</v>
      </c>
      <c r="AS33" s="163">
        <v>-13.839</v>
      </c>
      <c r="AT33" s="163">
        <v>0.25</v>
      </c>
      <c r="AU33" s="164"/>
      <c r="AV33" s="163">
        <v>0.6784</v>
      </c>
      <c r="AW33" s="163">
        <v>0.27960000000000002</v>
      </c>
      <c r="AX33" s="163">
        <v>-18.576799999999999</v>
      </c>
      <c r="AY33" s="163">
        <v>-16.0108</v>
      </c>
      <c r="AZ33" s="163">
        <v>29.232500000000002</v>
      </c>
      <c r="BA33" s="163">
        <v>30.561800000000002</v>
      </c>
      <c r="BB33" s="163">
        <v>90.789900000000003</v>
      </c>
      <c r="BC33" s="163">
        <v>8.3393999999999995</v>
      </c>
      <c r="BD33" s="163">
        <v>-5.2</v>
      </c>
      <c r="BE33" s="163">
        <v>-5.3</v>
      </c>
      <c r="BF33" s="163">
        <v>-24.825500000000002</v>
      </c>
      <c r="BG33" s="164"/>
      <c r="BH33" s="163">
        <v>-2.7065000000000001</v>
      </c>
      <c r="BI33" s="164"/>
      <c r="BJ33" s="163">
        <v>4.1026999999999996</v>
      </c>
      <c r="BK33" s="163">
        <v>7.6261999999999999</v>
      </c>
      <c r="BL33" s="163">
        <v>9.0509000000000004</v>
      </c>
      <c r="BM33" s="163">
        <v>5.9950999999999999</v>
      </c>
      <c r="BN33" s="163">
        <v>-221.01499999999999</v>
      </c>
      <c r="BO33" s="163">
        <v>132.9691</v>
      </c>
      <c r="BP33" s="163">
        <v>133.70160000000001</v>
      </c>
      <c r="BQ33" s="163">
        <v>-146.70249999999999</v>
      </c>
      <c r="BR33" s="163">
        <v>-111.1503</v>
      </c>
      <c r="BS33" s="164"/>
      <c r="BT33" s="164"/>
      <c r="BU33" s="164"/>
      <c r="BV33" s="163">
        <v>34.14</v>
      </c>
      <c r="BW33" s="163">
        <v>13.05</v>
      </c>
      <c r="BX33" s="163">
        <v>14.32</v>
      </c>
      <c r="BY33" s="163">
        <v>1.0900000000000001</v>
      </c>
      <c r="BZ33" s="163">
        <v>10.029999999999999</v>
      </c>
      <c r="CA33" s="163">
        <v>10.5868</v>
      </c>
      <c r="CB33" s="163">
        <v>10.854699999999999</v>
      </c>
      <c r="CC33" s="163">
        <v>-3.6131000000000002</v>
      </c>
      <c r="CD33" s="163">
        <v>-6.7259000000000002</v>
      </c>
      <c r="CE33" s="163">
        <v>2.3334000000000001</v>
      </c>
      <c r="CF33" s="163">
        <v>-10.220000000000001</v>
      </c>
      <c r="CG33" s="163">
        <v>-10.372199999999999</v>
      </c>
      <c r="CH33" s="163">
        <v>3.6187</v>
      </c>
      <c r="CI33" s="163">
        <v>15.079800000000001</v>
      </c>
      <c r="CJ33" s="164"/>
      <c r="CK33" s="164"/>
      <c r="CL33" s="163">
        <v>30.4</v>
      </c>
      <c r="CM33" s="163">
        <v>-28.3</v>
      </c>
      <c r="CN33" s="163">
        <v>-5.0199999999999996</v>
      </c>
      <c r="CO33" s="163">
        <v>35.298499999999997</v>
      </c>
      <c r="CP33" s="163">
        <v>35.054099999999998</v>
      </c>
      <c r="CQ33" s="163">
        <v>33.729100000000003</v>
      </c>
      <c r="CR33" s="163">
        <v>59.665100000000002</v>
      </c>
      <c r="CS33" s="163">
        <v>59.855800000000002</v>
      </c>
      <c r="CT33" s="163">
        <v>-18.343399999999999</v>
      </c>
      <c r="CU33" s="163">
        <v>-60.197699999999998</v>
      </c>
      <c r="CV33" s="163">
        <v>-11.364800000000001</v>
      </c>
      <c r="CW33" s="163">
        <v>4.6755000000000004</v>
      </c>
      <c r="CX33" s="163">
        <v>38.950000000000003</v>
      </c>
      <c r="CY33" s="163">
        <v>16.079999999999998</v>
      </c>
      <c r="CZ33" s="163">
        <v>4.2236000000000002</v>
      </c>
      <c r="DA33" s="163">
        <v>3.4209999999999998</v>
      </c>
      <c r="DB33" s="163">
        <v>11.6236</v>
      </c>
      <c r="DC33" s="164"/>
      <c r="DD33" s="163">
        <v>-16.158799999999999</v>
      </c>
      <c r="DE33" s="163">
        <v>-16.073</v>
      </c>
      <c r="DF33" s="163">
        <v>23.701499999999999</v>
      </c>
      <c r="DG33" s="164"/>
      <c r="DH33" s="163">
        <v>-4.9778000000000002</v>
      </c>
      <c r="DI33" s="164"/>
      <c r="DJ33" s="163">
        <v>-57.2</v>
      </c>
      <c r="DK33" s="163">
        <v>-3.4020999999999999</v>
      </c>
      <c r="DL33" s="164"/>
      <c r="DM33" s="163">
        <v>45.742199999999997</v>
      </c>
      <c r="DN33" s="163">
        <v>31.177700000000002</v>
      </c>
      <c r="DO33" s="163">
        <v>17.920000000000002</v>
      </c>
      <c r="DP33" s="163">
        <v>-4.6100000000000003</v>
      </c>
      <c r="DQ33" s="163">
        <v>12.663500000000001</v>
      </c>
      <c r="DR33" s="163">
        <v>-25.008299999999998</v>
      </c>
      <c r="DS33" s="163">
        <v>-5.88</v>
      </c>
      <c r="DT33" s="163">
        <v>-5.9</v>
      </c>
      <c r="DU33" s="163">
        <v>24.56</v>
      </c>
      <c r="DV33" s="163">
        <v>-45.87</v>
      </c>
      <c r="DW33" s="163">
        <v>-27.2</v>
      </c>
      <c r="DX33" s="163">
        <v>-13.5091</v>
      </c>
      <c r="DY33" s="163">
        <v>-3.5055000000000001</v>
      </c>
      <c r="DZ33" s="163">
        <v>-2.8090999999999999</v>
      </c>
      <c r="EA33" s="163">
        <v>32.1633</v>
      </c>
      <c r="EB33" s="163">
        <v>8.2103999999999999</v>
      </c>
      <c r="EC33" s="163">
        <v>2.4138000000000002</v>
      </c>
      <c r="ED33" s="163">
        <v>2.6314000000000002</v>
      </c>
      <c r="EE33" s="163">
        <v>-14.725300000000001</v>
      </c>
      <c r="EF33" s="163">
        <v>-17.122199999999999</v>
      </c>
      <c r="EG33" s="163">
        <v>-7.82</v>
      </c>
      <c r="EH33" s="163">
        <v>58.618200000000002</v>
      </c>
      <c r="EI33" s="163">
        <v>-39.1524</v>
      </c>
      <c r="EJ33" s="164"/>
      <c r="EK33" s="163">
        <v>-16.898599999999998</v>
      </c>
      <c r="EL33" s="163">
        <v>-15.7593</v>
      </c>
      <c r="EM33" s="163">
        <v>11.622299999999999</v>
      </c>
      <c r="EN33" s="163">
        <v>0.91239999999999999</v>
      </c>
      <c r="EO33" s="163">
        <v>-0.2024</v>
      </c>
      <c r="EP33" s="163">
        <v>-46.088000000000001</v>
      </c>
      <c r="EQ33" s="163">
        <v>-3.4331</v>
      </c>
      <c r="ER33" s="163">
        <v>-3.028</v>
      </c>
      <c r="ES33" s="163">
        <v>-1.0105999999999999</v>
      </c>
      <c r="ET33" s="163">
        <v>19.93</v>
      </c>
      <c r="EU33" s="163">
        <v>4.26</v>
      </c>
      <c r="EV33" s="163">
        <v>0</v>
      </c>
      <c r="EW33" s="163">
        <v>7.4817</v>
      </c>
      <c r="EX33" s="163">
        <v>-7.7644000000000002</v>
      </c>
      <c r="EY33" s="163">
        <v>-12.488799999999999</v>
      </c>
      <c r="EZ33" s="163">
        <v>-12.3873</v>
      </c>
      <c r="FA33" s="163">
        <v>7.1345999999999998</v>
      </c>
      <c r="FB33" s="163">
        <v>-1.4998</v>
      </c>
      <c r="FC33" s="163">
        <v>-9.3351000000000006</v>
      </c>
      <c r="FD33" s="163">
        <v>5.3139000000000003</v>
      </c>
      <c r="FE33" s="163">
        <v>5.1207000000000003</v>
      </c>
      <c r="FF33" s="164"/>
      <c r="FG33" s="163">
        <v>4.3680000000000003</v>
      </c>
      <c r="FH33" s="163">
        <v>4.5885999999999996</v>
      </c>
      <c r="FI33" s="163">
        <v>3.3485999999999998</v>
      </c>
      <c r="FJ33" s="163">
        <v>-10.7172</v>
      </c>
      <c r="FK33" s="163">
        <v>-11.7219</v>
      </c>
      <c r="FL33" s="163">
        <v>6.5308000000000002</v>
      </c>
      <c r="FM33" s="163">
        <v>4.3926999999999996</v>
      </c>
      <c r="FN33" s="163">
        <v>4.3926999999999996</v>
      </c>
      <c r="FO33" s="163">
        <v>8.0494000000000003</v>
      </c>
      <c r="FP33" s="163">
        <v>21.0792</v>
      </c>
      <c r="FQ33" s="163">
        <v>11.895899999999999</v>
      </c>
      <c r="FR33" s="163">
        <v>-10.45</v>
      </c>
      <c r="FS33" s="163">
        <v>-3.0207999999999999</v>
      </c>
      <c r="FT33" s="163">
        <v>0.19159999999999999</v>
      </c>
      <c r="FU33" s="163">
        <v>1.96</v>
      </c>
      <c r="FV33" s="163">
        <v>-0.95</v>
      </c>
      <c r="FW33" s="163">
        <v>-11.2105</v>
      </c>
      <c r="FX33" s="164"/>
      <c r="FY33" s="163">
        <v>7.524</v>
      </c>
      <c r="FZ33" s="163">
        <v>0.89200000000000002</v>
      </c>
      <c r="GA33" s="164"/>
      <c r="GB33" s="163">
        <v>30.7</v>
      </c>
      <c r="GC33" s="163">
        <v>-31.932700000000001</v>
      </c>
      <c r="GD33" s="163">
        <v>-23.373000000000001</v>
      </c>
      <c r="GE33" s="163">
        <v>-1.25</v>
      </c>
      <c r="GF33" s="163">
        <v>31.811699999999998</v>
      </c>
      <c r="GG33" s="164"/>
      <c r="GH33" s="163">
        <v>34.002499999999998</v>
      </c>
      <c r="GI33" s="163">
        <v>-12.609400000000001</v>
      </c>
      <c r="GJ33" s="163">
        <v>-13.4293</v>
      </c>
      <c r="GK33" s="163">
        <v>2.9502999999999999</v>
      </c>
      <c r="GL33" s="164"/>
      <c r="GM33" s="164"/>
      <c r="GN33" s="163">
        <v>-10.6364</v>
      </c>
      <c r="GO33" s="163">
        <v>-16.8414</v>
      </c>
      <c r="GP33" s="163">
        <v>11.9726</v>
      </c>
      <c r="GQ33" s="163">
        <v>-22.213899999999999</v>
      </c>
      <c r="GR33" s="164"/>
      <c r="GS33" s="164"/>
      <c r="GT33" s="163">
        <v>191.53200000000001</v>
      </c>
      <c r="GU33" s="163">
        <v>0.54459999999999997</v>
      </c>
      <c r="GV33" s="163">
        <v>-6.8543000000000003</v>
      </c>
      <c r="GW33" s="163">
        <v>-10.638500000000001</v>
      </c>
      <c r="GX33" s="163">
        <v>2.0630999999999999</v>
      </c>
      <c r="GY33" s="163">
        <v>9.5382999999999996</v>
      </c>
      <c r="GZ33" s="163">
        <v>9.7080000000000002</v>
      </c>
      <c r="HA33" s="163">
        <v>2</v>
      </c>
      <c r="HB33" s="163">
        <v>-14.292400000000001</v>
      </c>
      <c r="HC33" s="163">
        <v>-16.527999999999999</v>
      </c>
      <c r="HD33" s="163">
        <v>-5.45</v>
      </c>
      <c r="HE33" s="163">
        <v>2.3111000000000002</v>
      </c>
      <c r="HF33" s="163">
        <v>-31.3766</v>
      </c>
      <c r="HG33" s="163">
        <v>69.581699999999998</v>
      </c>
      <c r="HH33" s="163">
        <v>116.3109</v>
      </c>
      <c r="HI33" s="163">
        <v>-44.813499999999998</v>
      </c>
      <c r="HJ33" s="163">
        <v>-45.203299999999999</v>
      </c>
      <c r="HK33" s="164"/>
      <c r="HL33" s="163">
        <v>0</v>
      </c>
      <c r="HM33" s="163">
        <v>0</v>
      </c>
      <c r="HN33" s="163">
        <v>-11.3001</v>
      </c>
      <c r="HO33" s="164"/>
      <c r="HP33" s="164"/>
      <c r="HQ33" s="163">
        <v>-4.5359999999999996</v>
      </c>
      <c r="HR33" s="163">
        <v>-4.3658000000000001</v>
      </c>
      <c r="HS33" s="163">
        <v>-28.622599999999998</v>
      </c>
      <c r="HT33" s="163">
        <v>-28.719000000000001</v>
      </c>
      <c r="HU33" s="163">
        <v>46.42</v>
      </c>
      <c r="HV33" s="163">
        <v>46.12</v>
      </c>
      <c r="HW33" s="163">
        <v>-19.2</v>
      </c>
      <c r="HX33" s="163">
        <v>-19</v>
      </c>
      <c r="HY33" s="163">
        <v>0.44040000000000001</v>
      </c>
      <c r="HZ33" s="163">
        <v>12.8</v>
      </c>
      <c r="IA33" s="163">
        <v>45.020600000000002</v>
      </c>
      <c r="IB33" s="163">
        <v>25.764600000000002</v>
      </c>
      <c r="IC33" s="163">
        <v>25.46</v>
      </c>
      <c r="ID33" s="163">
        <v>-9.6999999999999993</v>
      </c>
      <c r="IE33" s="163">
        <v>-28.6</v>
      </c>
      <c r="IF33" s="163">
        <v>-11</v>
      </c>
      <c r="IG33" s="163">
        <v>-11.4</v>
      </c>
      <c r="IH33" s="163">
        <v>-18.292999999999999</v>
      </c>
      <c r="II33" s="163">
        <v>-18.0869</v>
      </c>
      <c r="IJ33" s="163">
        <v>-147.6328</v>
      </c>
      <c r="IK33" s="163">
        <v>141.0361</v>
      </c>
      <c r="IL33" s="163">
        <v>-131.29990000000001</v>
      </c>
      <c r="IM33" s="163">
        <v>90.722899999999996</v>
      </c>
      <c r="IN33" s="163">
        <v>-18.424800000000001</v>
      </c>
      <c r="IO33" s="163">
        <v>58.731099999999998</v>
      </c>
      <c r="IP33" s="163">
        <v>105.2679</v>
      </c>
      <c r="IQ33" s="163">
        <v>108.03619999999999</v>
      </c>
      <c r="IR33" s="163">
        <v>28.879200000000001</v>
      </c>
      <c r="IS33" s="163">
        <v>-7.0599999999999996E-2</v>
      </c>
      <c r="IT33" s="163">
        <v>23.623799999999999</v>
      </c>
      <c r="IU33" s="163">
        <v>20.956099999999999</v>
      </c>
      <c r="IV33" s="163">
        <v>0.63070000000000004</v>
      </c>
      <c r="IW33" s="163">
        <v>78.034199999999998</v>
      </c>
      <c r="IX33" s="163">
        <v>-109.4623</v>
      </c>
      <c r="IY33" s="163">
        <v>-14.440200000000001</v>
      </c>
      <c r="IZ33" s="163">
        <v>31.366199999999999</v>
      </c>
      <c r="JA33" s="163">
        <v>-0.84350000000000003</v>
      </c>
      <c r="JB33" s="163">
        <v>4.306</v>
      </c>
      <c r="JC33" s="163">
        <v>-6.88</v>
      </c>
      <c r="JD33" s="163">
        <v>-2.1880000000000002</v>
      </c>
      <c r="JE33" s="163">
        <v>-2.1920000000000002</v>
      </c>
      <c r="JF33" s="163">
        <v>2.2400000000000002</v>
      </c>
      <c r="JG33" s="163">
        <v>0.16</v>
      </c>
      <c r="JH33" s="163">
        <v>-3.508</v>
      </c>
      <c r="JI33" s="163">
        <v>-5.7694000000000001</v>
      </c>
      <c r="JJ33" s="163">
        <v>-5.3879999999999999</v>
      </c>
      <c r="JK33" s="163">
        <v>8.7906999999999993</v>
      </c>
      <c r="JL33" s="163">
        <v>-2.5</v>
      </c>
      <c r="JM33" s="163">
        <v>3.282</v>
      </c>
      <c r="JN33" s="163">
        <v>2.6909999999999998</v>
      </c>
      <c r="JO33" s="163">
        <v>2.6116999999999999</v>
      </c>
      <c r="JP33" s="164"/>
      <c r="JQ33" s="163">
        <v>4.3129</v>
      </c>
      <c r="JR33" s="163">
        <v>4.1044</v>
      </c>
      <c r="JS33" s="163">
        <v>3.8936999999999999</v>
      </c>
      <c r="JT33" s="164"/>
      <c r="JU33" s="163">
        <v>12.9</v>
      </c>
      <c r="JV33" s="163">
        <v>6.4394</v>
      </c>
      <c r="JW33" s="163">
        <v>1.54</v>
      </c>
      <c r="JX33" s="164"/>
      <c r="JY33" s="163">
        <v>9.5709</v>
      </c>
      <c r="JZ33" s="163">
        <v>-20.626899999999999</v>
      </c>
      <c r="KA33" s="163">
        <v>-27.6601</v>
      </c>
      <c r="KB33" s="163">
        <v>13.382300000000001</v>
      </c>
      <c r="KC33" s="163">
        <v>16.747199999999999</v>
      </c>
      <c r="KD33" s="163">
        <v>-25.1492</v>
      </c>
      <c r="KE33" s="163">
        <v>8.0653000000000006</v>
      </c>
      <c r="KF33" s="163">
        <v>-9.1999999999999993</v>
      </c>
      <c r="KG33" s="163">
        <v>-7.7</v>
      </c>
      <c r="KH33" s="163">
        <v>178.39590000000001</v>
      </c>
      <c r="KI33" s="163">
        <v>33.343000000000004</v>
      </c>
    </row>
    <row r="34" spans="1:295" ht="18" customHeight="1" x14ac:dyDescent="0.3">
      <c r="A34" s="162" t="s">
        <v>52</v>
      </c>
      <c r="B34" s="162" t="s">
        <v>806</v>
      </c>
      <c r="C34" s="166">
        <v>0</v>
      </c>
      <c r="D34" s="166">
        <v>1.4537</v>
      </c>
      <c r="E34" s="166">
        <v>-6.2706999999999997</v>
      </c>
      <c r="F34" s="166">
        <v>4.9981</v>
      </c>
      <c r="G34" s="166">
        <v>17.133199999999999</v>
      </c>
      <c r="H34" s="167"/>
      <c r="I34" s="166">
        <v>14.921900000000001</v>
      </c>
      <c r="J34" s="167"/>
      <c r="K34" s="166">
        <v>32.927900000000001</v>
      </c>
      <c r="L34" s="166">
        <v>14.685600000000001</v>
      </c>
      <c r="M34" s="166">
        <v>14.218299999999999</v>
      </c>
      <c r="N34" s="166">
        <v>-22.2</v>
      </c>
      <c r="O34" s="166">
        <v>-19.8</v>
      </c>
      <c r="P34" s="167"/>
      <c r="Q34" s="166">
        <v>6.6239999999999997</v>
      </c>
      <c r="R34" s="167"/>
      <c r="S34" s="166">
        <v>-0.95950000000000002</v>
      </c>
      <c r="T34" s="166">
        <v>3.7212999999999998</v>
      </c>
      <c r="U34" s="166">
        <v>8.4971999999999994</v>
      </c>
      <c r="V34" s="166">
        <v>8.3569999999999993</v>
      </c>
      <c r="W34" s="166">
        <v>14.3171</v>
      </c>
      <c r="X34" s="166">
        <v>4.3916000000000004</v>
      </c>
      <c r="Y34" s="166">
        <v>-0.124</v>
      </c>
      <c r="Z34" s="166">
        <v>2.2075999999999998</v>
      </c>
      <c r="AA34" s="167"/>
      <c r="AB34" s="166">
        <v>-0.85799999999999998</v>
      </c>
      <c r="AC34" s="166">
        <v>0.44</v>
      </c>
      <c r="AD34" s="166">
        <v>0.46600000000000003</v>
      </c>
      <c r="AE34" s="166">
        <v>3.778</v>
      </c>
      <c r="AF34" s="166">
        <v>0</v>
      </c>
      <c r="AG34" s="166">
        <v>-13.2</v>
      </c>
      <c r="AH34" s="166">
        <v>-1.0589999999999999</v>
      </c>
      <c r="AI34" s="166">
        <v>0.29399999999999998</v>
      </c>
      <c r="AJ34" s="167"/>
      <c r="AK34" s="166">
        <v>-4.5199999999999996</v>
      </c>
      <c r="AL34" s="166">
        <v>-10</v>
      </c>
      <c r="AM34" s="166">
        <v>-12.98</v>
      </c>
      <c r="AN34" s="166">
        <v>-13.18</v>
      </c>
      <c r="AO34" s="166">
        <v>7.9634999999999998</v>
      </c>
      <c r="AP34" s="166">
        <v>3.391</v>
      </c>
      <c r="AQ34" s="166">
        <v>21.8217</v>
      </c>
      <c r="AR34" s="166">
        <v>26.2346</v>
      </c>
      <c r="AS34" s="166">
        <v>-13.718400000000001</v>
      </c>
      <c r="AT34" s="166">
        <v>-0.69830000000000003</v>
      </c>
      <c r="AU34" s="167"/>
      <c r="AV34" s="166">
        <v>9.1873000000000005</v>
      </c>
      <c r="AW34" s="166">
        <v>9.4638000000000009</v>
      </c>
      <c r="AX34" s="166">
        <v>-20.529699999999998</v>
      </c>
      <c r="AY34" s="166">
        <v>-17.219200000000001</v>
      </c>
      <c r="AZ34" s="166">
        <v>35.209200000000003</v>
      </c>
      <c r="BA34" s="166">
        <v>35.880600000000001</v>
      </c>
      <c r="BB34" s="166">
        <v>76.021199999999993</v>
      </c>
      <c r="BC34" s="166">
        <v>8.5375999999999994</v>
      </c>
      <c r="BD34" s="166">
        <v>-5.5</v>
      </c>
      <c r="BE34" s="166">
        <v>-5.4</v>
      </c>
      <c r="BF34" s="166">
        <v>-22.872199999999999</v>
      </c>
      <c r="BG34" s="167"/>
      <c r="BH34" s="166">
        <v>-2.6608999999999998</v>
      </c>
      <c r="BI34" s="167"/>
      <c r="BJ34" s="166">
        <v>1.4550000000000001</v>
      </c>
      <c r="BK34" s="166">
        <v>6.2504</v>
      </c>
      <c r="BL34" s="166">
        <v>9.0375999999999994</v>
      </c>
      <c r="BM34" s="166">
        <v>5.9425999999999997</v>
      </c>
      <c r="BN34" s="166">
        <v>-222.9376</v>
      </c>
      <c r="BO34" s="166">
        <v>136.60079999999999</v>
      </c>
      <c r="BP34" s="166">
        <v>136.69239999999999</v>
      </c>
      <c r="BQ34" s="166">
        <v>-146.846</v>
      </c>
      <c r="BR34" s="166">
        <v>-111.9496</v>
      </c>
      <c r="BS34" s="167"/>
      <c r="BT34" s="167"/>
      <c r="BU34" s="167"/>
      <c r="BV34" s="166">
        <v>32.094200000000001</v>
      </c>
      <c r="BW34" s="166">
        <v>13.09</v>
      </c>
      <c r="BX34" s="166">
        <v>14.4</v>
      </c>
      <c r="BY34" s="166">
        <v>0</v>
      </c>
      <c r="BZ34" s="166">
        <v>9.7799999999999994</v>
      </c>
      <c r="CA34" s="166">
        <v>10.720800000000001</v>
      </c>
      <c r="CB34" s="166">
        <v>12.7301</v>
      </c>
      <c r="CC34" s="166">
        <v>-4.1714000000000002</v>
      </c>
      <c r="CD34" s="166">
        <v>-7.0831</v>
      </c>
      <c r="CE34" s="166">
        <v>2.9386999999999999</v>
      </c>
      <c r="CF34" s="166">
        <v>-10.658200000000001</v>
      </c>
      <c r="CG34" s="166">
        <v>-10.4495</v>
      </c>
      <c r="CH34" s="166">
        <v>0.49370000000000003</v>
      </c>
      <c r="CI34" s="166">
        <v>15.6759</v>
      </c>
      <c r="CJ34" s="167"/>
      <c r="CK34" s="167"/>
      <c r="CL34" s="166">
        <v>30.2</v>
      </c>
      <c r="CM34" s="166">
        <v>-29.7</v>
      </c>
      <c r="CN34" s="166">
        <v>-5.08</v>
      </c>
      <c r="CO34" s="166">
        <v>34.487099999999998</v>
      </c>
      <c r="CP34" s="166">
        <v>34.183799999999998</v>
      </c>
      <c r="CQ34" s="166">
        <v>33.365600000000001</v>
      </c>
      <c r="CR34" s="166">
        <v>62.136200000000002</v>
      </c>
      <c r="CS34" s="166">
        <v>62.415500000000002</v>
      </c>
      <c r="CT34" s="166">
        <v>-16.1523</v>
      </c>
      <c r="CU34" s="166">
        <v>-62.783900000000003</v>
      </c>
      <c r="CV34" s="166">
        <v>-10.47</v>
      </c>
      <c r="CW34" s="166">
        <v>4.9314</v>
      </c>
      <c r="CX34" s="166">
        <v>38.93</v>
      </c>
      <c r="CY34" s="166">
        <v>15.87</v>
      </c>
      <c r="CZ34" s="166">
        <v>3.9110999999999998</v>
      </c>
      <c r="DA34" s="166">
        <v>3.1280999999999999</v>
      </c>
      <c r="DB34" s="166">
        <v>10.984</v>
      </c>
      <c r="DC34" s="167"/>
      <c r="DD34" s="166">
        <v>-16.555700000000002</v>
      </c>
      <c r="DE34" s="166">
        <v>-16.908799999999999</v>
      </c>
      <c r="DF34" s="166">
        <v>23.656600000000001</v>
      </c>
      <c r="DG34" s="167"/>
      <c r="DH34" s="166">
        <v>-4.4356</v>
      </c>
      <c r="DI34" s="166">
        <v>-55.4</v>
      </c>
      <c r="DJ34" s="166">
        <v>-56.9</v>
      </c>
      <c r="DK34" s="166">
        <v>-3.5998999999999999</v>
      </c>
      <c r="DL34" s="167"/>
      <c r="DM34" s="166">
        <v>46.373100000000001</v>
      </c>
      <c r="DN34" s="166">
        <v>31.5488</v>
      </c>
      <c r="DO34" s="166">
        <v>18.29</v>
      </c>
      <c r="DP34" s="166">
        <v>-4.4000000000000004</v>
      </c>
      <c r="DQ34" s="166">
        <v>12.865</v>
      </c>
      <c r="DR34" s="166">
        <v>-23.4651</v>
      </c>
      <c r="DS34" s="166">
        <v>-5.85</v>
      </c>
      <c r="DT34" s="166">
        <v>-5.85</v>
      </c>
      <c r="DU34" s="166">
        <v>24.84</v>
      </c>
      <c r="DV34" s="166">
        <v>-48.05</v>
      </c>
      <c r="DW34" s="166">
        <v>-26.563600000000001</v>
      </c>
      <c r="DX34" s="166">
        <v>-13.1364</v>
      </c>
      <c r="DY34" s="166">
        <v>-1.7422</v>
      </c>
      <c r="DZ34" s="166">
        <v>-1.3272999999999999</v>
      </c>
      <c r="EA34" s="166">
        <v>30.803599999999999</v>
      </c>
      <c r="EB34" s="166">
        <v>7.4275000000000002</v>
      </c>
      <c r="EC34" s="166">
        <v>2.0627</v>
      </c>
      <c r="ED34" s="166">
        <v>2.1514000000000002</v>
      </c>
      <c r="EE34" s="166">
        <v>-14.3947</v>
      </c>
      <c r="EF34" s="166">
        <v>-16.546199999999999</v>
      </c>
      <c r="EG34" s="166">
        <v>-7.6459999999999999</v>
      </c>
      <c r="EH34" s="166">
        <v>55.380099999999999</v>
      </c>
      <c r="EI34" s="166">
        <v>-53.046799999999998</v>
      </c>
      <c r="EJ34" s="167"/>
      <c r="EK34" s="166">
        <v>-16.971399999999999</v>
      </c>
      <c r="EL34" s="166">
        <v>-15.9772</v>
      </c>
      <c r="EM34" s="166">
        <v>10.2613</v>
      </c>
      <c r="EN34" s="166">
        <v>2.9933999999999998</v>
      </c>
      <c r="EO34" s="166">
        <v>2.2477</v>
      </c>
      <c r="EP34" s="166">
        <v>-46.6</v>
      </c>
      <c r="EQ34" s="166">
        <v>-3.04</v>
      </c>
      <c r="ER34" s="166">
        <v>-2.6371000000000002</v>
      </c>
      <c r="ES34" s="166">
        <v>-2.6189</v>
      </c>
      <c r="ET34" s="166">
        <v>20.100000000000001</v>
      </c>
      <c r="EU34" s="166">
        <v>4.21</v>
      </c>
      <c r="EV34" s="166">
        <v>0.1</v>
      </c>
      <c r="EW34" s="166">
        <v>7.4729000000000001</v>
      </c>
      <c r="EX34" s="166">
        <v>-3.3361000000000001</v>
      </c>
      <c r="EY34" s="166">
        <v>-13.671200000000001</v>
      </c>
      <c r="EZ34" s="166">
        <v>-13.617599999999999</v>
      </c>
      <c r="FA34" s="166">
        <v>8.3634000000000004</v>
      </c>
      <c r="FB34" s="166">
        <v>-2.1341999999999999</v>
      </c>
      <c r="FC34" s="166">
        <v>-8.1380999999999997</v>
      </c>
      <c r="FD34" s="166">
        <v>6.1932</v>
      </c>
      <c r="FE34" s="166">
        <v>5.8956999999999997</v>
      </c>
      <c r="FF34" s="167"/>
      <c r="FG34" s="166">
        <v>3.4607000000000001</v>
      </c>
      <c r="FH34" s="166">
        <v>3.8647</v>
      </c>
      <c r="FI34" s="166">
        <v>2.7839</v>
      </c>
      <c r="FJ34" s="166">
        <v>-10.382300000000001</v>
      </c>
      <c r="FK34" s="166">
        <v>-10.382300000000001</v>
      </c>
      <c r="FL34" s="166">
        <v>11.2196</v>
      </c>
      <c r="FM34" s="166">
        <v>4.0909000000000004</v>
      </c>
      <c r="FN34" s="166">
        <v>3.4479000000000002</v>
      </c>
      <c r="FO34" s="166">
        <v>12.5123</v>
      </c>
      <c r="FP34" s="166">
        <v>23.5</v>
      </c>
      <c r="FQ34" s="166">
        <v>9.3275000000000006</v>
      </c>
      <c r="FR34" s="166">
        <v>-10.77</v>
      </c>
      <c r="FS34" s="166">
        <v>-3.4072</v>
      </c>
      <c r="FT34" s="166">
        <v>0.19159999999999999</v>
      </c>
      <c r="FU34" s="166">
        <v>1.99</v>
      </c>
      <c r="FV34" s="166">
        <v>-0.39</v>
      </c>
      <c r="FW34" s="166">
        <v>0</v>
      </c>
      <c r="FX34" s="167"/>
      <c r="FY34" s="166">
        <v>7.44</v>
      </c>
      <c r="FZ34" s="166">
        <v>1.0029999999999999</v>
      </c>
      <c r="GA34" s="167"/>
      <c r="GB34" s="166">
        <v>29.57</v>
      </c>
      <c r="GC34" s="166">
        <v>-34.889200000000002</v>
      </c>
      <c r="GD34" s="166">
        <v>-27.328800000000001</v>
      </c>
      <c r="GE34" s="166">
        <v>-1.58</v>
      </c>
      <c r="GF34" s="166">
        <v>29.1921</v>
      </c>
      <c r="GG34" s="167"/>
      <c r="GH34" s="166">
        <v>31.929600000000001</v>
      </c>
      <c r="GI34" s="166">
        <v>-10.748100000000001</v>
      </c>
      <c r="GJ34" s="166">
        <v>-11.5267</v>
      </c>
      <c r="GK34" s="166">
        <v>2.8934000000000002</v>
      </c>
      <c r="GL34" s="166">
        <v>6.4500000000000002E-2</v>
      </c>
      <c r="GM34" s="167"/>
      <c r="GN34" s="166">
        <v>-10.607799999999999</v>
      </c>
      <c r="GO34" s="166">
        <v>-18.253299999999999</v>
      </c>
      <c r="GP34" s="166">
        <v>11.737299999999999</v>
      </c>
      <c r="GQ34" s="166">
        <v>-24.150300000000001</v>
      </c>
      <c r="GR34" s="167"/>
      <c r="GS34" s="167"/>
      <c r="GT34" s="166">
        <v>180.32679999999999</v>
      </c>
      <c r="GU34" s="166">
        <v>-0.3972</v>
      </c>
      <c r="GV34" s="166">
        <v>-8.2297999999999991</v>
      </c>
      <c r="GW34" s="166">
        <v>-12.265499999999999</v>
      </c>
      <c r="GX34" s="166">
        <v>1.986</v>
      </c>
      <c r="GY34" s="166">
        <v>9.2012999999999998</v>
      </c>
      <c r="GZ34" s="166">
        <v>9.3757999999999999</v>
      </c>
      <c r="HA34" s="166">
        <v>1</v>
      </c>
      <c r="HB34" s="166">
        <v>-16.8063</v>
      </c>
      <c r="HC34" s="166">
        <v>-17.5548</v>
      </c>
      <c r="HD34" s="166">
        <v>-9.64</v>
      </c>
      <c r="HE34" s="166">
        <v>7.6737000000000002</v>
      </c>
      <c r="HF34" s="166">
        <v>-15.531499999999999</v>
      </c>
      <c r="HG34" s="166">
        <v>56.580399999999997</v>
      </c>
      <c r="HH34" s="166">
        <v>109.57250000000001</v>
      </c>
      <c r="HI34" s="166">
        <v>-45.3095</v>
      </c>
      <c r="HJ34" s="166">
        <v>-45.316800000000001</v>
      </c>
      <c r="HK34" s="167"/>
      <c r="HL34" s="166">
        <v>5.5631000000000004</v>
      </c>
      <c r="HM34" s="166">
        <v>-11.159700000000001</v>
      </c>
      <c r="HN34" s="166">
        <v>-13.014900000000001</v>
      </c>
      <c r="HO34" s="167"/>
      <c r="HP34" s="167"/>
      <c r="HQ34" s="166">
        <v>-5.7281000000000004</v>
      </c>
      <c r="HR34" s="166">
        <v>-5.5522999999999998</v>
      </c>
      <c r="HS34" s="166">
        <v>-29.944900000000001</v>
      </c>
      <c r="HT34" s="166">
        <v>-29.437899999999999</v>
      </c>
      <c r="HU34" s="166">
        <v>45.82</v>
      </c>
      <c r="HV34" s="166">
        <v>45.18</v>
      </c>
      <c r="HW34" s="166">
        <v>-18.2</v>
      </c>
      <c r="HX34" s="166">
        <v>-18.3</v>
      </c>
      <c r="HY34" s="166">
        <v>0.49349999999999999</v>
      </c>
      <c r="HZ34" s="166">
        <v>14.72</v>
      </c>
      <c r="IA34" s="166">
        <v>43.028500000000001</v>
      </c>
      <c r="IB34" s="166">
        <v>24.515699999999999</v>
      </c>
      <c r="IC34" s="166">
        <v>24.654699999999998</v>
      </c>
      <c r="ID34" s="166">
        <v>-10.1</v>
      </c>
      <c r="IE34" s="166">
        <v>-27.7</v>
      </c>
      <c r="IF34" s="166">
        <v>-10.5</v>
      </c>
      <c r="IG34" s="166">
        <v>-11</v>
      </c>
      <c r="IH34" s="166">
        <v>-17.299700000000001</v>
      </c>
      <c r="II34" s="166">
        <v>-17.611000000000001</v>
      </c>
      <c r="IJ34" s="166">
        <v>-150.51339999999999</v>
      </c>
      <c r="IK34" s="166">
        <v>127.2428</v>
      </c>
      <c r="IL34" s="166">
        <v>-133.43350000000001</v>
      </c>
      <c r="IM34" s="166">
        <v>94.631200000000007</v>
      </c>
      <c r="IN34" s="166">
        <v>-23.871600000000001</v>
      </c>
      <c r="IO34" s="166">
        <v>46.869500000000002</v>
      </c>
      <c r="IP34" s="166">
        <v>116.4089</v>
      </c>
      <c r="IQ34" s="166">
        <v>107.9474</v>
      </c>
      <c r="IR34" s="166">
        <v>0</v>
      </c>
      <c r="IS34" s="166">
        <v>-10.5311</v>
      </c>
      <c r="IT34" s="166">
        <v>20.720800000000001</v>
      </c>
      <c r="IU34" s="166">
        <v>20.510300000000001</v>
      </c>
      <c r="IV34" s="166">
        <v>1.1900999999999999</v>
      </c>
      <c r="IW34" s="166">
        <v>67.199100000000001</v>
      </c>
      <c r="IX34" s="166">
        <v>-104.76349999999999</v>
      </c>
      <c r="IY34" s="166">
        <v>-16.250499999999999</v>
      </c>
      <c r="IZ34" s="166">
        <v>39.488700000000001</v>
      </c>
      <c r="JA34" s="166">
        <v>-0.63109999999999999</v>
      </c>
      <c r="JB34" s="166">
        <v>5.2069999999999999</v>
      </c>
      <c r="JC34" s="166">
        <v>-7.28</v>
      </c>
      <c r="JD34" s="166">
        <v>-2.2370000000000001</v>
      </c>
      <c r="JE34" s="166">
        <v>-2.2410000000000001</v>
      </c>
      <c r="JF34" s="166">
        <v>2.48</v>
      </c>
      <c r="JG34" s="166">
        <v>0.16</v>
      </c>
      <c r="JH34" s="166">
        <v>-4.0545999999999998</v>
      </c>
      <c r="JI34" s="166">
        <v>-6.6208999999999998</v>
      </c>
      <c r="JJ34" s="166">
        <v>-5.7115</v>
      </c>
      <c r="JK34" s="166">
        <v>9.1417000000000002</v>
      </c>
      <c r="JL34" s="166">
        <v>-1.9</v>
      </c>
      <c r="JM34" s="166">
        <v>2.4239999999999999</v>
      </c>
      <c r="JN34" s="166">
        <v>2.5739999999999998</v>
      </c>
      <c r="JO34" s="167"/>
      <c r="JP34" s="167"/>
      <c r="JQ34" s="166">
        <v>3.6053000000000002</v>
      </c>
      <c r="JR34" s="166">
        <v>3.2585000000000002</v>
      </c>
      <c r="JS34" s="166">
        <v>3.8256999999999999</v>
      </c>
      <c r="JT34" s="167"/>
      <c r="JU34" s="166">
        <v>11.2</v>
      </c>
      <c r="JV34" s="166">
        <v>7.6577999999999999</v>
      </c>
      <c r="JW34" s="166">
        <v>1.37</v>
      </c>
      <c r="JX34" s="167"/>
      <c r="JY34" s="166">
        <v>10.5198</v>
      </c>
      <c r="JZ34" s="166">
        <v>-21.446400000000001</v>
      </c>
      <c r="KA34" s="166">
        <v>-28.668900000000001</v>
      </c>
      <c r="KB34" s="166">
        <v>14.118499999999999</v>
      </c>
      <c r="KC34" s="166">
        <v>17.634799999999998</v>
      </c>
      <c r="KD34" s="166">
        <v>-26.872199999999999</v>
      </c>
      <c r="KE34" s="166">
        <v>8.3468999999999998</v>
      </c>
      <c r="KF34" s="166">
        <v>-8.5</v>
      </c>
      <c r="KG34" s="166">
        <v>-8.6</v>
      </c>
      <c r="KH34" s="166">
        <v>178.4957</v>
      </c>
      <c r="KI34" s="166">
        <v>23.3935</v>
      </c>
    </row>
    <row r="35" spans="1:295" ht="18" customHeight="1" x14ac:dyDescent="0.3">
      <c r="A35" s="162" t="s">
        <v>52</v>
      </c>
      <c r="B35" s="162" t="s">
        <v>807</v>
      </c>
      <c r="C35" s="166">
        <v>0</v>
      </c>
      <c r="D35" s="166">
        <v>1.4383999999999999</v>
      </c>
      <c r="E35" s="166">
        <v>-6.2092000000000001</v>
      </c>
      <c r="F35" s="166">
        <v>4.4646999999999997</v>
      </c>
      <c r="G35" s="166">
        <v>17.1205</v>
      </c>
      <c r="H35" s="167"/>
      <c r="I35" s="166">
        <v>14.3834</v>
      </c>
      <c r="J35" s="167"/>
      <c r="K35" s="166">
        <v>30.066700000000001</v>
      </c>
      <c r="L35" s="166">
        <v>13.2516</v>
      </c>
      <c r="M35" s="166">
        <v>12.818099999999999</v>
      </c>
      <c r="N35" s="166">
        <v>-19.98</v>
      </c>
      <c r="O35" s="166">
        <v>-17.600000000000001</v>
      </c>
      <c r="P35" s="166">
        <v>-6.6</v>
      </c>
      <c r="Q35" s="166">
        <v>6.6239999999999997</v>
      </c>
      <c r="R35" s="167"/>
      <c r="S35" s="166">
        <v>-1.2</v>
      </c>
      <c r="T35" s="166">
        <v>1.7750999999999999</v>
      </c>
      <c r="U35" s="166">
        <v>7.8578999999999999</v>
      </c>
      <c r="V35" s="166">
        <v>7.6314000000000002</v>
      </c>
      <c r="W35" s="166">
        <v>13.047700000000001</v>
      </c>
      <c r="X35" s="166">
        <v>4.0385999999999997</v>
      </c>
      <c r="Y35" s="166">
        <v>-0.19489999999999999</v>
      </c>
      <c r="Z35" s="166">
        <v>2.1177999999999999</v>
      </c>
      <c r="AA35" s="167"/>
      <c r="AB35" s="166">
        <v>-0.89780000000000004</v>
      </c>
      <c r="AC35" s="166">
        <v>0.34</v>
      </c>
      <c r="AD35" s="166">
        <v>0.35799999999999998</v>
      </c>
      <c r="AE35" s="166">
        <v>4.585</v>
      </c>
      <c r="AF35" s="166">
        <v>0</v>
      </c>
      <c r="AG35" s="166">
        <v>-13.2</v>
      </c>
      <c r="AH35" s="166">
        <v>-0.72099999999999997</v>
      </c>
      <c r="AI35" s="166">
        <v>0.313</v>
      </c>
      <c r="AJ35" s="167"/>
      <c r="AK35" s="166">
        <v>-5.56</v>
      </c>
      <c r="AL35" s="167"/>
      <c r="AM35" s="166">
        <v>-12.45</v>
      </c>
      <c r="AN35" s="166">
        <v>-12.55</v>
      </c>
      <c r="AO35" s="166">
        <v>8.1563999999999997</v>
      </c>
      <c r="AP35" s="166">
        <v>3.6135999999999999</v>
      </c>
      <c r="AQ35" s="166">
        <v>19.6008</v>
      </c>
      <c r="AR35" s="166">
        <v>23.863399999999999</v>
      </c>
      <c r="AS35" s="166">
        <v>-12.240399999999999</v>
      </c>
      <c r="AT35" s="166">
        <v>-1.8351</v>
      </c>
      <c r="AU35" s="167"/>
      <c r="AV35" s="166">
        <v>3.7100000000000001E-2</v>
      </c>
      <c r="AW35" s="166">
        <v>0.221</v>
      </c>
      <c r="AX35" s="166">
        <v>-19.491800000000001</v>
      </c>
      <c r="AY35" s="166">
        <v>-17.001200000000001</v>
      </c>
      <c r="AZ35" s="166">
        <v>34.495899999999999</v>
      </c>
      <c r="BA35" s="166">
        <v>35.526400000000002</v>
      </c>
      <c r="BB35" s="166">
        <v>82.94</v>
      </c>
      <c r="BC35" s="166">
        <v>0.98440000000000005</v>
      </c>
      <c r="BD35" s="166">
        <v>-2.2000000000000002</v>
      </c>
      <c r="BE35" s="166">
        <v>-2.2000000000000002</v>
      </c>
      <c r="BF35" s="166">
        <v>-24.540700000000001</v>
      </c>
      <c r="BG35" s="167"/>
      <c r="BH35" s="166">
        <v>-2.8146</v>
      </c>
      <c r="BI35" s="167"/>
      <c r="BJ35" s="166">
        <v>2.6172</v>
      </c>
      <c r="BK35" s="166">
        <v>5.8013000000000003</v>
      </c>
      <c r="BL35" s="166">
        <v>8.9375</v>
      </c>
      <c r="BM35" s="166">
        <v>6.0456000000000003</v>
      </c>
      <c r="BN35" s="166">
        <v>-256.99630000000002</v>
      </c>
      <c r="BO35" s="166">
        <v>129.70359999999999</v>
      </c>
      <c r="BP35" s="166">
        <v>130.83279999999999</v>
      </c>
      <c r="BQ35" s="166">
        <v>-101.04340000000001</v>
      </c>
      <c r="BR35" s="166">
        <v>-128.2398</v>
      </c>
      <c r="BS35" s="167"/>
      <c r="BT35" s="167"/>
      <c r="BU35" s="167"/>
      <c r="BV35" s="166">
        <v>31.245999999999999</v>
      </c>
      <c r="BW35" s="166">
        <v>13.05</v>
      </c>
      <c r="BX35" s="166">
        <v>14.88</v>
      </c>
      <c r="BY35" s="166">
        <v>-1.08</v>
      </c>
      <c r="BZ35" s="166">
        <v>6.69</v>
      </c>
      <c r="CA35" s="166">
        <v>10.184900000000001</v>
      </c>
      <c r="CB35" s="166">
        <v>10.5868</v>
      </c>
      <c r="CC35" s="166">
        <v>-5.4622999999999999</v>
      </c>
      <c r="CD35" s="166">
        <v>-8.7794000000000008</v>
      </c>
      <c r="CE35" s="166">
        <v>-3.2827000000000002</v>
      </c>
      <c r="CF35" s="166">
        <v>-3.2463000000000002</v>
      </c>
      <c r="CG35" s="166">
        <v>-3.1753999999999998</v>
      </c>
      <c r="CH35" s="166">
        <v>2.5916999999999999</v>
      </c>
      <c r="CI35" s="166">
        <v>19.169799999999999</v>
      </c>
      <c r="CJ35" s="167"/>
      <c r="CK35" s="167"/>
      <c r="CL35" s="166">
        <v>30.6</v>
      </c>
      <c r="CM35" s="166">
        <v>-36</v>
      </c>
      <c r="CN35" s="166">
        <v>-4.88</v>
      </c>
      <c r="CO35" s="166">
        <v>36.657899999999998</v>
      </c>
      <c r="CP35" s="166">
        <v>36.933999999999997</v>
      </c>
      <c r="CQ35" s="166">
        <v>35.343600000000002</v>
      </c>
      <c r="CR35" s="166">
        <v>63.706800000000001</v>
      </c>
      <c r="CS35" s="166">
        <v>63.876399999999997</v>
      </c>
      <c r="CT35" s="166">
        <v>-20.879000000000001</v>
      </c>
      <c r="CU35" s="166">
        <v>-59.188200000000002</v>
      </c>
      <c r="CV35" s="166">
        <v>-15.7567</v>
      </c>
      <c r="CW35" s="166">
        <v>4.5099</v>
      </c>
      <c r="CX35" s="166">
        <v>38.67</v>
      </c>
      <c r="CY35" s="166">
        <v>15.45</v>
      </c>
      <c r="CZ35" s="166">
        <v>3.1299000000000001</v>
      </c>
      <c r="DA35" s="166">
        <v>2.3468</v>
      </c>
      <c r="DB35" s="166">
        <v>11.2104</v>
      </c>
      <c r="DC35" s="167"/>
      <c r="DD35" s="166">
        <v>-20.2148</v>
      </c>
      <c r="DE35" s="166">
        <v>-20.115200000000002</v>
      </c>
      <c r="DF35" s="166">
        <v>24.221</v>
      </c>
      <c r="DG35" s="167"/>
      <c r="DH35" s="166">
        <v>-4.7678000000000003</v>
      </c>
      <c r="DI35" s="166">
        <v>-53.8</v>
      </c>
      <c r="DJ35" s="166">
        <v>-53.9</v>
      </c>
      <c r="DK35" s="166">
        <v>-4.7095000000000002</v>
      </c>
      <c r="DL35" s="167"/>
      <c r="DM35" s="166">
        <v>46.215400000000002</v>
      </c>
      <c r="DN35" s="166">
        <v>31.177700000000002</v>
      </c>
      <c r="DO35" s="166">
        <v>18.03</v>
      </c>
      <c r="DP35" s="166">
        <v>-4.91</v>
      </c>
      <c r="DQ35" s="166">
        <v>13.3765</v>
      </c>
      <c r="DR35" s="166">
        <v>-25.678999999999998</v>
      </c>
      <c r="DS35" s="166">
        <v>-5.29</v>
      </c>
      <c r="DT35" s="166">
        <v>-5.37</v>
      </c>
      <c r="DU35" s="166">
        <v>23.22</v>
      </c>
      <c r="DV35" s="166">
        <v>-48.75</v>
      </c>
      <c r="DW35" s="166">
        <v>-28.8</v>
      </c>
      <c r="DX35" s="166">
        <v>-14.163600000000001</v>
      </c>
      <c r="DY35" s="166">
        <v>-2.2166999999999999</v>
      </c>
      <c r="DZ35" s="166">
        <v>-1.8090999999999999</v>
      </c>
      <c r="EA35" s="166">
        <v>30.337499999999999</v>
      </c>
      <c r="EB35" s="166">
        <v>5.9572000000000003</v>
      </c>
      <c r="EC35" s="166">
        <v>0.48399999999999999</v>
      </c>
      <c r="ED35" s="166">
        <v>1.0775999999999999</v>
      </c>
      <c r="EE35" s="166">
        <v>-16.412400000000002</v>
      </c>
      <c r="EF35" s="166">
        <v>-19.295400000000001</v>
      </c>
      <c r="EG35" s="166">
        <v>-8.02</v>
      </c>
      <c r="EH35" s="166">
        <v>9.8960000000000008</v>
      </c>
      <c r="EI35" s="166">
        <v>97.985100000000003</v>
      </c>
      <c r="EJ35" s="167"/>
      <c r="EK35" s="166">
        <v>-16.223800000000001</v>
      </c>
      <c r="EL35" s="166">
        <v>-15.2425</v>
      </c>
      <c r="EM35" s="166">
        <v>11.715</v>
      </c>
      <c r="EN35" s="166">
        <v>0.12180000000000001</v>
      </c>
      <c r="EO35" s="166">
        <v>-0.28360000000000002</v>
      </c>
      <c r="EP35" s="166">
        <v>-44.04</v>
      </c>
      <c r="EQ35" s="166">
        <v>-3.9605999999999999</v>
      </c>
      <c r="ER35" s="166">
        <v>-3.3302999999999998</v>
      </c>
      <c r="ES35" s="166">
        <v>-0.192</v>
      </c>
      <c r="ET35" s="166">
        <v>20.190000000000001</v>
      </c>
      <c r="EU35" s="166">
        <v>4.1399999999999997</v>
      </c>
      <c r="EV35" s="166">
        <v>0</v>
      </c>
      <c r="EW35" s="166">
        <v>7.2091000000000003</v>
      </c>
      <c r="EX35" s="166">
        <v>-7.3832000000000004</v>
      </c>
      <c r="EY35" s="166">
        <v>-14.7348</v>
      </c>
      <c r="EZ35" s="166">
        <v>-14.551299999999999</v>
      </c>
      <c r="FA35" s="166">
        <v>9.3389000000000006</v>
      </c>
      <c r="FB35" s="166">
        <v>-0.31209999999999999</v>
      </c>
      <c r="FC35" s="166">
        <v>-9.9533000000000005</v>
      </c>
      <c r="FD35" s="166">
        <v>6.3277999999999999</v>
      </c>
      <c r="FE35" s="166">
        <v>6.0609000000000002</v>
      </c>
      <c r="FF35" s="167"/>
      <c r="FG35" s="166">
        <v>4.7676999999999996</v>
      </c>
      <c r="FH35" s="166">
        <v>4.8192000000000004</v>
      </c>
      <c r="FI35" s="166">
        <v>3.4142999999999999</v>
      </c>
      <c r="FJ35" s="166">
        <v>-8.7077000000000009</v>
      </c>
      <c r="FK35" s="166">
        <v>-9.0426000000000002</v>
      </c>
      <c r="FL35" s="166">
        <v>14.2338</v>
      </c>
      <c r="FM35" s="166">
        <v>4.7964000000000002</v>
      </c>
      <c r="FN35" s="166">
        <v>4.6220999999999997</v>
      </c>
      <c r="FO35" s="166">
        <v>10.132300000000001</v>
      </c>
      <c r="FP35" s="166">
        <v>23.631499999999999</v>
      </c>
      <c r="FQ35" s="166">
        <v>7.8967999999999998</v>
      </c>
      <c r="FR35" s="166">
        <v>-10.91</v>
      </c>
      <c r="FS35" s="166">
        <v>-3.1086999999999998</v>
      </c>
      <c r="FT35" s="166">
        <v>0.19159999999999999</v>
      </c>
      <c r="FU35" s="166">
        <v>2.2400000000000002</v>
      </c>
      <c r="FV35" s="166">
        <v>0.23</v>
      </c>
      <c r="FW35" s="166">
        <v>0</v>
      </c>
      <c r="FX35" s="166">
        <v>2.9228999999999998</v>
      </c>
      <c r="FY35" s="166">
        <v>7.4580000000000002</v>
      </c>
      <c r="FZ35" s="166">
        <v>1.2310000000000001</v>
      </c>
      <c r="GA35" s="166">
        <v>3.7644000000000002</v>
      </c>
      <c r="GB35" s="166">
        <v>30.68</v>
      </c>
      <c r="GC35" s="166">
        <v>-32.732300000000002</v>
      </c>
      <c r="GD35" s="166">
        <v>-24.7105</v>
      </c>
      <c r="GE35" s="166">
        <v>-1.42</v>
      </c>
      <c r="GF35" s="166">
        <v>31.041599999999999</v>
      </c>
      <c r="GG35" s="167"/>
      <c r="GH35" s="166">
        <v>22.982900000000001</v>
      </c>
      <c r="GI35" s="166">
        <v>-8.0420999999999996</v>
      </c>
      <c r="GJ35" s="166">
        <v>-8.7048000000000005</v>
      </c>
      <c r="GK35" s="166">
        <v>2.7094999999999998</v>
      </c>
      <c r="GL35" s="167"/>
      <c r="GM35" s="167"/>
      <c r="GN35" s="166">
        <v>-9.8389000000000006</v>
      </c>
      <c r="GO35" s="166">
        <v>-26.817799999999998</v>
      </c>
      <c r="GP35" s="166">
        <v>12.562099999999999</v>
      </c>
      <c r="GQ35" s="166">
        <v>-21.648800000000001</v>
      </c>
      <c r="GR35" s="167"/>
      <c r="GS35" s="167"/>
      <c r="GT35" s="166">
        <v>158.73779999999999</v>
      </c>
      <c r="GU35" s="166">
        <v>-2.8824000000000001</v>
      </c>
      <c r="GV35" s="166">
        <v>-5.8971</v>
      </c>
      <c r="GW35" s="166">
        <v>-12.397500000000001</v>
      </c>
      <c r="GX35" s="166">
        <v>1.7024999999999999</v>
      </c>
      <c r="GY35" s="166">
        <v>8.9669000000000008</v>
      </c>
      <c r="GZ35" s="166">
        <v>9.0357000000000003</v>
      </c>
      <c r="HA35" s="166">
        <v>1.0956999999999999</v>
      </c>
      <c r="HB35" s="166">
        <v>-12.0684</v>
      </c>
      <c r="HC35" s="166">
        <v>-14.433299999999999</v>
      </c>
      <c r="HD35" s="166">
        <v>-10.9</v>
      </c>
      <c r="HE35" s="166">
        <v>11.476599999999999</v>
      </c>
      <c r="HF35" s="166">
        <v>-6.1821000000000002</v>
      </c>
      <c r="HG35" s="166">
        <v>48.779899999999998</v>
      </c>
      <c r="HH35" s="166">
        <v>86.833600000000004</v>
      </c>
      <c r="HI35" s="166">
        <v>-49.947699999999998</v>
      </c>
      <c r="HJ35" s="166">
        <v>2.0741999999999998</v>
      </c>
      <c r="HK35" s="167"/>
      <c r="HL35" s="166">
        <v>0</v>
      </c>
      <c r="HM35" s="166">
        <v>0</v>
      </c>
      <c r="HN35" s="166">
        <v>0</v>
      </c>
      <c r="HO35" s="167"/>
      <c r="HP35" s="166">
        <v>-12.4306</v>
      </c>
      <c r="HQ35" s="166">
        <v>-9.6173000000000002</v>
      </c>
      <c r="HR35" s="166">
        <v>-9.4359999999999999</v>
      </c>
      <c r="HS35" s="166">
        <v>-29.3903</v>
      </c>
      <c r="HT35" s="166">
        <v>-29.270499999999998</v>
      </c>
      <c r="HU35" s="166">
        <v>37.39</v>
      </c>
      <c r="HV35" s="166">
        <v>37.159999999999997</v>
      </c>
      <c r="HW35" s="166">
        <v>-18.899999999999999</v>
      </c>
      <c r="HX35" s="166">
        <v>-19</v>
      </c>
      <c r="HY35" s="166">
        <v>0.3342</v>
      </c>
      <c r="HZ35" s="166">
        <v>15.68</v>
      </c>
      <c r="IA35" s="166">
        <v>50.1509</v>
      </c>
      <c r="IB35" s="166">
        <v>21.075199999999999</v>
      </c>
      <c r="IC35" s="166">
        <v>21.002600000000001</v>
      </c>
      <c r="ID35" s="166">
        <v>-10.1</v>
      </c>
      <c r="IE35" s="166">
        <v>-26.1</v>
      </c>
      <c r="IF35" s="166">
        <v>-7.1</v>
      </c>
      <c r="IG35" s="166">
        <v>-7.6</v>
      </c>
      <c r="IH35" s="166">
        <v>-17.374700000000001</v>
      </c>
      <c r="II35" s="166">
        <v>-17.4542</v>
      </c>
      <c r="IJ35" s="166">
        <v>-140.5496</v>
      </c>
      <c r="IK35" s="166">
        <v>135.8663</v>
      </c>
      <c r="IL35" s="166">
        <v>-158.01339999999999</v>
      </c>
      <c r="IM35" s="166">
        <v>75.919499999999999</v>
      </c>
      <c r="IN35" s="166">
        <v>-30.6754</v>
      </c>
      <c r="IO35" s="166">
        <v>35.7744</v>
      </c>
      <c r="IP35" s="166">
        <v>130.39269999999999</v>
      </c>
      <c r="IQ35" s="166">
        <v>114.7047</v>
      </c>
      <c r="IR35" s="166">
        <v>0</v>
      </c>
      <c r="IS35" s="166">
        <v>-31.83</v>
      </c>
      <c r="IT35" s="166">
        <v>19.6553</v>
      </c>
      <c r="IU35" s="166">
        <v>17.859200000000001</v>
      </c>
      <c r="IV35" s="166">
        <v>-2.9506999999999999</v>
      </c>
      <c r="IW35" s="166">
        <v>65.158600000000007</v>
      </c>
      <c r="IX35" s="166">
        <v>-117.17440000000001</v>
      </c>
      <c r="IY35" s="166">
        <v>-52.142499999999998</v>
      </c>
      <c r="IZ35" s="166">
        <v>53.841299999999997</v>
      </c>
      <c r="JA35" s="166">
        <v>1.1999999999999999E-3</v>
      </c>
      <c r="JB35" s="166">
        <v>2.8959999999999999</v>
      </c>
      <c r="JC35" s="166">
        <v>-6.72</v>
      </c>
      <c r="JD35" s="166">
        <v>-2.2559999999999998</v>
      </c>
      <c r="JE35" s="166">
        <v>-2.2570000000000001</v>
      </c>
      <c r="JF35" s="166">
        <v>2</v>
      </c>
      <c r="JG35" s="166">
        <v>-0.48</v>
      </c>
      <c r="JH35" s="166">
        <v>-3.5066999999999999</v>
      </c>
      <c r="JI35" s="166">
        <v>-6.1204000000000001</v>
      </c>
      <c r="JJ35" s="166">
        <v>-4.2161</v>
      </c>
      <c r="JK35" s="166">
        <v>9.2302</v>
      </c>
      <c r="JL35" s="166">
        <v>-3.7</v>
      </c>
      <c r="JM35" s="166">
        <v>1.8089999999999999</v>
      </c>
      <c r="JN35" s="166">
        <v>1.208</v>
      </c>
      <c r="JO35" s="166">
        <v>2.3159999999999998</v>
      </c>
      <c r="JP35" s="166">
        <v>2.6343999999999999</v>
      </c>
      <c r="JQ35" s="166">
        <v>4.0492999999999997</v>
      </c>
      <c r="JR35" s="166">
        <v>3.4841000000000002</v>
      </c>
      <c r="JS35" s="166">
        <v>4.1069000000000004</v>
      </c>
      <c r="JT35" s="167"/>
      <c r="JU35" s="166">
        <v>10.1</v>
      </c>
      <c r="JV35" s="166">
        <v>8.0645000000000007</v>
      </c>
      <c r="JW35" s="166">
        <v>1.55</v>
      </c>
      <c r="JX35" s="167"/>
      <c r="JY35" s="166">
        <v>4.5925000000000002</v>
      </c>
      <c r="JZ35" s="166">
        <v>-18.491299999999999</v>
      </c>
      <c r="KA35" s="166">
        <v>-24.540700000000001</v>
      </c>
      <c r="KB35" s="166">
        <v>8.1065000000000005</v>
      </c>
      <c r="KC35" s="166">
        <v>15.4338</v>
      </c>
      <c r="KD35" s="166">
        <v>-22.318300000000001</v>
      </c>
      <c r="KE35" s="166">
        <v>6.1433</v>
      </c>
      <c r="KF35" s="166">
        <v>-6.5</v>
      </c>
      <c r="KG35" s="166">
        <v>-10.3</v>
      </c>
      <c r="KH35" s="166">
        <v>145.73089999999999</v>
      </c>
      <c r="KI35" s="166">
        <v>30.185500000000001</v>
      </c>
    </row>
    <row r="36" spans="1:295" ht="18" customHeight="1" x14ac:dyDescent="0.3">
      <c r="A36" s="162" t="s">
        <v>52</v>
      </c>
      <c r="B36" s="162" t="s">
        <v>808</v>
      </c>
      <c r="C36" s="166">
        <v>0</v>
      </c>
      <c r="D36" s="166">
        <v>1.6034999999999999</v>
      </c>
      <c r="E36" s="166">
        <v>-6.3147000000000002</v>
      </c>
      <c r="F36" s="166">
        <v>4.4626000000000001</v>
      </c>
      <c r="G36" s="166">
        <v>17.724900000000002</v>
      </c>
      <c r="H36" s="167"/>
      <c r="I36" s="166">
        <v>13.550700000000001</v>
      </c>
      <c r="J36" s="167"/>
      <c r="K36" s="166">
        <v>30.389600000000002</v>
      </c>
      <c r="L36" s="166">
        <v>13.288600000000001</v>
      </c>
      <c r="M36" s="166">
        <v>13.292899999999999</v>
      </c>
      <c r="N36" s="166">
        <v>-19.98</v>
      </c>
      <c r="O36" s="166">
        <v>-17.600000000000001</v>
      </c>
      <c r="P36" s="166">
        <v>-4.4000000000000004</v>
      </c>
      <c r="Q36" s="166">
        <v>6.6239999999999997</v>
      </c>
      <c r="R36" s="167"/>
      <c r="S36" s="166">
        <v>-1.0802</v>
      </c>
      <c r="T36" s="166">
        <v>0.52800000000000002</v>
      </c>
      <c r="U36" s="166">
        <v>7.8798000000000004</v>
      </c>
      <c r="V36" s="166">
        <v>7.6933999999999996</v>
      </c>
      <c r="W36" s="166">
        <v>13.2544</v>
      </c>
      <c r="X36" s="166">
        <v>4.4980000000000002</v>
      </c>
      <c r="Y36" s="166">
        <v>-3.5799999999999998E-2</v>
      </c>
      <c r="Z36" s="166">
        <v>2.1577999999999999</v>
      </c>
      <c r="AA36" s="167"/>
      <c r="AB36" s="166">
        <v>-0.86209999999999998</v>
      </c>
      <c r="AC36" s="166">
        <v>0.53800000000000003</v>
      </c>
      <c r="AD36" s="166">
        <v>0.53100000000000003</v>
      </c>
      <c r="AE36" s="166">
        <v>4.7460000000000004</v>
      </c>
      <c r="AF36" s="166">
        <v>0</v>
      </c>
      <c r="AG36" s="166">
        <v>-13.2</v>
      </c>
      <c r="AH36" s="166">
        <v>-0.72199999999999998</v>
      </c>
      <c r="AI36" s="166">
        <v>0.30499999999999999</v>
      </c>
      <c r="AJ36" s="167"/>
      <c r="AK36" s="166">
        <v>-4.17</v>
      </c>
      <c r="AL36" s="167"/>
      <c r="AM36" s="166">
        <v>-12.03</v>
      </c>
      <c r="AN36" s="166">
        <v>-12.36</v>
      </c>
      <c r="AO36" s="166">
        <v>8.2667999999999999</v>
      </c>
      <c r="AP36" s="166">
        <v>3.2869000000000002</v>
      </c>
      <c r="AQ36" s="166">
        <v>20.415600000000001</v>
      </c>
      <c r="AR36" s="166">
        <v>24.486499999999999</v>
      </c>
      <c r="AS36" s="166">
        <v>-13.643000000000001</v>
      </c>
      <c r="AT36" s="166">
        <v>-0.83109999999999995</v>
      </c>
      <c r="AU36" s="166">
        <v>0</v>
      </c>
      <c r="AV36" s="166">
        <v>6.2991000000000001</v>
      </c>
      <c r="AW36" s="166">
        <v>12.414400000000001</v>
      </c>
      <c r="AX36" s="166">
        <v>-19.8157</v>
      </c>
      <c r="AY36" s="166">
        <v>-18.936499999999999</v>
      </c>
      <c r="AZ36" s="166">
        <v>35.917099999999998</v>
      </c>
      <c r="BA36" s="166">
        <v>45.076799999999999</v>
      </c>
      <c r="BB36" s="166">
        <v>86.086600000000004</v>
      </c>
      <c r="BC36" s="166">
        <v>0.89390000000000003</v>
      </c>
      <c r="BD36" s="166">
        <v>-2.1</v>
      </c>
      <c r="BE36" s="166">
        <v>-2</v>
      </c>
      <c r="BF36" s="166">
        <v>-20.6523</v>
      </c>
      <c r="BG36" s="167"/>
      <c r="BH36" s="166">
        <v>-2.5558000000000001</v>
      </c>
      <c r="BI36" s="167"/>
      <c r="BJ36" s="166">
        <v>3.3675999999999999</v>
      </c>
      <c r="BK36" s="166">
        <v>5.7991000000000001</v>
      </c>
      <c r="BL36" s="166">
        <v>8.6731999999999996</v>
      </c>
      <c r="BM36" s="166">
        <v>5.7808999999999999</v>
      </c>
      <c r="BN36" s="166">
        <v>-240.45529999999999</v>
      </c>
      <c r="BO36" s="166">
        <v>131.47370000000001</v>
      </c>
      <c r="BP36" s="166">
        <v>131.26009999999999</v>
      </c>
      <c r="BQ36" s="166">
        <v>-106.5163</v>
      </c>
      <c r="BR36" s="166">
        <v>-109.76519999999999</v>
      </c>
      <c r="BS36" s="167"/>
      <c r="BT36" s="167"/>
      <c r="BU36" s="167"/>
      <c r="BV36" s="166">
        <v>32.363700000000001</v>
      </c>
      <c r="BW36" s="166">
        <v>13.51</v>
      </c>
      <c r="BX36" s="166">
        <v>15.13</v>
      </c>
      <c r="BY36" s="166">
        <v>-0.19</v>
      </c>
      <c r="BZ36" s="166">
        <v>7.23</v>
      </c>
      <c r="CA36" s="166">
        <v>8.1755999999999993</v>
      </c>
      <c r="CB36" s="166">
        <v>8.1755999999999993</v>
      </c>
      <c r="CC36" s="166">
        <v>-4.3155000000000001</v>
      </c>
      <c r="CD36" s="166">
        <v>-6.8040000000000003</v>
      </c>
      <c r="CE36" s="166">
        <v>-3.8557000000000001</v>
      </c>
      <c r="CF36" s="166">
        <v>-2.7989000000000002</v>
      </c>
      <c r="CG36" s="166">
        <v>-3.0996000000000001</v>
      </c>
      <c r="CH36" s="166">
        <v>3.3677999999999999</v>
      </c>
      <c r="CI36" s="166">
        <v>19.2102</v>
      </c>
      <c r="CJ36" s="167"/>
      <c r="CK36" s="167"/>
      <c r="CL36" s="166">
        <v>31</v>
      </c>
      <c r="CM36" s="166">
        <v>-36.299999999999997</v>
      </c>
      <c r="CN36" s="166">
        <v>-4.9400000000000004</v>
      </c>
      <c r="CO36" s="166">
        <v>37.063200000000002</v>
      </c>
      <c r="CP36" s="166">
        <v>37.150500000000001</v>
      </c>
      <c r="CQ36" s="166">
        <v>35.487299999999998</v>
      </c>
      <c r="CR36" s="166">
        <v>63.397799999999997</v>
      </c>
      <c r="CS36" s="166">
        <v>62.69</v>
      </c>
      <c r="CT36" s="166">
        <v>-19.2514</v>
      </c>
      <c r="CU36" s="166">
        <v>-61.698900000000002</v>
      </c>
      <c r="CV36" s="166">
        <v>-14.1389</v>
      </c>
      <c r="CW36" s="166">
        <v>4.5887000000000002</v>
      </c>
      <c r="CX36" s="166">
        <v>40.18</v>
      </c>
      <c r="CY36" s="166">
        <v>16.100000000000001</v>
      </c>
      <c r="CZ36" s="166">
        <v>3.1299000000000001</v>
      </c>
      <c r="DA36" s="166">
        <v>2.5421</v>
      </c>
      <c r="DB36" s="166">
        <v>11.304600000000001</v>
      </c>
      <c r="DC36" s="167"/>
      <c r="DD36" s="166">
        <v>-20.536300000000001</v>
      </c>
      <c r="DE36" s="166">
        <v>-20.553899999999999</v>
      </c>
      <c r="DF36" s="166">
        <v>25.784300000000002</v>
      </c>
      <c r="DG36" s="167"/>
      <c r="DH36" s="166">
        <v>-4.8594999999999997</v>
      </c>
      <c r="DI36" s="166">
        <v>-56</v>
      </c>
      <c r="DJ36" s="166">
        <v>-56</v>
      </c>
      <c r="DK36" s="166">
        <v>-4.5568999999999997</v>
      </c>
      <c r="DL36" s="167"/>
      <c r="DM36" s="166">
        <v>45.742199999999997</v>
      </c>
      <c r="DN36" s="166">
        <v>31.177700000000002</v>
      </c>
      <c r="DO36" s="166">
        <v>18.079999999999998</v>
      </c>
      <c r="DP36" s="166">
        <v>-5.01</v>
      </c>
      <c r="DQ36" s="166">
        <v>12.9115</v>
      </c>
      <c r="DR36" s="166">
        <v>-27.502800000000001</v>
      </c>
      <c r="DS36" s="166">
        <v>-4.7699999999999996</v>
      </c>
      <c r="DT36" s="166">
        <v>-4.76</v>
      </c>
      <c r="DU36" s="166">
        <v>22.6</v>
      </c>
      <c r="DV36" s="166">
        <v>-47.34</v>
      </c>
      <c r="DW36" s="166">
        <v>-30</v>
      </c>
      <c r="DX36" s="166">
        <v>-14.7455</v>
      </c>
      <c r="DY36" s="166">
        <v>-3.9051999999999998</v>
      </c>
      <c r="DZ36" s="166">
        <v>-3.4272999999999998</v>
      </c>
      <c r="EA36" s="166">
        <v>29.647099999999998</v>
      </c>
      <c r="EB36" s="166">
        <v>4.9588999999999999</v>
      </c>
      <c r="EC36" s="166">
        <v>-1.0002</v>
      </c>
      <c r="ED36" s="166">
        <v>-0.68610000000000004</v>
      </c>
      <c r="EE36" s="166">
        <v>-13.708299999999999</v>
      </c>
      <c r="EF36" s="166">
        <v>-15.601000000000001</v>
      </c>
      <c r="EG36" s="166">
        <v>-7.5960000000000001</v>
      </c>
      <c r="EH36" s="166">
        <v>18.043900000000001</v>
      </c>
      <c r="EI36" s="166">
        <v>72.509299999999996</v>
      </c>
      <c r="EJ36" s="167"/>
      <c r="EK36" s="166">
        <v>-15.579499999999999</v>
      </c>
      <c r="EL36" s="166">
        <v>-14.4825</v>
      </c>
      <c r="EM36" s="166">
        <v>10.4702</v>
      </c>
      <c r="EN36" s="166">
        <v>-0.1847</v>
      </c>
      <c r="EO36" s="166">
        <v>-0.80400000000000005</v>
      </c>
      <c r="EP36" s="166">
        <v>-24.068000000000001</v>
      </c>
      <c r="EQ36" s="166">
        <v>-8.5533000000000001</v>
      </c>
      <c r="ER36" s="166">
        <v>-8.0633999999999997</v>
      </c>
      <c r="ES36" s="166">
        <v>-2.9333999999999998</v>
      </c>
      <c r="ET36" s="166">
        <v>0</v>
      </c>
      <c r="EU36" s="166">
        <v>4.17</v>
      </c>
      <c r="EV36" s="166">
        <v>0</v>
      </c>
      <c r="EW36" s="166">
        <v>6.8385999999999996</v>
      </c>
      <c r="EX36" s="166">
        <v>-6.8056999999999999</v>
      </c>
      <c r="EY36" s="166">
        <v>-13.926299999999999</v>
      </c>
      <c r="EZ36" s="166">
        <v>-13.708299999999999</v>
      </c>
      <c r="FA36" s="166">
        <v>7.8083</v>
      </c>
      <c r="FB36" s="166">
        <v>-3.5083000000000002</v>
      </c>
      <c r="FC36" s="166">
        <v>-8.5976999999999997</v>
      </c>
      <c r="FD36" s="166">
        <v>6.52</v>
      </c>
      <c r="FE36" s="166">
        <v>6.2126000000000001</v>
      </c>
      <c r="FF36" s="167"/>
      <c r="FG36" s="166">
        <v>4.0903999999999998</v>
      </c>
      <c r="FH36" s="166">
        <v>4.6445999999999996</v>
      </c>
      <c r="FI36" s="166">
        <v>3.2955000000000001</v>
      </c>
      <c r="FJ36" s="166">
        <v>-8.5403000000000002</v>
      </c>
      <c r="FK36" s="166">
        <v>-9.3775999999999993</v>
      </c>
      <c r="FL36" s="166">
        <v>13.564</v>
      </c>
      <c r="FM36" s="166">
        <v>6.0227000000000004</v>
      </c>
      <c r="FN36" s="166">
        <v>6.8967999999999998</v>
      </c>
      <c r="FO36" s="167"/>
      <c r="FP36" s="166">
        <v>23.636099999999999</v>
      </c>
      <c r="FQ36" s="166">
        <v>9.5032999999999994</v>
      </c>
      <c r="FR36" s="166">
        <v>-10.27</v>
      </c>
      <c r="FS36" s="166">
        <v>-2.7204999999999999</v>
      </c>
      <c r="FT36" s="166">
        <v>0.21809999999999999</v>
      </c>
      <c r="FU36" s="166">
        <v>2.0499999999999998</v>
      </c>
      <c r="FV36" s="166">
        <v>-0.03</v>
      </c>
      <c r="FW36" s="166">
        <v>-9.2752999999999997</v>
      </c>
      <c r="FX36" s="167"/>
      <c r="FY36" s="166">
        <v>7.383</v>
      </c>
      <c r="FZ36" s="166">
        <v>1.4670000000000001</v>
      </c>
      <c r="GA36" s="167"/>
      <c r="GB36" s="166">
        <v>31.03</v>
      </c>
      <c r="GC36" s="166">
        <v>-32.792000000000002</v>
      </c>
      <c r="GD36" s="166">
        <v>-24.977799999999998</v>
      </c>
      <c r="GE36" s="166">
        <v>-1.02</v>
      </c>
      <c r="GF36" s="166">
        <v>30.7455</v>
      </c>
      <c r="GG36" s="167"/>
      <c r="GH36" s="166">
        <v>22.932700000000001</v>
      </c>
      <c r="GI36" s="166">
        <v>-8.5767000000000007</v>
      </c>
      <c r="GJ36" s="166">
        <v>-9.1734000000000009</v>
      </c>
      <c r="GK36" s="166">
        <v>2.71</v>
      </c>
      <c r="GL36" s="167"/>
      <c r="GM36" s="167"/>
      <c r="GN36" s="166">
        <v>-10.179399999999999</v>
      </c>
      <c r="GO36" s="166">
        <v>-27.3066</v>
      </c>
      <c r="GP36" s="166">
        <v>12.035299999999999</v>
      </c>
      <c r="GQ36" s="166">
        <v>-21.533799999999999</v>
      </c>
      <c r="GR36" s="167"/>
      <c r="GS36" s="167"/>
      <c r="GT36" s="166">
        <v>165.04249999999999</v>
      </c>
      <c r="GU36" s="166">
        <v>-2.4342000000000001</v>
      </c>
      <c r="GV36" s="166">
        <v>-4.7337999999999996</v>
      </c>
      <c r="GW36" s="166">
        <v>-12.0312</v>
      </c>
      <c r="GX36" s="166">
        <v>1.9422999999999999</v>
      </c>
      <c r="GY36" s="166">
        <v>8.8717000000000006</v>
      </c>
      <c r="GZ36" s="166">
        <v>9.0989000000000004</v>
      </c>
      <c r="HA36" s="166">
        <v>1</v>
      </c>
      <c r="HB36" s="166">
        <v>-14.101599999999999</v>
      </c>
      <c r="HC36" s="166">
        <v>-15.0167</v>
      </c>
      <c r="HD36" s="166">
        <v>-13.83</v>
      </c>
      <c r="HE36" s="166">
        <v>12.097799999999999</v>
      </c>
      <c r="HF36" s="166">
        <v>0</v>
      </c>
      <c r="HG36" s="166">
        <v>45.569299999999998</v>
      </c>
      <c r="HH36" s="166">
        <v>70.832599999999999</v>
      </c>
      <c r="HI36" s="166">
        <v>-49.071199999999997</v>
      </c>
      <c r="HJ36" s="166">
        <v>2.7229000000000001</v>
      </c>
      <c r="HK36" s="167"/>
      <c r="HL36" s="167"/>
      <c r="HM36" s="166">
        <v>-10.8497</v>
      </c>
      <c r="HN36" s="166">
        <v>0</v>
      </c>
      <c r="HO36" s="166">
        <v>-13.8764</v>
      </c>
      <c r="HP36" s="167"/>
      <c r="HQ36" s="166">
        <v>-8.8428000000000004</v>
      </c>
      <c r="HR36" s="166">
        <v>-8.6065000000000005</v>
      </c>
      <c r="HS36" s="166">
        <v>-30.202200000000001</v>
      </c>
      <c r="HT36" s="166">
        <v>-30.467099999999999</v>
      </c>
      <c r="HU36" s="166">
        <v>39.97</v>
      </c>
      <c r="HV36" s="166">
        <v>39.619999999999997</v>
      </c>
      <c r="HW36" s="166">
        <v>-17.7</v>
      </c>
      <c r="HX36" s="166">
        <v>-17.899999999999999</v>
      </c>
      <c r="HY36" s="166">
        <v>0.1767</v>
      </c>
      <c r="HZ36" s="166">
        <v>15.6</v>
      </c>
      <c r="IA36" s="166">
        <v>38.017699999999998</v>
      </c>
      <c r="IB36" s="166">
        <v>26.952999999999999</v>
      </c>
      <c r="IC36" s="166">
        <v>25.566400000000002</v>
      </c>
      <c r="ID36" s="167"/>
      <c r="IE36" s="166">
        <v>-26</v>
      </c>
      <c r="IF36" s="166">
        <v>-8</v>
      </c>
      <c r="IG36" s="166">
        <v>-8.4</v>
      </c>
      <c r="IH36" s="167"/>
      <c r="II36" s="166">
        <v>-17.707100000000001</v>
      </c>
      <c r="IJ36" s="166">
        <v>-131.63120000000001</v>
      </c>
      <c r="IK36" s="166">
        <v>133.5472</v>
      </c>
      <c r="IL36" s="166">
        <v>-163.5547</v>
      </c>
      <c r="IM36" s="166">
        <v>65.495099999999994</v>
      </c>
      <c r="IN36" s="166">
        <v>-32.836300000000001</v>
      </c>
      <c r="IO36" s="166">
        <v>30.492100000000001</v>
      </c>
      <c r="IP36" s="166">
        <v>135.9881</v>
      </c>
      <c r="IQ36" s="166">
        <v>107.13420000000001</v>
      </c>
      <c r="IR36" s="166">
        <v>0</v>
      </c>
      <c r="IS36" s="166">
        <v>-37.679299999999998</v>
      </c>
      <c r="IT36" s="166">
        <v>22.971299999999999</v>
      </c>
      <c r="IU36" s="166">
        <v>22.689800000000002</v>
      </c>
      <c r="IV36" s="166">
        <v>6.9196</v>
      </c>
      <c r="IW36" s="166">
        <v>61.959800000000001</v>
      </c>
      <c r="IX36" s="166">
        <v>-118.937</v>
      </c>
      <c r="IY36" s="166">
        <v>-58.219700000000003</v>
      </c>
      <c r="IZ36" s="166">
        <v>60.362900000000003</v>
      </c>
      <c r="JA36" s="166">
        <v>-0.65549999999999997</v>
      </c>
      <c r="JB36" s="166">
        <v>2.609</v>
      </c>
      <c r="JC36" s="166">
        <v>-6.88</v>
      </c>
      <c r="JD36" s="166">
        <v>-2.2330000000000001</v>
      </c>
      <c r="JE36" s="166">
        <v>-2.234</v>
      </c>
      <c r="JF36" s="166">
        <v>2.08</v>
      </c>
      <c r="JG36" s="166">
        <v>0.4</v>
      </c>
      <c r="JH36" s="166">
        <v>-3.4853999999999998</v>
      </c>
      <c r="JI36" s="166">
        <v>-6.9718</v>
      </c>
      <c r="JJ36" s="166">
        <v>-3.9535999999999998</v>
      </c>
      <c r="JK36" s="166">
        <v>9.0257000000000005</v>
      </c>
      <c r="JL36" s="166">
        <v>-3.2</v>
      </c>
      <c r="JM36" s="166">
        <v>2.6429999999999998</v>
      </c>
      <c r="JN36" s="166">
        <v>3.194</v>
      </c>
      <c r="JO36" s="167"/>
      <c r="JP36" s="167"/>
      <c r="JQ36" s="166">
        <v>4.3460999999999999</v>
      </c>
      <c r="JR36" s="166">
        <v>4.2694000000000001</v>
      </c>
      <c r="JS36" s="166">
        <v>3.7711000000000001</v>
      </c>
      <c r="JT36" s="167"/>
      <c r="JU36" s="166">
        <v>9.5</v>
      </c>
      <c r="JV36" s="166">
        <v>8.6812000000000005</v>
      </c>
      <c r="JW36" s="166">
        <v>1.62</v>
      </c>
      <c r="JX36" s="167"/>
      <c r="JY36" s="166">
        <v>5.4546000000000001</v>
      </c>
      <c r="JZ36" s="166">
        <v>-18.568999999999999</v>
      </c>
      <c r="KA36" s="166">
        <v>-26.0395</v>
      </c>
      <c r="KB36" s="166">
        <v>9.1336999999999993</v>
      </c>
      <c r="KC36" s="166">
        <v>15.273199999999999</v>
      </c>
      <c r="KD36" s="166">
        <v>-23.588799999999999</v>
      </c>
      <c r="KE36" s="166">
        <v>7.8601000000000001</v>
      </c>
      <c r="KF36" s="166">
        <v>-5.3</v>
      </c>
      <c r="KG36" s="166">
        <v>-10.199999999999999</v>
      </c>
      <c r="KH36" s="166">
        <v>132.898</v>
      </c>
      <c r="KI36" s="166">
        <v>37.754399999999997</v>
      </c>
    </row>
    <row r="37" spans="1:295" ht="18" customHeight="1" x14ac:dyDescent="0.3">
      <c r="A37" s="162" t="s">
        <v>52</v>
      </c>
      <c r="B37" s="162" t="s">
        <v>809</v>
      </c>
      <c r="C37" s="166">
        <v>0</v>
      </c>
      <c r="D37" s="166">
        <v>1.7137</v>
      </c>
      <c r="E37" s="166">
        <v>-6.6001000000000003</v>
      </c>
      <c r="F37" s="166">
        <v>4.4759000000000002</v>
      </c>
      <c r="G37" s="166">
        <v>16.848600000000001</v>
      </c>
      <c r="H37" s="167"/>
      <c r="I37" s="166">
        <v>14.6623</v>
      </c>
      <c r="J37" s="167"/>
      <c r="K37" s="166">
        <v>33.309600000000003</v>
      </c>
      <c r="L37" s="166">
        <v>14.9755</v>
      </c>
      <c r="M37" s="166">
        <v>14.5593</v>
      </c>
      <c r="N37" s="166">
        <v>-19.98</v>
      </c>
      <c r="O37" s="166">
        <v>-19.8</v>
      </c>
      <c r="P37" s="166">
        <v>-4.4000000000000004</v>
      </c>
      <c r="Q37" s="166">
        <v>6.6239999999999997</v>
      </c>
      <c r="R37" s="167"/>
      <c r="S37" s="166">
        <v>-1.0617000000000001</v>
      </c>
      <c r="T37" s="166">
        <v>-1.1761999999999999</v>
      </c>
      <c r="U37" s="166">
        <v>8.4384999999999994</v>
      </c>
      <c r="V37" s="166">
        <v>8.4768000000000008</v>
      </c>
      <c r="W37" s="166">
        <v>14.3024</v>
      </c>
      <c r="X37" s="166">
        <v>4.4627999999999997</v>
      </c>
      <c r="Y37" s="166">
        <v>5.1799999999999999E-2</v>
      </c>
      <c r="Z37" s="166">
        <v>2.206</v>
      </c>
      <c r="AA37" s="167"/>
      <c r="AB37" s="166">
        <v>-0.82250000000000001</v>
      </c>
      <c r="AC37" s="166">
        <v>0.67400000000000004</v>
      </c>
      <c r="AD37" s="166">
        <v>0.7</v>
      </c>
      <c r="AE37" s="166">
        <v>4.8970000000000002</v>
      </c>
      <c r="AF37" s="166">
        <v>0</v>
      </c>
      <c r="AG37" s="166">
        <v>-11</v>
      </c>
      <c r="AH37" s="166">
        <v>-0.61399999999999999</v>
      </c>
      <c r="AI37" s="166">
        <v>0.315</v>
      </c>
      <c r="AJ37" s="167"/>
      <c r="AK37" s="166">
        <v>-3.39</v>
      </c>
      <c r="AL37" s="166">
        <v>-10</v>
      </c>
      <c r="AM37" s="166">
        <v>-13.08</v>
      </c>
      <c r="AN37" s="166">
        <v>-13.14</v>
      </c>
      <c r="AO37" s="166">
        <v>8.9352999999999998</v>
      </c>
      <c r="AP37" s="166">
        <v>3.0811999999999999</v>
      </c>
      <c r="AQ37" s="166">
        <v>22.921800000000001</v>
      </c>
      <c r="AR37" s="166">
        <v>27.3263</v>
      </c>
      <c r="AS37" s="166">
        <v>-13.4818</v>
      </c>
      <c r="AT37" s="166">
        <v>2.8245</v>
      </c>
      <c r="AU37" s="167"/>
      <c r="AV37" s="166">
        <v>-0.3841</v>
      </c>
      <c r="AW37" s="166">
        <v>-0.33489999999999998</v>
      </c>
      <c r="AX37" s="166">
        <v>-19.2758</v>
      </c>
      <c r="AY37" s="166">
        <v>-16.479600000000001</v>
      </c>
      <c r="AZ37" s="166">
        <v>28.249099999999999</v>
      </c>
      <c r="BA37" s="166">
        <v>29.462800000000001</v>
      </c>
      <c r="BB37" s="166">
        <v>100.4983</v>
      </c>
      <c r="BC37" s="166">
        <v>1.0800000000000001E-2</v>
      </c>
      <c r="BD37" s="166">
        <v>-1.6</v>
      </c>
      <c r="BE37" s="166">
        <v>-1.6</v>
      </c>
      <c r="BF37" s="166">
        <v>-25.1358</v>
      </c>
      <c r="BG37" s="167"/>
      <c r="BH37" s="166">
        <v>-3.0076000000000001</v>
      </c>
      <c r="BI37" s="167"/>
      <c r="BJ37" s="166">
        <v>8.9763999999999999</v>
      </c>
      <c r="BK37" s="166">
        <v>8.2393999999999998</v>
      </c>
      <c r="BL37" s="166">
        <v>9.1258999999999997</v>
      </c>
      <c r="BM37" s="166">
        <v>5.9671000000000003</v>
      </c>
      <c r="BN37" s="166">
        <v>-247.10830000000001</v>
      </c>
      <c r="BO37" s="166">
        <v>131.10749999999999</v>
      </c>
      <c r="BP37" s="166">
        <v>131.19900000000001</v>
      </c>
      <c r="BQ37" s="166">
        <v>-113.77290000000001</v>
      </c>
      <c r="BR37" s="166">
        <v>-100.8241</v>
      </c>
      <c r="BS37" s="167"/>
      <c r="BT37" s="167"/>
      <c r="BU37" s="167"/>
      <c r="BV37" s="166">
        <v>37.642899999999997</v>
      </c>
      <c r="BW37" s="166">
        <v>14.21</v>
      </c>
      <c r="BX37" s="166">
        <v>16.100000000000001</v>
      </c>
      <c r="BY37" s="166">
        <v>3.13</v>
      </c>
      <c r="BZ37" s="166">
        <v>10.42</v>
      </c>
      <c r="CA37" s="166">
        <v>3.7549999999999999</v>
      </c>
      <c r="CB37" s="166">
        <v>4.1569000000000003</v>
      </c>
      <c r="CC37" s="166">
        <v>2.5931000000000002</v>
      </c>
      <c r="CD37" s="166">
        <v>-0.76819999999999999</v>
      </c>
      <c r="CE37" s="166">
        <v>-7.4153000000000002</v>
      </c>
      <c r="CF37" s="166">
        <v>-4.0994999999999999</v>
      </c>
      <c r="CG37" s="166">
        <v>-3.9681999999999999</v>
      </c>
      <c r="CH37" s="166">
        <v>8.8521000000000001</v>
      </c>
      <c r="CI37" s="166">
        <v>15.580299999999999</v>
      </c>
      <c r="CJ37" s="167"/>
      <c r="CK37" s="167"/>
      <c r="CL37" s="166">
        <v>32.6</v>
      </c>
      <c r="CM37" s="166">
        <v>-30.4</v>
      </c>
      <c r="CN37" s="166">
        <v>-5.22</v>
      </c>
      <c r="CO37" s="166">
        <v>39.301499999999997</v>
      </c>
      <c r="CP37" s="166">
        <v>39.094799999999999</v>
      </c>
      <c r="CQ37" s="166">
        <v>37.601999999999997</v>
      </c>
      <c r="CR37" s="166">
        <v>58.629899999999999</v>
      </c>
      <c r="CS37" s="166">
        <v>59.447899999999997</v>
      </c>
      <c r="CT37" s="166">
        <v>-19.0562</v>
      </c>
      <c r="CU37" s="166">
        <v>-61.038200000000003</v>
      </c>
      <c r="CV37" s="166">
        <v>-11.6097</v>
      </c>
      <c r="CW37" s="166">
        <v>4.4618000000000002</v>
      </c>
      <c r="CX37" s="166">
        <v>43.75</v>
      </c>
      <c r="CY37" s="166">
        <v>18.11</v>
      </c>
      <c r="CZ37" s="166">
        <v>5.4736000000000002</v>
      </c>
      <c r="DA37" s="166">
        <v>4.6905999999999999</v>
      </c>
      <c r="DB37" s="166">
        <v>12.6311</v>
      </c>
      <c r="DC37" s="167"/>
      <c r="DD37" s="166">
        <v>-17.2028</v>
      </c>
      <c r="DE37" s="166">
        <v>-16.847999999999999</v>
      </c>
      <c r="DF37" s="166">
        <v>26.757100000000001</v>
      </c>
      <c r="DG37" s="167"/>
      <c r="DH37" s="166">
        <v>-5.5290999999999997</v>
      </c>
      <c r="DI37" s="166">
        <v>-58.3</v>
      </c>
      <c r="DJ37" s="166">
        <v>-58.3</v>
      </c>
      <c r="DK37" s="166">
        <v>-3.6522999999999999</v>
      </c>
      <c r="DL37" s="167"/>
      <c r="DM37" s="166">
        <v>46.846200000000003</v>
      </c>
      <c r="DN37" s="166">
        <v>32.661999999999999</v>
      </c>
      <c r="DO37" s="166">
        <v>19.2</v>
      </c>
      <c r="DP37" s="166">
        <v>-5.62</v>
      </c>
      <c r="DQ37" s="166">
        <v>13.95</v>
      </c>
      <c r="DR37" s="166">
        <v>-28.632899999999999</v>
      </c>
      <c r="DS37" s="166">
        <v>-5.13</v>
      </c>
      <c r="DT37" s="166">
        <v>-5.09</v>
      </c>
      <c r="DU37" s="166">
        <v>25.77</v>
      </c>
      <c r="DV37" s="166">
        <v>-41.34</v>
      </c>
      <c r="DW37" s="166">
        <v>-29.709099999999999</v>
      </c>
      <c r="DX37" s="166">
        <v>-15.1182</v>
      </c>
      <c r="DY37" s="166">
        <v>-7.0972999999999997</v>
      </c>
      <c r="DZ37" s="166">
        <v>-6.7636000000000003</v>
      </c>
      <c r="EA37" s="166">
        <v>34.717199999999998</v>
      </c>
      <c r="EB37" s="166">
        <v>9.4748000000000001</v>
      </c>
      <c r="EC37" s="166">
        <v>3.5912999999999999</v>
      </c>
      <c r="ED37" s="166">
        <v>3.6714000000000002</v>
      </c>
      <c r="EE37" s="166">
        <v>-15.696400000000001</v>
      </c>
      <c r="EF37" s="166">
        <v>-18.1447</v>
      </c>
      <c r="EG37" s="166">
        <v>-7.9720000000000004</v>
      </c>
      <c r="EH37" s="166">
        <v>28.6295</v>
      </c>
      <c r="EI37" s="166">
        <v>74.093699999999998</v>
      </c>
      <c r="EJ37" s="167"/>
      <c r="EK37" s="166">
        <v>-15.0307</v>
      </c>
      <c r="EL37" s="166">
        <v>-13.77</v>
      </c>
      <c r="EM37" s="166">
        <v>15.0061</v>
      </c>
      <c r="EN37" s="166">
        <v>-5.6298000000000004</v>
      </c>
      <c r="EO37" s="166">
        <v>-5.7316000000000003</v>
      </c>
      <c r="EP37" s="166">
        <v>-24.068000000000001</v>
      </c>
      <c r="EQ37" s="166">
        <v>-9.0349000000000004</v>
      </c>
      <c r="ER37" s="166">
        <v>-8.3759999999999994</v>
      </c>
      <c r="ES37" s="166">
        <v>1.7016</v>
      </c>
      <c r="ET37" s="167"/>
      <c r="EU37" s="166">
        <v>4.1399999999999997</v>
      </c>
      <c r="EV37" s="166">
        <v>0</v>
      </c>
      <c r="EW37" s="166">
        <v>6.6612</v>
      </c>
      <c r="EX37" s="166">
        <v>-17.395900000000001</v>
      </c>
      <c r="EY37" s="166">
        <v>-13.4306</v>
      </c>
      <c r="EZ37" s="166">
        <v>-13.361800000000001</v>
      </c>
      <c r="FA37" s="166">
        <v>7.3578999999999999</v>
      </c>
      <c r="FB37" s="166">
        <v>-0.50380000000000003</v>
      </c>
      <c r="FC37" s="166">
        <v>-12.523199999999999</v>
      </c>
      <c r="FD37" s="166">
        <v>6.2983000000000002</v>
      </c>
      <c r="FE37" s="166">
        <v>6.0049000000000001</v>
      </c>
      <c r="FF37" s="167"/>
      <c r="FG37" s="166">
        <v>5.3916000000000004</v>
      </c>
      <c r="FH37" s="166">
        <v>4.8461999999999996</v>
      </c>
      <c r="FI37" s="166">
        <v>4.0408999999999997</v>
      </c>
      <c r="FJ37" s="166">
        <v>-2.6793</v>
      </c>
      <c r="FK37" s="166">
        <v>-3.5165999999999999</v>
      </c>
      <c r="FL37" s="166">
        <v>3.3491</v>
      </c>
      <c r="FM37" s="166">
        <v>11.6206</v>
      </c>
      <c r="FN37" s="166">
        <v>11.7097</v>
      </c>
      <c r="FO37" s="167"/>
      <c r="FP37" s="166">
        <v>18.1432</v>
      </c>
      <c r="FQ37" s="166">
        <v>12.7309</v>
      </c>
      <c r="FR37" s="166">
        <v>-11.11</v>
      </c>
      <c r="FS37" s="166">
        <v>-2.3140000000000001</v>
      </c>
      <c r="FT37" s="166">
        <v>0.21809999999999999</v>
      </c>
      <c r="FU37" s="166">
        <v>1.5</v>
      </c>
      <c r="FV37" s="166">
        <v>-0.31</v>
      </c>
      <c r="FW37" s="166">
        <v>-12.9367</v>
      </c>
      <c r="FX37" s="167"/>
      <c r="FY37" s="166">
        <v>7.4580000000000002</v>
      </c>
      <c r="FZ37" s="166">
        <v>1.0860000000000001</v>
      </c>
      <c r="GA37" s="167"/>
      <c r="GB37" s="166">
        <v>31.17</v>
      </c>
      <c r="GC37" s="166">
        <v>-27.119199999999999</v>
      </c>
      <c r="GD37" s="166">
        <v>-18.732800000000001</v>
      </c>
      <c r="GE37" s="166">
        <v>-0.99</v>
      </c>
      <c r="GF37" s="166">
        <v>32.417099999999998</v>
      </c>
      <c r="GG37" s="167"/>
      <c r="GH37" s="166">
        <v>25.007000000000001</v>
      </c>
      <c r="GI37" s="166">
        <v>-8.5464000000000002</v>
      </c>
      <c r="GJ37" s="166">
        <v>-9.1279000000000003</v>
      </c>
      <c r="GK37" s="166">
        <v>2.8014000000000001</v>
      </c>
      <c r="GL37" s="166">
        <v>3.15E-2</v>
      </c>
      <c r="GM37" s="167"/>
      <c r="GN37" s="167"/>
      <c r="GO37" s="166">
        <v>-28.076000000000001</v>
      </c>
      <c r="GP37" s="166">
        <v>12.682700000000001</v>
      </c>
      <c r="GQ37" s="166">
        <v>-22.531300000000002</v>
      </c>
      <c r="GR37" s="167"/>
      <c r="GS37" s="167"/>
      <c r="GT37" s="166">
        <v>166.41210000000001</v>
      </c>
      <c r="GU37" s="166">
        <v>-2.1027999999999998</v>
      </c>
      <c r="GV37" s="166">
        <v>-7.0595999999999997</v>
      </c>
      <c r="GW37" s="166">
        <v>-11.6191</v>
      </c>
      <c r="GX37" s="166">
        <v>2.4274</v>
      </c>
      <c r="GY37" s="166">
        <v>9.1574000000000009</v>
      </c>
      <c r="GZ37" s="166">
        <v>9.3361999999999998</v>
      </c>
      <c r="HA37" s="166">
        <v>1.8664000000000001</v>
      </c>
      <c r="HB37" s="166">
        <v>-15.337199999999999</v>
      </c>
      <c r="HC37" s="166">
        <v>-15.190799999999999</v>
      </c>
      <c r="HD37" s="166">
        <v>-2.93</v>
      </c>
      <c r="HE37" s="166">
        <v>3.5863</v>
      </c>
      <c r="HF37" s="166">
        <v>-21.619199999999999</v>
      </c>
      <c r="HG37" s="166">
        <v>69.786900000000003</v>
      </c>
      <c r="HH37" s="166">
        <v>65.657799999999995</v>
      </c>
      <c r="HI37" s="166">
        <v>-48.256500000000003</v>
      </c>
      <c r="HJ37" s="166">
        <v>3.4171</v>
      </c>
      <c r="HK37" s="167"/>
      <c r="HL37" s="167"/>
      <c r="HM37" s="166">
        <v>-11.766</v>
      </c>
      <c r="HN37" s="166">
        <v>-11.623699999999999</v>
      </c>
      <c r="HO37" s="167"/>
      <c r="HP37" s="167"/>
      <c r="HQ37" s="166">
        <v>-8.3483999999999998</v>
      </c>
      <c r="HR37" s="166">
        <v>-8.1616</v>
      </c>
      <c r="HS37" s="166">
        <v>-30.186199999999999</v>
      </c>
      <c r="HT37" s="166">
        <v>-30.066500000000001</v>
      </c>
      <c r="HU37" s="166">
        <v>41.16</v>
      </c>
      <c r="HV37" s="166">
        <v>40.98</v>
      </c>
      <c r="HW37" s="166">
        <v>-17.2</v>
      </c>
      <c r="HX37" s="166">
        <v>-17.399999999999999</v>
      </c>
      <c r="HY37" s="166">
        <v>0.15840000000000001</v>
      </c>
      <c r="HZ37" s="166">
        <v>14.8</v>
      </c>
      <c r="IA37" s="166">
        <v>37.242199999999997</v>
      </c>
      <c r="IB37" s="166">
        <v>26.446300000000001</v>
      </c>
      <c r="IC37" s="166">
        <v>26.3688</v>
      </c>
      <c r="ID37" s="166">
        <v>-9.6999999999999993</v>
      </c>
      <c r="IE37" s="166">
        <v>-25.7</v>
      </c>
      <c r="IF37" s="166">
        <v>-8.8000000000000007</v>
      </c>
      <c r="IG37" s="166">
        <v>-8.9</v>
      </c>
      <c r="IH37" s="166">
        <v>-17.721900000000002</v>
      </c>
      <c r="II37" s="166">
        <v>-17.476500000000001</v>
      </c>
      <c r="IJ37" s="166">
        <v>-123.0168</v>
      </c>
      <c r="IK37" s="166">
        <v>161.14150000000001</v>
      </c>
      <c r="IL37" s="166">
        <v>-176.54589999999999</v>
      </c>
      <c r="IM37" s="166">
        <v>58.042200000000001</v>
      </c>
      <c r="IN37" s="166">
        <v>-27.488900000000001</v>
      </c>
      <c r="IO37" s="166">
        <v>46.579900000000002</v>
      </c>
      <c r="IP37" s="166">
        <v>118.9686</v>
      </c>
      <c r="IQ37" s="166">
        <v>109.7749</v>
      </c>
      <c r="IR37" s="166">
        <v>21.216200000000001</v>
      </c>
      <c r="IS37" s="166">
        <v>-19.651499999999999</v>
      </c>
      <c r="IT37" s="166">
        <v>24.650099999999998</v>
      </c>
      <c r="IU37" s="166">
        <v>22.2255</v>
      </c>
      <c r="IV37" s="166">
        <v>2.3184</v>
      </c>
      <c r="IW37" s="166">
        <v>79.806100000000001</v>
      </c>
      <c r="IX37" s="166">
        <v>-124.83069999999999</v>
      </c>
      <c r="IY37" s="166">
        <v>-46.306800000000003</v>
      </c>
      <c r="IZ37" s="166">
        <v>50.107300000000002</v>
      </c>
      <c r="JA37" s="166">
        <v>-0.98270000000000002</v>
      </c>
      <c r="JB37" s="166">
        <v>2.64</v>
      </c>
      <c r="JC37" s="166">
        <v>-6.4</v>
      </c>
      <c r="JD37" s="166">
        <v>-2.2309999999999999</v>
      </c>
      <c r="JE37" s="166">
        <v>-2.2370000000000001</v>
      </c>
      <c r="JF37" s="166">
        <v>1.84</v>
      </c>
      <c r="JG37" s="166">
        <v>0.4</v>
      </c>
      <c r="JH37" s="166">
        <v>-3.0110999999999999</v>
      </c>
      <c r="JI37" s="166">
        <v>-6.4744000000000002</v>
      </c>
      <c r="JJ37" s="166">
        <v>-3.9230999999999998</v>
      </c>
      <c r="JK37" s="166">
        <v>8.4398</v>
      </c>
      <c r="JL37" s="166">
        <v>-3.3</v>
      </c>
      <c r="JM37" s="166">
        <v>1.6539999999999999</v>
      </c>
      <c r="JN37" s="166">
        <v>1.335</v>
      </c>
      <c r="JO37" s="167"/>
      <c r="JP37" s="167"/>
      <c r="JQ37" s="166">
        <v>3.9022000000000001</v>
      </c>
      <c r="JR37" s="166">
        <v>3.2336</v>
      </c>
      <c r="JS37" s="166">
        <v>2.7263999999999999</v>
      </c>
      <c r="JT37" s="167"/>
      <c r="JU37" s="166">
        <v>9.5</v>
      </c>
      <c r="JV37" s="166">
        <v>8.8431999999999995</v>
      </c>
      <c r="JW37" s="166">
        <v>1.67</v>
      </c>
      <c r="JX37" s="167"/>
      <c r="JY37" s="166">
        <v>4.3373999999999997</v>
      </c>
      <c r="JZ37" s="166">
        <v>-17.5854</v>
      </c>
      <c r="KA37" s="166">
        <v>-25.4848</v>
      </c>
      <c r="KB37" s="166">
        <v>7.4406999999999996</v>
      </c>
      <c r="KC37" s="166">
        <v>13.7464</v>
      </c>
      <c r="KD37" s="166">
        <v>-22.9665</v>
      </c>
      <c r="KE37" s="166">
        <v>8.4590999999999994</v>
      </c>
      <c r="KF37" s="166">
        <v>-6.5</v>
      </c>
      <c r="KG37" s="166">
        <v>-10.6</v>
      </c>
      <c r="KH37" s="166">
        <v>116.1583</v>
      </c>
      <c r="KI37" s="166">
        <v>67.068200000000004</v>
      </c>
    </row>
    <row r="38" spans="1:295" ht="18" customHeight="1" x14ac:dyDescent="0.3">
      <c r="A38" s="162" t="s">
        <v>52</v>
      </c>
      <c r="B38" s="162" t="s">
        <v>810</v>
      </c>
      <c r="C38" s="166">
        <v>0</v>
      </c>
      <c r="D38" s="166">
        <v>1.6315</v>
      </c>
      <c r="E38" s="166">
        <v>-6.7130000000000001</v>
      </c>
      <c r="F38" s="166">
        <v>4.5537000000000001</v>
      </c>
      <c r="G38" s="166">
        <v>16.7807</v>
      </c>
      <c r="H38" s="167"/>
      <c r="I38" s="166">
        <v>14.314500000000001</v>
      </c>
      <c r="J38" s="167"/>
      <c r="K38" s="166">
        <v>31.607099999999999</v>
      </c>
      <c r="L38" s="166">
        <v>14.0406</v>
      </c>
      <c r="M38" s="166">
        <v>13.7584</v>
      </c>
      <c r="N38" s="166">
        <v>-19.98</v>
      </c>
      <c r="O38" s="166">
        <v>-22</v>
      </c>
      <c r="P38" s="166">
        <v>-2.2000000000000002</v>
      </c>
      <c r="Q38" s="166">
        <v>6.6239999999999997</v>
      </c>
      <c r="R38" s="166">
        <v>-11</v>
      </c>
      <c r="S38" s="166">
        <v>-1.0921000000000001</v>
      </c>
      <c r="T38" s="166">
        <v>-1.0077</v>
      </c>
      <c r="U38" s="166">
        <v>8.4032999999999998</v>
      </c>
      <c r="V38" s="166">
        <v>8.3213000000000008</v>
      </c>
      <c r="W38" s="166">
        <v>14.3537</v>
      </c>
      <c r="X38" s="166">
        <v>4.25</v>
      </c>
      <c r="Y38" s="166">
        <v>-0.1139</v>
      </c>
      <c r="Z38" s="166">
        <v>2.1314000000000002</v>
      </c>
      <c r="AA38" s="167"/>
      <c r="AB38" s="166">
        <v>-0.85780000000000001</v>
      </c>
      <c r="AC38" s="166">
        <v>0.63400000000000001</v>
      </c>
      <c r="AD38" s="166">
        <v>0.65900000000000003</v>
      </c>
      <c r="AE38" s="166">
        <v>5.085</v>
      </c>
      <c r="AF38" s="166">
        <v>0</v>
      </c>
      <c r="AG38" s="166">
        <v>-8.8000000000000007</v>
      </c>
      <c r="AH38" s="166">
        <v>-0.65500000000000003</v>
      </c>
      <c r="AI38" s="166">
        <v>0.32100000000000001</v>
      </c>
      <c r="AJ38" s="167"/>
      <c r="AK38" s="166">
        <v>-3.23</v>
      </c>
      <c r="AL38" s="166">
        <v>-10</v>
      </c>
      <c r="AM38" s="166">
        <v>-12.84</v>
      </c>
      <c r="AN38" s="166">
        <v>-12.94</v>
      </c>
      <c r="AO38" s="166">
        <v>8.6074999999999999</v>
      </c>
      <c r="AP38" s="166">
        <v>3.1612</v>
      </c>
      <c r="AQ38" s="166">
        <v>23.284500000000001</v>
      </c>
      <c r="AR38" s="166">
        <v>27.6328</v>
      </c>
      <c r="AS38" s="166">
        <v>-14.532400000000001</v>
      </c>
      <c r="AT38" s="166">
        <v>2.6737000000000002</v>
      </c>
      <c r="AU38" s="167"/>
      <c r="AV38" s="166">
        <v>0.88529999999999998</v>
      </c>
      <c r="AW38" s="166">
        <v>0.90939999999999999</v>
      </c>
      <c r="AX38" s="166">
        <v>-19.7807</v>
      </c>
      <c r="AY38" s="166">
        <v>-17.218599999999999</v>
      </c>
      <c r="AZ38" s="166">
        <v>29.553699999999999</v>
      </c>
      <c r="BA38" s="166">
        <v>30.524899999999999</v>
      </c>
      <c r="BB38" s="166">
        <v>103.0598</v>
      </c>
      <c r="BC38" s="166">
        <v>0.46539999999999998</v>
      </c>
      <c r="BD38" s="166">
        <v>-1.8</v>
      </c>
      <c r="BE38" s="166">
        <v>-1.8</v>
      </c>
      <c r="BF38" s="166">
        <v>-25.1646</v>
      </c>
      <c r="BG38" s="167"/>
      <c r="BH38" s="166">
        <v>-2.9424999999999999</v>
      </c>
      <c r="BI38" s="167"/>
      <c r="BJ38" s="166">
        <v>9.1064000000000007</v>
      </c>
      <c r="BK38" s="166">
        <v>8.1572999999999993</v>
      </c>
      <c r="BL38" s="166">
        <v>9.6204000000000001</v>
      </c>
      <c r="BM38" s="166">
        <v>6.2595000000000001</v>
      </c>
      <c r="BN38" s="166">
        <v>-247.71870000000001</v>
      </c>
      <c r="BO38" s="166">
        <v>128.3913</v>
      </c>
      <c r="BP38" s="166">
        <v>129.06270000000001</v>
      </c>
      <c r="BQ38" s="166">
        <v>-112.32559999999999</v>
      </c>
      <c r="BR38" s="166">
        <v>-105.6747</v>
      </c>
      <c r="BS38" s="167"/>
      <c r="BT38" s="167"/>
      <c r="BU38" s="167"/>
      <c r="BV38" s="166">
        <v>38.570999999999998</v>
      </c>
      <c r="BW38" s="166">
        <v>14.23</v>
      </c>
      <c r="BX38" s="166">
        <v>16.14</v>
      </c>
      <c r="BY38" s="166">
        <v>3.23</v>
      </c>
      <c r="BZ38" s="166">
        <v>10.43</v>
      </c>
      <c r="CA38" s="166">
        <v>3.8889</v>
      </c>
      <c r="CB38" s="166">
        <v>3.8889</v>
      </c>
      <c r="CC38" s="166">
        <v>5.3589000000000002</v>
      </c>
      <c r="CD38" s="166">
        <v>2.4643999999999999</v>
      </c>
      <c r="CE38" s="166">
        <v>0.29459999999999997</v>
      </c>
      <c r="CF38" s="166">
        <v>-4.4409000000000001</v>
      </c>
      <c r="CG38" s="166">
        <v>-4.4481999999999999</v>
      </c>
      <c r="CH38" s="166">
        <v>8.6111000000000004</v>
      </c>
      <c r="CI38" s="166">
        <v>14.7613</v>
      </c>
      <c r="CJ38" s="167"/>
      <c r="CK38" s="167"/>
      <c r="CL38" s="166">
        <v>31.4</v>
      </c>
      <c r="CM38" s="166">
        <v>-27.8</v>
      </c>
      <c r="CN38" s="166">
        <v>-5.31</v>
      </c>
      <c r="CO38" s="166">
        <v>38.792900000000003</v>
      </c>
      <c r="CP38" s="166">
        <v>38.856099999999998</v>
      </c>
      <c r="CQ38" s="166">
        <v>37.1449</v>
      </c>
      <c r="CR38" s="166">
        <v>57.857500000000002</v>
      </c>
      <c r="CS38" s="166">
        <v>57.956899999999997</v>
      </c>
      <c r="CT38" s="166">
        <v>-19.218900000000001</v>
      </c>
      <c r="CU38" s="166">
        <v>-59.253500000000003</v>
      </c>
      <c r="CV38" s="166">
        <v>-11.6084</v>
      </c>
      <c r="CW38" s="166">
        <v>4.7122999999999999</v>
      </c>
      <c r="CX38" s="166">
        <v>43.99</v>
      </c>
      <c r="CY38" s="166">
        <v>18.14</v>
      </c>
      <c r="CZ38" s="166">
        <v>5.4736000000000002</v>
      </c>
      <c r="DA38" s="166">
        <v>4.6905999999999999</v>
      </c>
      <c r="DB38" s="166">
        <v>12.602600000000001</v>
      </c>
      <c r="DC38" s="167"/>
      <c r="DD38" s="166">
        <v>-16.097000000000001</v>
      </c>
      <c r="DE38" s="166">
        <v>-15.8048</v>
      </c>
      <c r="DF38" s="166">
        <v>26.024699999999999</v>
      </c>
      <c r="DG38" s="167"/>
      <c r="DH38" s="166">
        <v>-5.5410000000000004</v>
      </c>
      <c r="DI38" s="167"/>
      <c r="DJ38" s="167"/>
      <c r="DK38" s="166">
        <v>-2.0678999999999998</v>
      </c>
      <c r="DL38" s="167"/>
      <c r="DM38" s="166">
        <v>45.899900000000002</v>
      </c>
      <c r="DN38" s="166">
        <v>31.5488</v>
      </c>
      <c r="DO38" s="166">
        <v>18.52</v>
      </c>
      <c r="DP38" s="166">
        <v>-4.5999999999999996</v>
      </c>
      <c r="DQ38" s="166">
        <v>13.919</v>
      </c>
      <c r="DR38" s="166">
        <v>-27.0459</v>
      </c>
      <c r="DS38" s="166">
        <v>-5.26</v>
      </c>
      <c r="DT38" s="166">
        <v>-5.23</v>
      </c>
      <c r="DU38" s="166">
        <v>25.96</v>
      </c>
      <c r="DV38" s="166">
        <v>-40.31</v>
      </c>
      <c r="DW38" s="166">
        <v>-29.290900000000001</v>
      </c>
      <c r="DX38" s="166">
        <v>-14.8909</v>
      </c>
      <c r="DY38" s="166">
        <v>-9.7788000000000004</v>
      </c>
      <c r="DZ38" s="166">
        <v>-8.2909000000000006</v>
      </c>
      <c r="EA38" s="166">
        <v>34.631999999999998</v>
      </c>
      <c r="EB38" s="166">
        <v>8.4026999999999994</v>
      </c>
      <c r="EC38" s="166">
        <v>2.5629</v>
      </c>
      <c r="ED38" s="166">
        <v>2.7608999999999999</v>
      </c>
      <c r="EE38" s="166">
        <v>-15.427</v>
      </c>
      <c r="EF38" s="166">
        <v>-17.448399999999999</v>
      </c>
      <c r="EG38" s="166">
        <v>-7.8680000000000003</v>
      </c>
      <c r="EH38" s="166">
        <v>26.3218</v>
      </c>
      <c r="EI38" s="166">
        <v>94.274799999999999</v>
      </c>
      <c r="EJ38" s="167"/>
      <c r="EK38" s="166">
        <v>-15.2606</v>
      </c>
      <c r="EL38" s="166">
        <v>-14.0671</v>
      </c>
      <c r="EM38" s="166">
        <v>15.7035</v>
      </c>
      <c r="EN38" s="166">
        <v>-6.9401000000000002</v>
      </c>
      <c r="EO38" s="166">
        <v>-6.7949999999999999</v>
      </c>
      <c r="EP38" s="166">
        <v>-24.068000000000001</v>
      </c>
      <c r="EQ38" s="166">
        <v>-8.1692999999999998</v>
      </c>
      <c r="ER38" s="166">
        <v>-7.6033999999999997</v>
      </c>
      <c r="ES38" s="166">
        <v>1.3908</v>
      </c>
      <c r="ET38" s="166">
        <v>0</v>
      </c>
      <c r="EU38" s="166">
        <v>4.1100000000000003</v>
      </c>
      <c r="EV38" s="166">
        <v>0</v>
      </c>
      <c r="EW38" s="166">
        <v>6.4015000000000004</v>
      </c>
      <c r="EX38" s="166">
        <v>-18.5702</v>
      </c>
      <c r="EY38" s="166">
        <v>-14.0646</v>
      </c>
      <c r="EZ38" s="166">
        <v>-13.9259</v>
      </c>
      <c r="FA38" s="166">
        <v>8.2273999999999994</v>
      </c>
      <c r="FB38" s="166">
        <v>-0.79069999999999996</v>
      </c>
      <c r="FC38" s="166">
        <v>-11.6716</v>
      </c>
      <c r="FD38" s="166">
        <v>5.7824999999999998</v>
      </c>
      <c r="FE38" s="166">
        <v>5.4362000000000004</v>
      </c>
      <c r="FF38" s="167"/>
      <c r="FG38" s="166">
        <v>0</v>
      </c>
      <c r="FH38" s="166">
        <v>0</v>
      </c>
      <c r="FI38" s="166">
        <v>0</v>
      </c>
      <c r="FJ38" s="166">
        <v>-2.3443999999999998</v>
      </c>
      <c r="FK38" s="166">
        <v>-2.8468</v>
      </c>
      <c r="FL38" s="166">
        <v>2.0095000000000001</v>
      </c>
      <c r="FM38" s="166">
        <v>13.814399999999999</v>
      </c>
      <c r="FN38" s="166">
        <v>13.948499999999999</v>
      </c>
      <c r="FO38" s="167"/>
      <c r="FP38" s="166">
        <v>16.878399999999999</v>
      </c>
      <c r="FQ38" s="166">
        <v>11.3344</v>
      </c>
      <c r="FR38" s="166">
        <v>-11.38</v>
      </c>
      <c r="FS38" s="166">
        <v>-2.8083999999999998</v>
      </c>
      <c r="FT38" s="166">
        <v>0.1925</v>
      </c>
      <c r="FU38" s="166">
        <v>1.68</v>
      </c>
      <c r="FV38" s="166">
        <v>-0.51</v>
      </c>
      <c r="FW38" s="166">
        <v>-12.4444</v>
      </c>
      <c r="FX38" s="167"/>
      <c r="FY38" s="166">
        <v>7.5049999999999999</v>
      </c>
      <c r="FZ38" s="166">
        <v>0.84799999999999998</v>
      </c>
      <c r="GA38" s="167"/>
      <c r="GB38" s="166">
        <v>31.5</v>
      </c>
      <c r="GC38" s="166">
        <v>-26.829799999999999</v>
      </c>
      <c r="GD38" s="166">
        <v>-19.0243</v>
      </c>
      <c r="GE38" s="166">
        <v>-0.93</v>
      </c>
      <c r="GF38" s="166">
        <v>32.506100000000004</v>
      </c>
      <c r="GG38" s="167"/>
      <c r="GH38" s="166">
        <v>24.9542</v>
      </c>
      <c r="GI38" s="166">
        <v>-8.4054000000000002</v>
      </c>
      <c r="GJ38" s="166">
        <v>-9.2081999999999997</v>
      </c>
      <c r="GK38" s="166">
        <v>2.8692000000000002</v>
      </c>
      <c r="GL38" s="166">
        <v>3.15E-2</v>
      </c>
      <c r="GM38" s="167"/>
      <c r="GN38" s="167"/>
      <c r="GO38" s="166">
        <v>-28.763200000000001</v>
      </c>
      <c r="GP38" s="166">
        <v>12.793799999999999</v>
      </c>
      <c r="GQ38" s="166">
        <v>-22.3691</v>
      </c>
      <c r="GR38" s="167"/>
      <c r="GS38" s="167"/>
      <c r="GT38" s="166">
        <v>165.18440000000001</v>
      </c>
      <c r="GU38" s="166">
        <v>-1.9545999999999999</v>
      </c>
      <c r="GV38" s="166">
        <v>-7.2225999999999999</v>
      </c>
      <c r="GW38" s="166">
        <v>-11.838900000000001</v>
      </c>
      <c r="GX38" s="166">
        <v>1.5829</v>
      </c>
      <c r="GY38" s="166">
        <v>9.5015999999999998</v>
      </c>
      <c r="GZ38" s="166">
        <v>9.5973000000000006</v>
      </c>
      <c r="HA38" s="166">
        <v>1</v>
      </c>
      <c r="HB38" s="166">
        <v>-14.130800000000001</v>
      </c>
      <c r="HC38" s="166">
        <v>-14.8963</v>
      </c>
      <c r="HD38" s="166">
        <v>-0.42</v>
      </c>
      <c r="HE38" s="166">
        <v>0</v>
      </c>
      <c r="HF38" s="166">
        <v>-33.570500000000003</v>
      </c>
      <c r="HG38" s="166">
        <v>76.916399999999996</v>
      </c>
      <c r="HH38" s="166">
        <v>79.204899999999995</v>
      </c>
      <c r="HI38" s="166">
        <v>-48.2971</v>
      </c>
      <c r="HJ38" s="166">
        <v>2.9872000000000001</v>
      </c>
      <c r="HK38" s="167"/>
      <c r="HL38" s="167"/>
      <c r="HM38" s="166">
        <v>-13.8817</v>
      </c>
      <c r="HN38" s="166">
        <v>-14.3962</v>
      </c>
      <c r="HO38" s="167"/>
      <c r="HP38" s="167"/>
      <c r="HQ38" s="166">
        <v>-7.5023999999999997</v>
      </c>
      <c r="HR38" s="166">
        <v>-7.0410000000000004</v>
      </c>
      <c r="HS38" s="166">
        <v>-30.204799999999999</v>
      </c>
      <c r="HT38" s="166">
        <v>-30.102699999999999</v>
      </c>
      <c r="HU38" s="166">
        <v>41.14</v>
      </c>
      <c r="HV38" s="166">
        <v>40.53</v>
      </c>
      <c r="HW38" s="166">
        <v>-16.399999999999999</v>
      </c>
      <c r="HX38" s="166">
        <v>-17.2</v>
      </c>
      <c r="HY38" s="166">
        <v>0.19500000000000001</v>
      </c>
      <c r="HZ38" s="166">
        <v>13.52</v>
      </c>
      <c r="IA38" s="166">
        <v>37.364899999999999</v>
      </c>
      <c r="IB38" s="166">
        <v>25.653500000000001</v>
      </c>
      <c r="IC38" s="166">
        <v>25.442900000000002</v>
      </c>
      <c r="ID38" s="166">
        <v>-10</v>
      </c>
      <c r="IE38" s="166">
        <v>-26.5</v>
      </c>
      <c r="IF38" s="166">
        <v>-8.3000000000000007</v>
      </c>
      <c r="IG38" s="166">
        <v>-8.8000000000000007</v>
      </c>
      <c r="IH38" s="166">
        <v>-17.508600000000001</v>
      </c>
      <c r="II38" s="166">
        <v>-17.5655</v>
      </c>
      <c r="IJ38" s="166">
        <v>-124.76600000000001</v>
      </c>
      <c r="IK38" s="166">
        <v>164.72309999999999</v>
      </c>
      <c r="IL38" s="166">
        <v>-178.6027</v>
      </c>
      <c r="IM38" s="166">
        <v>57.685699999999997</v>
      </c>
      <c r="IN38" s="166">
        <v>-29.354700000000001</v>
      </c>
      <c r="IO38" s="166">
        <v>54.337499999999999</v>
      </c>
      <c r="IP38" s="166">
        <v>110.3539</v>
      </c>
      <c r="IQ38" s="166">
        <v>115.37739999999999</v>
      </c>
      <c r="IR38" s="166">
        <v>24.399100000000001</v>
      </c>
      <c r="IS38" s="166">
        <v>-11.043100000000001</v>
      </c>
      <c r="IT38" s="166">
        <v>24.959299999999999</v>
      </c>
      <c r="IU38" s="166">
        <v>21.647200000000002</v>
      </c>
      <c r="IV38" s="166">
        <v>-1.6983999999999999</v>
      </c>
      <c r="IW38" s="166">
        <v>88.892099999999999</v>
      </c>
      <c r="IX38" s="166">
        <v>-127.9209</v>
      </c>
      <c r="IY38" s="166">
        <v>-40.997799999999998</v>
      </c>
      <c r="IZ38" s="166">
        <v>41.559600000000003</v>
      </c>
      <c r="JA38" s="166">
        <v>-0.72629999999999995</v>
      </c>
      <c r="JB38" s="166">
        <v>2.7509999999999999</v>
      </c>
      <c r="JC38" s="166">
        <v>-6.16</v>
      </c>
      <c r="JD38" s="166">
        <v>-2.2349999999999999</v>
      </c>
      <c r="JE38" s="166">
        <v>-2.2269999999999999</v>
      </c>
      <c r="JF38" s="166">
        <v>1.2</v>
      </c>
      <c r="JG38" s="166">
        <v>-0.16</v>
      </c>
      <c r="JH38" s="166">
        <v>-2.7713000000000001</v>
      </c>
      <c r="JI38" s="166">
        <v>-6.2393999999999998</v>
      </c>
      <c r="JJ38" s="166">
        <v>-4.1886000000000001</v>
      </c>
      <c r="JK38" s="166">
        <v>8.2353000000000005</v>
      </c>
      <c r="JL38" s="166">
        <v>-2.7</v>
      </c>
      <c r="JM38" s="166">
        <v>2.6469999999999998</v>
      </c>
      <c r="JN38" s="166">
        <v>2.677</v>
      </c>
      <c r="JO38" s="167"/>
      <c r="JP38" s="167"/>
      <c r="JQ38" s="166">
        <v>3.6688000000000001</v>
      </c>
      <c r="JR38" s="166">
        <v>3.8654000000000002</v>
      </c>
      <c r="JS38" s="166">
        <v>3.0911</v>
      </c>
      <c r="JT38" s="167"/>
      <c r="JU38" s="166">
        <v>9.5</v>
      </c>
      <c r="JV38" s="166">
        <v>7.2293000000000003</v>
      </c>
      <c r="JW38" s="166">
        <v>1.74</v>
      </c>
      <c r="JX38" s="167"/>
      <c r="JY38" s="166">
        <v>4.4755000000000003</v>
      </c>
      <c r="JZ38" s="166">
        <v>-18.497800000000002</v>
      </c>
      <c r="KA38" s="166">
        <v>-25.653099999999998</v>
      </c>
      <c r="KB38" s="166">
        <v>7.8642000000000003</v>
      </c>
      <c r="KC38" s="166">
        <v>14.424300000000001</v>
      </c>
      <c r="KD38" s="166">
        <v>-22.6891</v>
      </c>
      <c r="KE38" s="166">
        <v>7.1334999999999997</v>
      </c>
      <c r="KF38" s="166">
        <v>-6.1</v>
      </c>
      <c r="KG38" s="166">
        <v>-10.6</v>
      </c>
      <c r="KH38" s="166">
        <v>122.10890000000001</v>
      </c>
      <c r="KI38" s="166">
        <v>67.921199999999999</v>
      </c>
    </row>
    <row r="39" spans="1:295" ht="18" customHeight="1" x14ac:dyDescent="0.3">
      <c r="A39" s="162" t="s">
        <v>52</v>
      </c>
      <c r="B39" s="162" t="s">
        <v>811</v>
      </c>
      <c r="C39" s="166">
        <v>0</v>
      </c>
      <c r="D39" s="166">
        <v>1.9137</v>
      </c>
      <c r="E39" s="166">
        <v>-7.0679999999999996</v>
      </c>
      <c r="F39" s="166">
        <v>4.5696000000000003</v>
      </c>
      <c r="G39" s="166">
        <v>16.335699999999999</v>
      </c>
      <c r="H39" s="167"/>
      <c r="I39" s="166">
        <v>14.0722</v>
      </c>
      <c r="J39" s="167"/>
      <c r="K39" s="166">
        <v>34.0959</v>
      </c>
      <c r="L39" s="166">
        <v>15.4275</v>
      </c>
      <c r="M39" s="166">
        <v>14.957000000000001</v>
      </c>
      <c r="N39" s="166">
        <v>-22.2</v>
      </c>
      <c r="O39" s="166">
        <v>-19.8</v>
      </c>
      <c r="P39" s="166">
        <v>-4.4000000000000004</v>
      </c>
      <c r="Q39" s="166">
        <v>5.7960000000000003</v>
      </c>
      <c r="R39" s="166">
        <v>-11</v>
      </c>
      <c r="S39" s="166">
        <v>-0.97060000000000002</v>
      </c>
      <c r="T39" s="166">
        <v>-1.4655</v>
      </c>
      <c r="U39" s="166">
        <v>8.6275999999999993</v>
      </c>
      <c r="V39" s="166">
        <v>8.6963000000000008</v>
      </c>
      <c r="W39" s="166">
        <v>14.9191</v>
      </c>
      <c r="X39" s="166">
        <v>4.4774000000000003</v>
      </c>
      <c r="Y39" s="166">
        <v>-4.6899999999999997E-2</v>
      </c>
      <c r="Z39" s="166">
        <v>2.2033999999999998</v>
      </c>
      <c r="AA39" s="167"/>
      <c r="AB39" s="166">
        <v>-0.97989999999999999</v>
      </c>
      <c r="AC39" s="166">
        <v>0.63</v>
      </c>
      <c r="AD39" s="166">
        <v>0.65300000000000002</v>
      </c>
      <c r="AE39" s="166">
        <v>4.6429999999999998</v>
      </c>
      <c r="AF39" s="166">
        <v>0</v>
      </c>
      <c r="AG39" s="166">
        <v>-11</v>
      </c>
      <c r="AH39" s="166">
        <v>-0.76400000000000001</v>
      </c>
      <c r="AI39" s="166">
        <v>0.309</v>
      </c>
      <c r="AJ39" s="167"/>
      <c r="AK39" s="166">
        <v>-3.24</v>
      </c>
      <c r="AL39" s="166">
        <v>-10</v>
      </c>
      <c r="AM39" s="166">
        <v>-12.66</v>
      </c>
      <c r="AN39" s="166">
        <v>-12.82</v>
      </c>
      <c r="AO39" s="166">
        <v>8.9260999999999999</v>
      </c>
      <c r="AP39" s="166">
        <v>3.024</v>
      </c>
      <c r="AQ39" s="166">
        <v>24.123999999999999</v>
      </c>
      <c r="AR39" s="166">
        <v>28.5611</v>
      </c>
      <c r="AS39" s="166">
        <v>-13.533899999999999</v>
      </c>
      <c r="AT39" s="166">
        <v>2.0943000000000001</v>
      </c>
      <c r="AU39" s="167"/>
      <c r="AV39" s="166">
        <v>0.2606</v>
      </c>
      <c r="AW39" s="166">
        <v>0.31180000000000002</v>
      </c>
      <c r="AX39" s="166">
        <v>-19.168900000000001</v>
      </c>
      <c r="AY39" s="166">
        <v>-16.088200000000001</v>
      </c>
      <c r="AZ39" s="166">
        <v>28.894300000000001</v>
      </c>
      <c r="BA39" s="166">
        <v>29.8538</v>
      </c>
      <c r="BB39" s="166">
        <v>100.78570000000001</v>
      </c>
      <c r="BC39" s="166">
        <v>0.89570000000000005</v>
      </c>
      <c r="BD39" s="166">
        <v>-2.1</v>
      </c>
      <c r="BE39" s="166">
        <v>-2.1</v>
      </c>
      <c r="BF39" s="166">
        <v>-25.100100000000001</v>
      </c>
      <c r="BG39" s="167"/>
      <c r="BH39" s="166">
        <v>-2.9060999999999999</v>
      </c>
      <c r="BI39" s="167"/>
      <c r="BJ39" s="166">
        <v>9.5997000000000003</v>
      </c>
      <c r="BK39" s="166">
        <v>9.5052000000000003</v>
      </c>
      <c r="BL39" s="166">
        <v>9.9709000000000003</v>
      </c>
      <c r="BM39" s="166">
        <v>6.5867000000000004</v>
      </c>
      <c r="BN39" s="166">
        <v>-243.32400000000001</v>
      </c>
      <c r="BO39" s="166">
        <v>130.1919</v>
      </c>
      <c r="BP39" s="166">
        <v>130.31399999999999</v>
      </c>
      <c r="BQ39" s="166">
        <v>-111.7094</v>
      </c>
      <c r="BR39" s="166">
        <v>-102.7212</v>
      </c>
      <c r="BS39" s="167"/>
      <c r="BT39" s="167"/>
      <c r="BU39" s="167"/>
      <c r="BV39" s="166">
        <v>37.5032</v>
      </c>
      <c r="BW39" s="166">
        <v>13.82</v>
      </c>
      <c r="BX39" s="166">
        <v>15.77</v>
      </c>
      <c r="BY39" s="166">
        <v>2.78</v>
      </c>
      <c r="BZ39" s="166">
        <v>10.09</v>
      </c>
      <c r="CA39" s="166">
        <v>3.4870999999999999</v>
      </c>
      <c r="CB39" s="166">
        <v>3.7549999999999999</v>
      </c>
      <c r="CC39" s="166">
        <v>4.3239000000000001</v>
      </c>
      <c r="CD39" s="166">
        <v>1.8335999999999999</v>
      </c>
      <c r="CE39" s="166">
        <v>-3.9862000000000002</v>
      </c>
      <c r="CF39" s="166">
        <v>-6.07</v>
      </c>
      <c r="CG39" s="166">
        <v>-6.5037000000000003</v>
      </c>
      <c r="CH39" s="166">
        <v>8.7971000000000004</v>
      </c>
      <c r="CI39" s="166">
        <v>14.5814</v>
      </c>
      <c r="CJ39" s="167"/>
      <c r="CK39" s="167"/>
      <c r="CL39" s="166">
        <v>33.200000000000003</v>
      </c>
      <c r="CM39" s="166">
        <v>-27</v>
      </c>
      <c r="CN39" s="166">
        <v>-5.04</v>
      </c>
      <c r="CO39" s="166">
        <v>38.197699999999998</v>
      </c>
      <c r="CP39" s="166">
        <v>38.250399999999999</v>
      </c>
      <c r="CQ39" s="166">
        <v>37.083599999999997</v>
      </c>
      <c r="CR39" s="166">
        <v>56.51</v>
      </c>
      <c r="CS39" s="166">
        <v>56.793100000000003</v>
      </c>
      <c r="CT39" s="166">
        <v>-18.317299999999999</v>
      </c>
      <c r="CU39" s="166">
        <v>-59.640999999999998</v>
      </c>
      <c r="CV39" s="166">
        <v>-9.9312000000000005</v>
      </c>
      <c r="CW39" s="166">
        <v>4.3773</v>
      </c>
      <c r="CX39" s="166">
        <v>42.94</v>
      </c>
      <c r="CY39" s="166">
        <v>17.93</v>
      </c>
      <c r="CZ39" s="166">
        <v>5.4736000000000002</v>
      </c>
      <c r="DA39" s="166">
        <v>4.7881999999999998</v>
      </c>
      <c r="DB39" s="166">
        <v>12.6698</v>
      </c>
      <c r="DC39" s="167"/>
      <c r="DD39" s="166">
        <v>-15.355700000000001</v>
      </c>
      <c r="DE39" s="166">
        <v>-15.361700000000001</v>
      </c>
      <c r="DF39" s="166">
        <v>26.243500000000001</v>
      </c>
      <c r="DG39" s="167"/>
      <c r="DH39" s="166">
        <v>-5.5995999999999997</v>
      </c>
      <c r="DI39" s="166">
        <v>-58.6</v>
      </c>
      <c r="DJ39" s="166">
        <v>-58.5</v>
      </c>
      <c r="DK39" s="166">
        <v>-3.0457000000000001</v>
      </c>
      <c r="DL39" s="167"/>
      <c r="DM39" s="166">
        <v>45.899900000000002</v>
      </c>
      <c r="DN39" s="166">
        <v>31.5488</v>
      </c>
      <c r="DO39" s="166">
        <v>18.46</v>
      </c>
      <c r="DP39" s="166">
        <v>-4.9400000000000004</v>
      </c>
      <c r="DQ39" s="166">
        <v>14.135999999999999</v>
      </c>
      <c r="DR39" s="166">
        <v>-27.5334</v>
      </c>
      <c r="DS39" s="166">
        <v>-5.51</v>
      </c>
      <c r="DT39" s="166">
        <v>-5.53</v>
      </c>
      <c r="DU39" s="166">
        <v>24.92</v>
      </c>
      <c r="DV39" s="166">
        <v>-40.17</v>
      </c>
      <c r="DW39" s="166">
        <v>-30.2727</v>
      </c>
      <c r="DX39" s="166">
        <v>-15.4727</v>
      </c>
      <c r="DY39" s="166">
        <v>-9.3013999999999992</v>
      </c>
      <c r="DZ39" s="166">
        <v>-8.8635999999999999</v>
      </c>
      <c r="EA39" s="166">
        <v>34.314599999999999</v>
      </c>
      <c r="EB39" s="166">
        <v>7.4889999999999999</v>
      </c>
      <c r="EC39" s="166">
        <v>1.6594</v>
      </c>
      <c r="ED39" s="166">
        <v>1.8964000000000001</v>
      </c>
      <c r="EE39" s="166">
        <v>-13.9259</v>
      </c>
      <c r="EF39" s="166">
        <v>-15.856999999999999</v>
      </c>
      <c r="EG39" s="166">
        <v>-8.2200000000000006</v>
      </c>
      <c r="EH39" s="166">
        <v>26.194900000000001</v>
      </c>
      <c r="EI39" s="166">
        <v>90.580100000000002</v>
      </c>
      <c r="EJ39" s="167"/>
      <c r="EK39" s="166">
        <v>-15.9034</v>
      </c>
      <c r="EL39" s="166">
        <v>-14.7715</v>
      </c>
      <c r="EM39" s="166">
        <v>15.2736</v>
      </c>
      <c r="EN39" s="166">
        <v>-3.7494999999999998</v>
      </c>
      <c r="EO39" s="166">
        <v>-5.2747000000000002</v>
      </c>
      <c r="EP39" s="166">
        <v>-24.068000000000001</v>
      </c>
      <c r="EQ39" s="166">
        <v>-10.2416</v>
      </c>
      <c r="ER39" s="166">
        <v>-9.8804999999999996</v>
      </c>
      <c r="ES39" s="166">
        <v>-7.1400000000000005E-2</v>
      </c>
      <c r="ET39" s="167"/>
      <c r="EU39" s="166">
        <v>4.03</v>
      </c>
      <c r="EV39" s="166">
        <v>0</v>
      </c>
      <c r="EW39" s="166">
        <v>6.4111000000000002</v>
      </c>
      <c r="EX39" s="166">
        <v>-12.4277</v>
      </c>
      <c r="EY39" s="166">
        <v>-13.5717</v>
      </c>
      <c r="EZ39" s="166">
        <v>-13.4298</v>
      </c>
      <c r="FA39" s="166">
        <v>7.7407000000000004</v>
      </c>
      <c r="FB39" s="166">
        <v>-1.9987999999999999</v>
      </c>
      <c r="FC39" s="166">
        <v>-11.2761</v>
      </c>
      <c r="FD39" s="166">
        <v>5.6372999999999998</v>
      </c>
      <c r="FE39" s="166">
        <v>5.2530000000000001</v>
      </c>
      <c r="FF39" s="167"/>
      <c r="FG39" s="166">
        <v>0</v>
      </c>
      <c r="FH39" s="166">
        <v>0</v>
      </c>
      <c r="FI39" s="166">
        <v>0</v>
      </c>
      <c r="FJ39" s="166">
        <v>-2.1768999999999998</v>
      </c>
      <c r="FK39" s="166">
        <v>-2.3443999999999998</v>
      </c>
      <c r="FL39" s="166">
        <v>2.5118</v>
      </c>
      <c r="FM39" s="166">
        <v>13.4434</v>
      </c>
      <c r="FN39" s="166">
        <v>13.856</v>
      </c>
      <c r="FO39" s="166">
        <v>10.132300000000001</v>
      </c>
      <c r="FP39" s="166">
        <v>19.0229</v>
      </c>
      <c r="FQ39" s="166">
        <v>12.0229</v>
      </c>
      <c r="FR39" s="166">
        <v>-10.89</v>
      </c>
      <c r="FS39" s="166">
        <v>-2.8083999999999998</v>
      </c>
      <c r="FT39" s="166">
        <v>0.21809999999999999</v>
      </c>
      <c r="FU39" s="166">
        <v>1.45</v>
      </c>
      <c r="FV39" s="166">
        <v>-1.1200000000000001</v>
      </c>
      <c r="FW39" s="166">
        <v>-12.268000000000001</v>
      </c>
      <c r="FX39" s="167"/>
      <c r="FY39" s="166">
        <v>7.5</v>
      </c>
      <c r="FZ39" s="166">
        <v>1.1120000000000001</v>
      </c>
      <c r="GA39" s="167"/>
      <c r="GB39" s="166">
        <v>31.71</v>
      </c>
      <c r="GC39" s="166">
        <v>-27.91</v>
      </c>
      <c r="GD39" s="166">
        <v>-19.035599999999999</v>
      </c>
      <c r="GE39" s="166">
        <v>-0.85</v>
      </c>
      <c r="GF39" s="166">
        <v>33.036900000000003</v>
      </c>
      <c r="GG39" s="167"/>
      <c r="GH39" s="166">
        <v>25.593699999999998</v>
      </c>
      <c r="GI39" s="166">
        <v>-8.2124000000000006</v>
      </c>
      <c r="GJ39" s="166">
        <v>-8.9158000000000008</v>
      </c>
      <c r="GK39" s="166">
        <v>2.93</v>
      </c>
      <c r="GL39" s="167"/>
      <c r="GM39" s="167"/>
      <c r="GN39" s="166">
        <v>-10.773199999999999</v>
      </c>
      <c r="GO39" s="166">
        <v>-29.057400000000001</v>
      </c>
      <c r="GP39" s="166">
        <v>12.7965</v>
      </c>
      <c r="GQ39" s="166">
        <v>-22.684899999999999</v>
      </c>
      <c r="GR39" s="167"/>
      <c r="GS39" s="167"/>
      <c r="GT39" s="166">
        <v>165.73830000000001</v>
      </c>
      <c r="GU39" s="166">
        <v>-2.0142000000000002</v>
      </c>
      <c r="GV39" s="166">
        <v>-8.0561000000000007</v>
      </c>
      <c r="GW39" s="166">
        <v>-11.422499999999999</v>
      </c>
      <c r="GX39" s="166">
        <v>1.9156</v>
      </c>
      <c r="GY39" s="166">
        <v>9.7066999999999997</v>
      </c>
      <c r="GZ39" s="166">
        <v>9.8742000000000001</v>
      </c>
      <c r="HA39" s="166">
        <v>1.2997000000000001</v>
      </c>
      <c r="HB39" s="166">
        <v>-13.976100000000001</v>
      </c>
      <c r="HC39" s="166">
        <v>-14.8391</v>
      </c>
      <c r="HD39" s="166">
        <v>-0.84</v>
      </c>
      <c r="HE39" s="166">
        <v>0</v>
      </c>
      <c r="HF39" s="166">
        <v>-30.532800000000002</v>
      </c>
      <c r="HG39" s="166">
        <v>74.728200000000001</v>
      </c>
      <c r="HH39" s="166">
        <v>79.553799999999995</v>
      </c>
      <c r="HI39" s="166">
        <v>-48.0548</v>
      </c>
      <c r="HJ39" s="166">
        <v>3.242</v>
      </c>
      <c r="HK39" s="167"/>
      <c r="HL39" s="167"/>
      <c r="HM39" s="166">
        <v>-11.320499999999999</v>
      </c>
      <c r="HN39" s="166">
        <v>-11.238899999999999</v>
      </c>
      <c r="HO39" s="167"/>
      <c r="HP39" s="167"/>
      <c r="HQ39" s="166">
        <v>-8.8262999999999998</v>
      </c>
      <c r="HR39" s="166">
        <v>-8.6011000000000006</v>
      </c>
      <c r="HS39" s="166">
        <v>-28.4756</v>
      </c>
      <c r="HT39" s="166">
        <v>-28.736899999999999</v>
      </c>
      <c r="HU39" s="166">
        <v>44.64</v>
      </c>
      <c r="HV39" s="166">
        <v>44.32</v>
      </c>
      <c r="HW39" s="166">
        <v>-16.899999999999999</v>
      </c>
      <c r="HX39" s="166">
        <v>-17</v>
      </c>
      <c r="HY39" s="166">
        <v>0.19500000000000001</v>
      </c>
      <c r="HZ39" s="166">
        <v>12</v>
      </c>
      <c r="IA39" s="166">
        <v>36.630299999999998</v>
      </c>
      <c r="IB39" s="166">
        <v>25.273399999999999</v>
      </c>
      <c r="IC39" s="166">
        <v>25.163399999999999</v>
      </c>
      <c r="ID39" s="166">
        <v>-10.1</v>
      </c>
      <c r="IE39" s="166">
        <v>-27.7</v>
      </c>
      <c r="IF39" s="166">
        <v>-8.4</v>
      </c>
      <c r="IG39" s="166">
        <v>-8.8000000000000007</v>
      </c>
      <c r="IH39" s="167"/>
      <c r="II39" s="166">
        <v>-17.360199999999999</v>
      </c>
      <c r="IJ39" s="166">
        <v>-128.61189999999999</v>
      </c>
      <c r="IK39" s="166">
        <v>161.92660000000001</v>
      </c>
      <c r="IL39" s="166">
        <v>-180.8809</v>
      </c>
      <c r="IM39" s="166">
        <v>57.691499999999998</v>
      </c>
      <c r="IN39" s="166">
        <v>-30.430099999999999</v>
      </c>
      <c r="IO39" s="166">
        <v>52.025700000000001</v>
      </c>
      <c r="IP39" s="166">
        <v>111.30029999999999</v>
      </c>
      <c r="IQ39" s="166">
        <v>113.8325</v>
      </c>
      <c r="IR39" s="166">
        <v>26.234000000000002</v>
      </c>
      <c r="IS39" s="166">
        <v>-13.5837</v>
      </c>
      <c r="IT39" s="166">
        <v>25.0504</v>
      </c>
      <c r="IU39" s="166">
        <v>22.3764</v>
      </c>
      <c r="IV39" s="166">
        <v>-2.1678999999999999</v>
      </c>
      <c r="IW39" s="166">
        <v>86.520300000000006</v>
      </c>
      <c r="IX39" s="166">
        <v>-127.3027</v>
      </c>
      <c r="IY39" s="166">
        <v>-42.521099999999997</v>
      </c>
      <c r="IZ39" s="166">
        <v>45.701599999999999</v>
      </c>
      <c r="JA39" s="166">
        <v>-1.4295</v>
      </c>
      <c r="JB39" s="166">
        <v>2.851</v>
      </c>
      <c r="JC39" s="166">
        <v>-6</v>
      </c>
      <c r="JD39" s="166">
        <v>-2.3039999999999998</v>
      </c>
      <c r="JE39" s="166">
        <v>-2.3079999999999998</v>
      </c>
      <c r="JF39" s="166">
        <v>1.28</v>
      </c>
      <c r="JG39" s="166">
        <v>0.24</v>
      </c>
      <c r="JH39" s="166">
        <v>-2.8184</v>
      </c>
      <c r="JI39" s="166">
        <v>-6.5903999999999998</v>
      </c>
      <c r="JJ39" s="166">
        <v>-4.6555</v>
      </c>
      <c r="JK39" s="166">
        <v>8.1163000000000007</v>
      </c>
      <c r="JL39" s="166">
        <v>-2.6</v>
      </c>
      <c r="JM39" s="166">
        <v>3.4430000000000001</v>
      </c>
      <c r="JN39" s="166">
        <v>2.5579999999999998</v>
      </c>
      <c r="JO39" s="166">
        <v>2.4434999999999998</v>
      </c>
      <c r="JP39" s="166">
        <v>2.7637</v>
      </c>
      <c r="JQ39" s="166">
        <v>4.0576999999999996</v>
      </c>
      <c r="JR39" s="166">
        <v>3.8555999999999999</v>
      </c>
      <c r="JS39" s="166">
        <v>3.5175999999999998</v>
      </c>
      <c r="JT39" s="167"/>
      <c r="JU39" s="166">
        <v>11.4</v>
      </c>
      <c r="JV39" s="166">
        <v>6.9847000000000001</v>
      </c>
      <c r="JW39" s="166">
        <v>1.52</v>
      </c>
      <c r="JX39" s="167"/>
      <c r="JY39" s="166">
        <v>4.1973000000000003</v>
      </c>
      <c r="JZ39" s="166">
        <v>-18.2026</v>
      </c>
      <c r="KA39" s="166">
        <v>-24.435700000000001</v>
      </c>
      <c r="KB39" s="166">
        <v>8.6219000000000001</v>
      </c>
      <c r="KC39" s="166">
        <v>14.882199999999999</v>
      </c>
      <c r="KD39" s="166">
        <v>-22.684799999999999</v>
      </c>
      <c r="KE39" s="166">
        <v>6.5644999999999998</v>
      </c>
      <c r="KF39" s="166">
        <v>-5.4</v>
      </c>
      <c r="KG39" s="166">
        <v>-11.4</v>
      </c>
      <c r="KH39" s="166">
        <v>120.52670000000001</v>
      </c>
      <c r="KI39" s="166">
        <v>63.418199999999999</v>
      </c>
    </row>
    <row r="40" spans="1:295" ht="18" customHeight="1" x14ac:dyDescent="0.3">
      <c r="A40" s="162" t="s">
        <v>52</v>
      </c>
      <c r="B40" s="162" t="s">
        <v>812</v>
      </c>
      <c r="C40" s="169">
        <v>0</v>
      </c>
      <c r="D40" s="169">
        <v>1.9017999999999999</v>
      </c>
      <c r="E40" s="169">
        <v>-7.0263</v>
      </c>
      <c r="F40" s="169">
        <v>4.4396000000000004</v>
      </c>
      <c r="G40" s="169">
        <v>16.124500000000001</v>
      </c>
      <c r="H40" s="170"/>
      <c r="I40" s="169">
        <v>13.105</v>
      </c>
      <c r="J40" s="170"/>
      <c r="K40" s="169">
        <v>33.571599999999997</v>
      </c>
      <c r="L40" s="169">
        <v>14.948499999999999</v>
      </c>
      <c r="M40" s="169">
        <v>14.516500000000001</v>
      </c>
      <c r="N40" s="169">
        <v>-22.2</v>
      </c>
      <c r="O40" s="170"/>
      <c r="P40" s="170"/>
      <c r="Q40" s="169">
        <v>6.6239999999999997</v>
      </c>
      <c r="R40" s="169">
        <v>-8.8000000000000007</v>
      </c>
      <c r="S40" s="169">
        <v>-1.0482</v>
      </c>
      <c r="T40" s="169">
        <v>-1.8249</v>
      </c>
      <c r="U40" s="169">
        <v>8.3043999999999993</v>
      </c>
      <c r="V40" s="169">
        <v>8.3155000000000001</v>
      </c>
      <c r="W40" s="169">
        <v>14.282999999999999</v>
      </c>
      <c r="X40" s="169">
        <v>3.6785999999999999</v>
      </c>
      <c r="Y40" s="169">
        <v>-1.6799999999999999E-2</v>
      </c>
      <c r="Z40" s="169">
        <v>2.2559</v>
      </c>
      <c r="AA40" s="170"/>
      <c r="AB40" s="169">
        <v>-0.94089999999999996</v>
      </c>
      <c r="AC40" s="169">
        <v>0.66700000000000004</v>
      </c>
      <c r="AD40" s="169">
        <v>0.68700000000000006</v>
      </c>
      <c r="AE40" s="169">
        <v>4.5019999999999998</v>
      </c>
      <c r="AF40" s="169">
        <v>0</v>
      </c>
      <c r="AG40" s="169">
        <v>-11</v>
      </c>
      <c r="AH40" s="169">
        <v>-0.76300000000000001</v>
      </c>
      <c r="AI40" s="169">
        <v>0.313</v>
      </c>
      <c r="AJ40" s="170"/>
      <c r="AK40" s="169">
        <v>-2.9</v>
      </c>
      <c r="AL40" s="169">
        <v>-10</v>
      </c>
      <c r="AM40" s="169">
        <v>-12.12</v>
      </c>
      <c r="AN40" s="169">
        <v>-12.21</v>
      </c>
      <c r="AO40" s="169">
        <v>5.5487000000000002</v>
      </c>
      <c r="AP40" s="169">
        <v>3.4819</v>
      </c>
      <c r="AQ40" s="169">
        <v>23.995799999999999</v>
      </c>
      <c r="AR40" s="169">
        <v>28.48</v>
      </c>
      <c r="AS40" s="169">
        <v>-14.8522</v>
      </c>
      <c r="AT40" s="169">
        <v>1.5837000000000001</v>
      </c>
      <c r="AU40" s="170"/>
      <c r="AV40" s="169">
        <v>14.442</v>
      </c>
      <c r="AW40" s="169">
        <v>13.058</v>
      </c>
      <c r="AX40" s="169">
        <v>-21.377300000000002</v>
      </c>
      <c r="AY40" s="169">
        <v>-18.4101</v>
      </c>
      <c r="AZ40" s="169">
        <v>37.845599999999997</v>
      </c>
      <c r="BA40" s="169">
        <v>38.521500000000003</v>
      </c>
      <c r="BB40" s="169">
        <v>94.009200000000007</v>
      </c>
      <c r="BC40" s="169">
        <v>0.83450000000000002</v>
      </c>
      <c r="BD40" s="169">
        <v>-2.1</v>
      </c>
      <c r="BE40" s="169">
        <v>-2</v>
      </c>
      <c r="BF40" s="169">
        <v>-22.529</v>
      </c>
      <c r="BG40" s="170"/>
      <c r="BH40" s="169">
        <v>-2.8935</v>
      </c>
      <c r="BI40" s="170"/>
      <c r="BJ40" s="169">
        <v>7.3722000000000003</v>
      </c>
      <c r="BK40" s="169">
        <v>9.1033000000000008</v>
      </c>
      <c r="BL40" s="169">
        <v>9.5866000000000007</v>
      </c>
      <c r="BM40" s="169">
        <v>6.2173999999999996</v>
      </c>
      <c r="BN40" s="169">
        <v>-230.84190000000001</v>
      </c>
      <c r="BO40" s="169">
        <v>130.61920000000001</v>
      </c>
      <c r="BP40" s="169">
        <v>131.3211</v>
      </c>
      <c r="BQ40" s="169">
        <v>-112.4824</v>
      </c>
      <c r="BR40" s="169">
        <v>-96.626800000000003</v>
      </c>
      <c r="BS40" s="170"/>
      <c r="BT40" s="170"/>
      <c r="BU40" s="170"/>
      <c r="BV40" s="169">
        <v>37.383400000000002</v>
      </c>
      <c r="BW40" s="169">
        <v>13.72</v>
      </c>
      <c r="BX40" s="169">
        <v>15.83</v>
      </c>
      <c r="BY40" s="169">
        <v>2.71</v>
      </c>
      <c r="BZ40" s="169">
        <v>9.8699999999999992</v>
      </c>
      <c r="CA40" s="169">
        <v>3.8889</v>
      </c>
      <c r="CB40" s="169">
        <v>4.0228999999999999</v>
      </c>
      <c r="CC40" s="169">
        <v>3.6393</v>
      </c>
      <c r="CD40" s="169">
        <v>0.47210000000000002</v>
      </c>
      <c r="CE40" s="169">
        <v>-3.3275000000000001</v>
      </c>
      <c r="CF40" s="169">
        <v>-6.9863</v>
      </c>
      <c r="CG40" s="169">
        <v>-6.8487999999999998</v>
      </c>
      <c r="CH40" s="169">
        <v>7.2046000000000001</v>
      </c>
      <c r="CI40" s="169">
        <v>14.4679</v>
      </c>
      <c r="CJ40" s="170"/>
      <c r="CK40" s="170"/>
      <c r="CL40" s="169">
        <v>32</v>
      </c>
      <c r="CM40" s="169">
        <v>-28.3</v>
      </c>
      <c r="CN40" s="169">
        <v>-5.4</v>
      </c>
      <c r="CO40" s="169">
        <v>37.695700000000002</v>
      </c>
      <c r="CP40" s="169">
        <v>37.764699999999998</v>
      </c>
      <c r="CQ40" s="169">
        <v>36.198500000000003</v>
      </c>
      <c r="CR40" s="169">
        <v>57.868299999999998</v>
      </c>
      <c r="CS40" s="169">
        <v>57.873699999999999</v>
      </c>
      <c r="CT40" s="169">
        <v>-17.765699999999999</v>
      </c>
      <c r="CU40" s="169">
        <v>-60.9221</v>
      </c>
      <c r="CV40" s="169">
        <v>-9.3401999999999994</v>
      </c>
      <c r="CW40" s="169">
        <v>4.4558999999999997</v>
      </c>
      <c r="CX40" s="169">
        <v>41.69</v>
      </c>
      <c r="CY40" s="169">
        <v>17.190000000000001</v>
      </c>
      <c r="CZ40" s="169">
        <v>5.1611000000000002</v>
      </c>
      <c r="DA40" s="169">
        <v>4.4951999999999996</v>
      </c>
      <c r="DB40" s="169">
        <v>12.607699999999999</v>
      </c>
      <c r="DC40" s="170"/>
      <c r="DD40" s="169">
        <v>-16.213899999999999</v>
      </c>
      <c r="DE40" s="169">
        <v>-15.8965</v>
      </c>
      <c r="DF40" s="169">
        <v>26.047000000000001</v>
      </c>
      <c r="DG40" s="170"/>
      <c r="DH40" s="169">
        <v>-5.4737999999999998</v>
      </c>
      <c r="DI40" s="169">
        <v>-58.7</v>
      </c>
      <c r="DJ40" s="169">
        <v>-58.7</v>
      </c>
      <c r="DK40" s="169">
        <v>-3.1897000000000002</v>
      </c>
      <c r="DL40" s="170"/>
      <c r="DM40" s="169">
        <v>44.638199999999998</v>
      </c>
      <c r="DN40" s="169">
        <v>30.064399999999999</v>
      </c>
      <c r="DO40" s="169">
        <v>17.579999999999998</v>
      </c>
      <c r="DP40" s="169">
        <v>-5</v>
      </c>
      <c r="DQ40" s="169">
        <v>14.973000000000001</v>
      </c>
      <c r="DR40" s="169">
        <v>-27.267800000000001</v>
      </c>
      <c r="DS40" s="169">
        <v>-5.83</v>
      </c>
      <c r="DT40" s="169">
        <v>-5.83</v>
      </c>
      <c r="DU40" s="169">
        <v>26.38</v>
      </c>
      <c r="DV40" s="169">
        <v>-42.04</v>
      </c>
      <c r="DW40" s="169">
        <v>-29.054500000000001</v>
      </c>
      <c r="DX40" s="169">
        <v>-14.709099999999999</v>
      </c>
      <c r="DY40" s="169">
        <v>-8.7377000000000002</v>
      </c>
      <c r="DZ40" s="169">
        <v>-8.4364000000000008</v>
      </c>
      <c r="EA40" s="169">
        <v>32.150799999999997</v>
      </c>
      <c r="EB40" s="169">
        <v>5.7191000000000001</v>
      </c>
      <c r="EC40" s="169">
        <v>0.21029999999999999</v>
      </c>
      <c r="ED40" s="169">
        <v>0.34849999999999998</v>
      </c>
      <c r="EE40" s="169">
        <v>-12.999499999999999</v>
      </c>
      <c r="EF40" s="169">
        <v>-14.9663</v>
      </c>
      <c r="EG40" s="169">
        <v>-8.4510000000000005</v>
      </c>
      <c r="EH40" s="169">
        <v>25.418299999999999</v>
      </c>
      <c r="EI40" s="169">
        <v>79.412300000000002</v>
      </c>
      <c r="EJ40" s="170"/>
      <c r="EK40" s="169">
        <v>-15.686999999999999</v>
      </c>
      <c r="EL40" s="169">
        <v>-14.5762</v>
      </c>
      <c r="EM40" s="169">
        <v>14.119</v>
      </c>
      <c r="EN40" s="169">
        <v>-1.6419999999999999</v>
      </c>
      <c r="EO40" s="169">
        <v>-2.0011999999999999</v>
      </c>
      <c r="EP40" s="169">
        <v>-24.068000000000001</v>
      </c>
      <c r="EQ40" s="169">
        <v>-11.0647</v>
      </c>
      <c r="ER40" s="169">
        <v>-10.6829</v>
      </c>
      <c r="ES40" s="169">
        <v>-0.78620000000000001</v>
      </c>
      <c r="ET40" s="169">
        <v>0</v>
      </c>
      <c r="EU40" s="169">
        <v>4.0599999999999996</v>
      </c>
      <c r="EV40" s="169">
        <v>0</v>
      </c>
      <c r="EW40" s="169">
        <v>6.5145999999999997</v>
      </c>
      <c r="EX40" s="169">
        <v>-9.5296000000000003</v>
      </c>
      <c r="EY40" s="169">
        <v>-13.892899999999999</v>
      </c>
      <c r="EZ40" s="169">
        <v>-13.7493</v>
      </c>
      <c r="FA40" s="169">
        <v>8.4452999999999996</v>
      </c>
      <c r="FB40" s="169">
        <v>-3.2877999999999998</v>
      </c>
      <c r="FC40" s="169">
        <v>-10.539300000000001</v>
      </c>
      <c r="FD40" s="169">
        <v>5.5133000000000001</v>
      </c>
      <c r="FE40" s="169">
        <v>5.1393000000000004</v>
      </c>
      <c r="FF40" s="170"/>
      <c r="FG40" s="169">
        <v>0</v>
      </c>
      <c r="FH40" s="169">
        <v>0</v>
      </c>
      <c r="FI40" s="169">
        <v>0</v>
      </c>
      <c r="FJ40" s="169">
        <v>-3.0142000000000002</v>
      </c>
      <c r="FK40" s="169">
        <v>-3.3491</v>
      </c>
      <c r="FL40" s="169">
        <v>6.0284000000000004</v>
      </c>
      <c r="FM40" s="169">
        <v>11.968</v>
      </c>
      <c r="FN40" s="169">
        <v>12.214600000000001</v>
      </c>
      <c r="FO40" s="170"/>
      <c r="FP40" s="169">
        <v>20.832100000000001</v>
      </c>
      <c r="FQ40" s="169">
        <v>11.524800000000001</v>
      </c>
      <c r="FR40" s="169">
        <v>-10.28</v>
      </c>
      <c r="FS40" s="169">
        <v>-2.6143000000000001</v>
      </c>
      <c r="FT40" s="169">
        <v>0.1925</v>
      </c>
      <c r="FU40" s="169">
        <v>1.51</v>
      </c>
      <c r="FV40" s="169">
        <v>-0.39</v>
      </c>
      <c r="FW40" s="169">
        <v>-10.7193</v>
      </c>
      <c r="FX40" s="170"/>
      <c r="FY40" s="169">
        <v>7.52</v>
      </c>
      <c r="FZ40" s="169">
        <v>1.1040000000000001</v>
      </c>
      <c r="GA40" s="169">
        <v>4.0406000000000004</v>
      </c>
      <c r="GB40" s="169">
        <v>31.53</v>
      </c>
      <c r="GC40" s="169">
        <v>-30.094999999999999</v>
      </c>
      <c r="GD40" s="169">
        <v>-21.468900000000001</v>
      </c>
      <c r="GE40" s="169">
        <v>-0.83</v>
      </c>
      <c r="GF40" s="169">
        <v>31.4452</v>
      </c>
      <c r="GG40" s="170"/>
      <c r="GH40" s="169">
        <v>25.316800000000001</v>
      </c>
      <c r="GI40" s="169">
        <v>-8.2132000000000005</v>
      </c>
      <c r="GJ40" s="169">
        <v>-8.8503000000000007</v>
      </c>
      <c r="GK40" s="169">
        <v>2.9245000000000001</v>
      </c>
      <c r="GL40" s="170"/>
      <c r="GM40" s="170"/>
      <c r="GN40" s="169">
        <v>-11.367699999999999</v>
      </c>
      <c r="GO40" s="169">
        <v>-28.245100000000001</v>
      </c>
      <c r="GP40" s="169">
        <v>10.071</v>
      </c>
      <c r="GQ40" s="169">
        <v>-22.531099999999999</v>
      </c>
      <c r="GR40" s="170"/>
      <c r="GS40" s="170"/>
      <c r="GT40" s="169">
        <v>166.00810000000001</v>
      </c>
      <c r="GU40" s="169">
        <v>-2.0806</v>
      </c>
      <c r="GV40" s="169">
        <v>-8.2653999999999996</v>
      </c>
      <c r="GW40" s="169">
        <v>-11.4322</v>
      </c>
      <c r="GX40" s="169">
        <v>1.6184000000000001</v>
      </c>
      <c r="GY40" s="169">
        <v>9.7066999999999997</v>
      </c>
      <c r="GZ40" s="169">
        <v>9.8661999999999992</v>
      </c>
      <c r="HA40" s="169">
        <v>1</v>
      </c>
      <c r="HB40" s="169">
        <v>-15.0909</v>
      </c>
      <c r="HC40" s="169">
        <v>-15.0418</v>
      </c>
      <c r="HD40" s="169">
        <v>-5.03</v>
      </c>
      <c r="HE40" s="169">
        <v>3.5110000000000001</v>
      </c>
      <c r="HF40" s="169">
        <v>-21.386199999999999</v>
      </c>
      <c r="HG40" s="169">
        <v>64.833100000000002</v>
      </c>
      <c r="HH40" s="169">
        <v>74.483500000000006</v>
      </c>
      <c r="HI40" s="169">
        <v>-48.556600000000003</v>
      </c>
      <c r="HJ40" s="169">
        <v>2.8267000000000002</v>
      </c>
      <c r="HK40" s="170"/>
      <c r="HL40" s="170"/>
      <c r="HM40" s="169">
        <v>-11.8773</v>
      </c>
      <c r="HN40" s="169">
        <v>0</v>
      </c>
      <c r="HO40" s="170"/>
      <c r="HP40" s="170"/>
      <c r="HQ40" s="169">
        <v>-8.6229999999999993</v>
      </c>
      <c r="HR40" s="169">
        <v>-8.1725999999999992</v>
      </c>
      <c r="HS40" s="169">
        <v>-27.044799999999999</v>
      </c>
      <c r="HT40" s="169">
        <v>-27.135100000000001</v>
      </c>
      <c r="HU40" s="169">
        <v>45.87</v>
      </c>
      <c r="HV40" s="169">
        <v>45.64</v>
      </c>
      <c r="HW40" s="169">
        <v>-16.2</v>
      </c>
      <c r="HX40" s="169">
        <v>-15.9</v>
      </c>
      <c r="HY40" s="169">
        <v>0.1767</v>
      </c>
      <c r="HZ40" s="169">
        <v>10.08</v>
      </c>
      <c r="IA40" s="169">
        <v>38.594499999999996</v>
      </c>
      <c r="IB40" s="169">
        <v>25.032599999999999</v>
      </c>
      <c r="IC40" s="169">
        <v>25.419</v>
      </c>
      <c r="ID40" s="169">
        <v>-10.6</v>
      </c>
      <c r="IE40" s="169">
        <v>-26.1</v>
      </c>
      <c r="IF40" s="169">
        <v>-8</v>
      </c>
      <c r="IG40" s="169">
        <v>-8.4</v>
      </c>
      <c r="IH40" s="169">
        <v>-17.246700000000001</v>
      </c>
      <c r="II40" s="170"/>
      <c r="IJ40" s="169">
        <v>-130.53550000000001</v>
      </c>
      <c r="IK40" s="169">
        <v>154.94229999999999</v>
      </c>
      <c r="IL40" s="169">
        <v>-181.77529999999999</v>
      </c>
      <c r="IM40" s="169">
        <v>58.0914</v>
      </c>
      <c r="IN40" s="169">
        <v>-34.787799999999997</v>
      </c>
      <c r="IO40" s="169">
        <v>45.896500000000003</v>
      </c>
      <c r="IP40" s="169">
        <v>119.7764</v>
      </c>
      <c r="IQ40" s="169">
        <v>115.831</v>
      </c>
      <c r="IR40" s="169">
        <v>21.3277</v>
      </c>
      <c r="IS40" s="169">
        <v>-22.0413</v>
      </c>
      <c r="IT40" s="169">
        <v>25.519200000000001</v>
      </c>
      <c r="IU40" s="169">
        <v>24.6098</v>
      </c>
      <c r="IV40" s="169">
        <v>-1.1575</v>
      </c>
      <c r="IW40" s="169">
        <v>83.122</v>
      </c>
      <c r="IX40" s="169">
        <v>-126.0962</v>
      </c>
      <c r="IY40" s="169">
        <v>-47.631999999999998</v>
      </c>
      <c r="IZ40" s="169">
        <v>50.1935</v>
      </c>
      <c r="JA40" s="169">
        <v>-1.6637999999999999</v>
      </c>
      <c r="JB40" s="169">
        <v>4.1180000000000003</v>
      </c>
      <c r="JC40" s="169">
        <v>-5.6</v>
      </c>
      <c r="JD40" s="169">
        <v>-2.3170000000000002</v>
      </c>
      <c r="JE40" s="169">
        <v>-2.323</v>
      </c>
      <c r="JF40" s="169">
        <v>1.1200000000000001</v>
      </c>
      <c r="JG40" s="169">
        <v>0.8</v>
      </c>
      <c r="JH40" s="169">
        <v>-2.8986999999999998</v>
      </c>
      <c r="JI40" s="169">
        <v>-7.1763000000000003</v>
      </c>
      <c r="JJ40" s="169">
        <v>-4.1306000000000003</v>
      </c>
      <c r="JK40" s="169">
        <v>8.0307999999999993</v>
      </c>
      <c r="JL40" s="169">
        <v>-2.4</v>
      </c>
      <c r="JM40" s="169">
        <v>3.665</v>
      </c>
      <c r="JN40" s="169">
        <v>4.0880000000000001</v>
      </c>
      <c r="JO40" s="170"/>
      <c r="JP40" s="170"/>
      <c r="JQ40" s="169">
        <v>4.7537000000000003</v>
      </c>
      <c r="JR40" s="169">
        <v>3.4380000000000002</v>
      </c>
      <c r="JS40" s="169">
        <v>1.8482000000000001</v>
      </c>
      <c r="JT40" s="170"/>
      <c r="JU40" s="169">
        <v>9.3000000000000007</v>
      </c>
      <c r="JV40" s="169">
        <v>6.4089</v>
      </c>
      <c r="JW40" s="169">
        <v>1.51</v>
      </c>
      <c r="JX40" s="170"/>
      <c r="JY40" s="169">
        <v>5.0888999999999998</v>
      </c>
      <c r="JZ40" s="169">
        <v>-18.375399999999999</v>
      </c>
      <c r="KA40" s="169">
        <v>-24.859500000000001</v>
      </c>
      <c r="KB40" s="169">
        <v>8.5594999999999999</v>
      </c>
      <c r="KC40" s="169">
        <v>14.967599999999999</v>
      </c>
      <c r="KD40" s="169">
        <v>-23.23</v>
      </c>
      <c r="KE40" s="169">
        <v>7.0168999999999997</v>
      </c>
      <c r="KF40" s="169">
        <v>-5.9</v>
      </c>
      <c r="KG40" s="169">
        <v>-10.9</v>
      </c>
      <c r="KH40" s="169">
        <v>123.7668</v>
      </c>
      <c r="KI40" s="169">
        <v>61.640099999999997</v>
      </c>
    </row>
    <row r="41" spans="1:295" ht="18" customHeight="1" x14ac:dyDescent="0.3">
      <c r="A41" s="162" t="s">
        <v>52</v>
      </c>
      <c r="B41" s="162" t="s">
        <v>813</v>
      </c>
      <c r="C41" s="163">
        <v>0</v>
      </c>
      <c r="D41" s="163">
        <v>1.8339000000000001</v>
      </c>
      <c r="E41" s="163">
        <v>-7.0404999999999998</v>
      </c>
      <c r="F41" s="163">
        <v>4.6561000000000003</v>
      </c>
      <c r="G41" s="163">
        <v>15.9922</v>
      </c>
      <c r="H41" s="164"/>
      <c r="I41" s="163">
        <v>13.0661</v>
      </c>
      <c r="J41" s="164"/>
      <c r="K41" s="163">
        <v>32.728700000000003</v>
      </c>
      <c r="L41" s="163">
        <v>14.547599999999999</v>
      </c>
      <c r="M41" s="163">
        <v>14.0425</v>
      </c>
      <c r="N41" s="163">
        <v>-19.98</v>
      </c>
      <c r="O41" s="163">
        <v>-19.8</v>
      </c>
      <c r="P41" s="163">
        <v>-4.4000000000000004</v>
      </c>
      <c r="Q41" s="163">
        <v>4.968</v>
      </c>
      <c r="R41" s="164"/>
      <c r="S41" s="163">
        <v>-1.083</v>
      </c>
      <c r="T41" s="163">
        <v>-0.70840000000000003</v>
      </c>
      <c r="U41" s="163">
        <v>8.5452999999999992</v>
      </c>
      <c r="V41" s="163">
        <v>8.5937999999999999</v>
      </c>
      <c r="W41" s="163">
        <v>14.8522</v>
      </c>
      <c r="X41" s="163">
        <v>4.7262000000000004</v>
      </c>
      <c r="Y41" s="163">
        <v>-6.6000000000000003E-2</v>
      </c>
      <c r="Z41" s="163">
        <v>2.2290000000000001</v>
      </c>
      <c r="AA41" s="164"/>
      <c r="AB41" s="163">
        <v>-0.88500000000000001</v>
      </c>
      <c r="AC41" s="163">
        <v>0.61699999999999999</v>
      </c>
      <c r="AD41" s="163">
        <v>0.64300000000000002</v>
      </c>
      <c r="AE41" s="163">
        <v>4.726</v>
      </c>
      <c r="AF41" s="163">
        <v>0</v>
      </c>
      <c r="AG41" s="163">
        <v>-11</v>
      </c>
      <c r="AH41" s="163">
        <v>-0.83</v>
      </c>
      <c r="AI41" s="163">
        <v>0.314</v>
      </c>
      <c r="AJ41" s="164"/>
      <c r="AK41" s="163">
        <v>-3.96</v>
      </c>
      <c r="AL41" s="163">
        <v>-10</v>
      </c>
      <c r="AM41" s="163">
        <v>-11.14</v>
      </c>
      <c r="AN41" s="163">
        <v>-11.32</v>
      </c>
      <c r="AO41" s="163">
        <v>5.5933000000000002</v>
      </c>
      <c r="AP41" s="163">
        <v>3.5287999999999999</v>
      </c>
      <c r="AQ41" s="163">
        <v>23.293600000000001</v>
      </c>
      <c r="AR41" s="163">
        <v>27.684899999999999</v>
      </c>
      <c r="AS41" s="163">
        <v>-14.0068</v>
      </c>
      <c r="AT41" s="163">
        <v>-0.90039999999999998</v>
      </c>
      <c r="AU41" s="164"/>
      <c r="AV41" s="163">
        <v>10.7181</v>
      </c>
      <c r="AW41" s="163">
        <v>18.3325</v>
      </c>
      <c r="AX41" s="163">
        <v>-19.557500000000001</v>
      </c>
      <c r="AY41" s="163">
        <v>-16.6858</v>
      </c>
      <c r="AZ41" s="163">
        <v>33.048900000000003</v>
      </c>
      <c r="BA41" s="163">
        <v>40.826000000000001</v>
      </c>
      <c r="BB41" s="163">
        <v>82.055899999999994</v>
      </c>
      <c r="BC41" s="163">
        <v>1.1287</v>
      </c>
      <c r="BD41" s="163">
        <v>-2.2000000000000002</v>
      </c>
      <c r="BE41" s="163">
        <v>-2.2000000000000002</v>
      </c>
      <c r="BF41" s="163">
        <v>-20.246600000000001</v>
      </c>
      <c r="BG41" s="164"/>
      <c r="BH41" s="163">
        <v>-2.6179999999999999</v>
      </c>
      <c r="BI41" s="164"/>
      <c r="BJ41" s="163">
        <v>3.9702000000000002</v>
      </c>
      <c r="BK41" s="163">
        <v>7.8175999999999997</v>
      </c>
      <c r="BL41" s="163">
        <v>8.2844999999999995</v>
      </c>
      <c r="BM41" s="163">
        <v>5.5551000000000004</v>
      </c>
      <c r="BN41" s="163">
        <v>-227.5154</v>
      </c>
      <c r="BO41" s="163">
        <v>130.86330000000001</v>
      </c>
      <c r="BP41" s="163">
        <v>130.34450000000001</v>
      </c>
      <c r="BQ41" s="163">
        <v>-109.0098</v>
      </c>
      <c r="BR41" s="163">
        <v>-104.0394</v>
      </c>
      <c r="BS41" s="164"/>
      <c r="BT41" s="164"/>
      <c r="BU41" s="164"/>
      <c r="BV41" s="163">
        <v>36.076099999999997</v>
      </c>
      <c r="BW41" s="163">
        <v>13.76</v>
      </c>
      <c r="BX41" s="163">
        <v>15.83</v>
      </c>
      <c r="BY41" s="163">
        <v>1.79</v>
      </c>
      <c r="BZ41" s="163">
        <v>9.0299999999999994</v>
      </c>
      <c r="CA41" s="163">
        <v>6.1661999999999999</v>
      </c>
      <c r="CB41" s="163">
        <v>6.702</v>
      </c>
      <c r="CC41" s="163">
        <v>2.3022999999999998</v>
      </c>
      <c r="CD41" s="163">
        <v>-0.86750000000000005</v>
      </c>
      <c r="CE41" s="163">
        <v>-3.3641000000000001</v>
      </c>
      <c r="CF41" s="163">
        <v>-6.9166999999999996</v>
      </c>
      <c r="CG41" s="163">
        <v>-7.2892000000000001</v>
      </c>
      <c r="CH41" s="163">
        <v>4.6108000000000002</v>
      </c>
      <c r="CI41" s="163">
        <v>16.859100000000002</v>
      </c>
      <c r="CJ41" s="164"/>
      <c r="CK41" s="164"/>
      <c r="CL41" s="163">
        <v>27.7</v>
      </c>
      <c r="CM41" s="163">
        <v>-32.200000000000003</v>
      </c>
      <c r="CN41" s="163">
        <v>-4.87</v>
      </c>
      <c r="CO41" s="163">
        <v>35.815399999999997</v>
      </c>
      <c r="CP41" s="163">
        <v>35.767400000000002</v>
      </c>
      <c r="CQ41" s="163">
        <v>34.827399999999997</v>
      </c>
      <c r="CR41" s="163">
        <v>59.7224</v>
      </c>
      <c r="CS41" s="163">
        <v>59.998600000000003</v>
      </c>
      <c r="CT41" s="163">
        <v>-18.915700000000001</v>
      </c>
      <c r="CU41" s="163">
        <v>-61.117400000000004</v>
      </c>
      <c r="CV41" s="163">
        <v>-11.3352</v>
      </c>
      <c r="CW41" s="163">
        <v>4.0437000000000003</v>
      </c>
      <c r="CX41" s="163">
        <v>41.15</v>
      </c>
      <c r="CY41" s="163">
        <v>17.010000000000002</v>
      </c>
      <c r="CZ41" s="163">
        <v>4.0674000000000001</v>
      </c>
      <c r="DA41" s="163">
        <v>3.4209999999999998</v>
      </c>
      <c r="DB41" s="163">
        <v>12.223699999999999</v>
      </c>
      <c r="DC41" s="164"/>
      <c r="DD41" s="163">
        <v>-17.785799999999998</v>
      </c>
      <c r="DE41" s="163">
        <v>-17.7651</v>
      </c>
      <c r="DF41" s="163">
        <v>24.047000000000001</v>
      </c>
      <c r="DG41" s="164"/>
      <c r="DH41" s="163">
        <v>-5.2657999999999996</v>
      </c>
      <c r="DI41" s="163">
        <v>-56.7</v>
      </c>
      <c r="DJ41" s="163">
        <v>-56.1</v>
      </c>
      <c r="DK41" s="163">
        <v>-3.6133000000000002</v>
      </c>
      <c r="DL41" s="164"/>
      <c r="DM41" s="163">
        <v>42.903399999999998</v>
      </c>
      <c r="DN41" s="163">
        <v>28.58</v>
      </c>
      <c r="DO41" s="163">
        <v>16.16</v>
      </c>
      <c r="DP41" s="163">
        <v>-5.05</v>
      </c>
      <c r="DQ41" s="163">
        <v>13.7485</v>
      </c>
      <c r="DR41" s="163">
        <v>-25.704000000000001</v>
      </c>
      <c r="DS41" s="163">
        <v>-6.41</v>
      </c>
      <c r="DT41" s="163">
        <v>-6.44</v>
      </c>
      <c r="DU41" s="163">
        <v>29.37</v>
      </c>
      <c r="DV41" s="163">
        <v>-45.03</v>
      </c>
      <c r="DW41" s="163">
        <v>-28.072700000000001</v>
      </c>
      <c r="DX41" s="163">
        <v>-14.5091</v>
      </c>
      <c r="DY41" s="163">
        <v>-8.0038</v>
      </c>
      <c r="DZ41" s="163">
        <v>-7.1364000000000001</v>
      </c>
      <c r="EA41" s="163">
        <v>30.3948</v>
      </c>
      <c r="EB41" s="163">
        <v>4.5347999999999997</v>
      </c>
      <c r="EC41" s="163">
        <v>-1.0359</v>
      </c>
      <c r="ED41" s="163">
        <v>-0.56859999999999999</v>
      </c>
      <c r="EE41" s="163">
        <v>-14.3598</v>
      </c>
      <c r="EF41" s="163">
        <v>-16.452400000000001</v>
      </c>
      <c r="EG41" s="163">
        <v>-8.0389999999999997</v>
      </c>
      <c r="EH41" s="163">
        <v>19.947299999999998</v>
      </c>
      <c r="EI41" s="163">
        <v>83.848600000000005</v>
      </c>
      <c r="EJ41" s="164"/>
      <c r="EK41" s="163">
        <v>-15.0212</v>
      </c>
      <c r="EL41" s="163">
        <v>-13.7018</v>
      </c>
      <c r="EM41" s="163">
        <v>11.864100000000001</v>
      </c>
      <c r="EN41" s="163">
        <v>-0.92390000000000005</v>
      </c>
      <c r="EO41" s="163">
        <v>-1.8547</v>
      </c>
      <c r="EP41" s="163">
        <v>-25.091999999999999</v>
      </c>
      <c r="EQ41" s="163">
        <v>-8.9391999999999996</v>
      </c>
      <c r="ER41" s="163">
        <v>-8.5309000000000008</v>
      </c>
      <c r="ES41" s="163">
        <v>-0.87350000000000005</v>
      </c>
      <c r="ET41" s="163">
        <v>0</v>
      </c>
      <c r="EU41" s="163">
        <v>4.0599999999999996</v>
      </c>
      <c r="EV41" s="163">
        <v>0</v>
      </c>
      <c r="EW41" s="163">
        <v>6.5720999999999998</v>
      </c>
      <c r="EX41" s="163">
        <v>-8.1339000000000006</v>
      </c>
      <c r="EY41" s="163">
        <v>-13.2532</v>
      </c>
      <c r="EZ41" s="163">
        <v>-13.2095</v>
      </c>
      <c r="FA41" s="163">
        <v>9.5289000000000001</v>
      </c>
      <c r="FB41" s="163">
        <v>-2.2395999999999998</v>
      </c>
      <c r="FC41" s="163">
        <v>-11.341100000000001</v>
      </c>
      <c r="FD41" s="163">
        <v>4.91</v>
      </c>
      <c r="FE41" s="163">
        <v>4.7077</v>
      </c>
      <c r="FF41" s="164"/>
      <c r="FG41" s="163">
        <v>0</v>
      </c>
      <c r="FH41" s="163">
        <v>0</v>
      </c>
      <c r="FI41" s="164"/>
      <c r="FJ41" s="163">
        <v>-6.8657000000000004</v>
      </c>
      <c r="FK41" s="163">
        <v>-6.6982999999999997</v>
      </c>
      <c r="FL41" s="163">
        <v>10.8847</v>
      </c>
      <c r="FM41" s="163">
        <v>9.5667000000000009</v>
      </c>
      <c r="FN41" s="163">
        <v>9.5409000000000006</v>
      </c>
      <c r="FO41" s="164"/>
      <c r="FP41" s="163">
        <v>24.416499999999999</v>
      </c>
      <c r="FQ41" s="163">
        <v>10.299200000000001</v>
      </c>
      <c r="FR41" s="163">
        <v>-9.99</v>
      </c>
      <c r="FS41" s="163">
        <v>-2.7204999999999999</v>
      </c>
      <c r="FT41" s="163">
        <v>0.1925</v>
      </c>
      <c r="FU41" s="163">
        <v>1.98</v>
      </c>
      <c r="FV41" s="163">
        <v>-0.65</v>
      </c>
      <c r="FW41" s="163">
        <v>-11.050700000000001</v>
      </c>
      <c r="FX41" s="164"/>
      <c r="FY41" s="163">
        <v>7.3760000000000003</v>
      </c>
      <c r="FZ41" s="163">
        <v>1.1519999999999999</v>
      </c>
      <c r="GA41" s="164"/>
      <c r="GB41" s="163">
        <v>31.35</v>
      </c>
      <c r="GC41" s="163">
        <v>-33.503300000000003</v>
      </c>
      <c r="GD41" s="163">
        <v>-24.682099999999998</v>
      </c>
      <c r="GE41" s="163">
        <v>-0.67</v>
      </c>
      <c r="GF41" s="163">
        <v>31.963699999999999</v>
      </c>
      <c r="GG41" s="164"/>
      <c r="GH41" s="163">
        <v>24.998100000000001</v>
      </c>
      <c r="GI41" s="163">
        <v>-7.9494999999999996</v>
      </c>
      <c r="GJ41" s="163">
        <v>-8.5137999999999998</v>
      </c>
      <c r="GK41" s="163">
        <v>2.9916999999999998</v>
      </c>
      <c r="GL41" s="164"/>
      <c r="GM41" s="164"/>
      <c r="GN41" s="164"/>
      <c r="GO41" s="163">
        <v>-27.044599999999999</v>
      </c>
      <c r="GP41" s="163">
        <v>11.403700000000001</v>
      </c>
      <c r="GQ41" s="163">
        <v>-22.343699999999998</v>
      </c>
      <c r="GR41" s="163">
        <v>4.5225</v>
      </c>
      <c r="GS41" s="163">
        <v>5.1379999999999999</v>
      </c>
      <c r="GT41" s="163">
        <v>166.09399999999999</v>
      </c>
      <c r="GU41" s="163">
        <v>-2.4056999999999999</v>
      </c>
      <c r="GV41" s="163">
        <v>-8.4796999999999993</v>
      </c>
      <c r="GW41" s="163">
        <v>-11.241099999999999</v>
      </c>
      <c r="GX41" s="163">
        <v>2.9325999999999999</v>
      </c>
      <c r="GY41" s="163">
        <v>9.8018999999999998</v>
      </c>
      <c r="GZ41" s="163">
        <v>9.9611999999999998</v>
      </c>
      <c r="HA41" s="163">
        <v>2.4519000000000002</v>
      </c>
      <c r="HB41" s="163">
        <v>-14.8378</v>
      </c>
      <c r="HC41" s="163">
        <v>-15.373799999999999</v>
      </c>
      <c r="HD41" s="163">
        <v>-8.8000000000000007</v>
      </c>
      <c r="HE41" s="163">
        <v>9.4240999999999993</v>
      </c>
      <c r="HF41" s="163">
        <v>-8.5234000000000005</v>
      </c>
      <c r="HG41" s="163">
        <v>54.305799999999998</v>
      </c>
      <c r="HH41" s="163">
        <v>80.843900000000005</v>
      </c>
      <c r="HI41" s="163">
        <v>-48.9968</v>
      </c>
      <c r="HJ41" s="163">
        <v>2.4805000000000001</v>
      </c>
      <c r="HK41" s="163">
        <v>0</v>
      </c>
      <c r="HL41" s="163">
        <v>0</v>
      </c>
      <c r="HM41" s="163">
        <v>0</v>
      </c>
      <c r="HN41" s="163">
        <v>-12.789099999999999</v>
      </c>
      <c r="HO41" s="164"/>
      <c r="HP41" s="164"/>
      <c r="HQ41" s="163">
        <v>-8.7767999999999997</v>
      </c>
      <c r="HR41" s="163">
        <v>-8.6120000000000001</v>
      </c>
      <c r="HS41" s="163">
        <v>-24.690200000000001</v>
      </c>
      <c r="HT41" s="163">
        <v>-24.62</v>
      </c>
      <c r="HU41" s="163">
        <v>46.4</v>
      </c>
      <c r="HV41" s="163">
        <v>45.81</v>
      </c>
      <c r="HW41" s="163">
        <v>-17.100000000000001</v>
      </c>
      <c r="HX41" s="163">
        <v>-17.100000000000001</v>
      </c>
      <c r="HY41" s="163">
        <v>0.3342</v>
      </c>
      <c r="HZ41" s="163">
        <v>6.88</v>
      </c>
      <c r="IA41" s="163">
        <v>41.506999999999998</v>
      </c>
      <c r="IB41" s="163">
        <v>26.848099999999999</v>
      </c>
      <c r="IC41" s="163">
        <v>26.613299999999999</v>
      </c>
      <c r="ID41" s="163">
        <v>-10.6</v>
      </c>
      <c r="IE41" s="163">
        <v>-28.2</v>
      </c>
      <c r="IF41" s="163">
        <v>-7.1</v>
      </c>
      <c r="IG41" s="163">
        <v>-7.6</v>
      </c>
      <c r="IH41" s="163">
        <v>-16.607900000000001</v>
      </c>
      <c r="II41" s="163">
        <v>-16.638400000000001</v>
      </c>
      <c r="IJ41" s="163">
        <v>-137.25899999999999</v>
      </c>
      <c r="IK41" s="163">
        <v>139.7749</v>
      </c>
      <c r="IL41" s="163">
        <v>-177.04140000000001</v>
      </c>
      <c r="IM41" s="163">
        <v>67.451999999999998</v>
      </c>
      <c r="IN41" s="163">
        <v>-37.1282</v>
      </c>
      <c r="IO41" s="163">
        <v>35.759900000000002</v>
      </c>
      <c r="IP41" s="163">
        <v>131.64279999999999</v>
      </c>
      <c r="IQ41" s="163">
        <v>118.4542</v>
      </c>
      <c r="IR41" s="163">
        <v>0</v>
      </c>
      <c r="IS41" s="163">
        <v>-29.541899999999998</v>
      </c>
      <c r="IT41" s="163">
        <v>24.415299999999998</v>
      </c>
      <c r="IU41" s="163">
        <v>22.985800000000001</v>
      </c>
      <c r="IV41" s="163">
        <v>-4.8021000000000003</v>
      </c>
      <c r="IW41" s="163">
        <v>74.001199999999997</v>
      </c>
      <c r="IX41" s="163">
        <v>-120.1772</v>
      </c>
      <c r="IY41" s="163">
        <v>-50.134599999999999</v>
      </c>
      <c r="IZ41" s="163">
        <v>54.988700000000001</v>
      </c>
      <c r="JA41" s="163">
        <v>-1.8029999999999999</v>
      </c>
      <c r="JB41" s="163">
        <v>3.173</v>
      </c>
      <c r="JC41" s="163">
        <v>-5.68</v>
      </c>
      <c r="JD41" s="163">
        <v>-2.3149999999999999</v>
      </c>
      <c r="JE41" s="163">
        <v>-2.3170000000000002</v>
      </c>
      <c r="JF41" s="163">
        <v>1.04</v>
      </c>
      <c r="JG41" s="163">
        <v>0.88</v>
      </c>
      <c r="JH41" s="163">
        <v>-3.1132</v>
      </c>
      <c r="JI41" s="163">
        <v>-7.2343000000000002</v>
      </c>
      <c r="JJ41" s="163">
        <v>-3.7490999999999999</v>
      </c>
      <c r="JK41" s="163">
        <v>7.9118000000000004</v>
      </c>
      <c r="JL41" s="163">
        <v>-2.2000000000000002</v>
      </c>
      <c r="JM41" s="163">
        <v>3.4</v>
      </c>
      <c r="JN41" s="163">
        <v>4.0039999999999996</v>
      </c>
      <c r="JO41" s="164"/>
      <c r="JP41" s="164"/>
      <c r="JQ41" s="163">
        <v>3.1393</v>
      </c>
      <c r="JR41" s="163">
        <v>3.8412000000000002</v>
      </c>
      <c r="JS41" s="163">
        <v>3.1105</v>
      </c>
      <c r="JT41" s="164"/>
      <c r="JU41" s="163">
        <v>12.2</v>
      </c>
      <c r="JV41" s="163">
        <v>6.4436999999999998</v>
      </c>
      <c r="JW41" s="163">
        <v>1.38</v>
      </c>
      <c r="JX41" s="164"/>
      <c r="JY41" s="163">
        <v>4.9154</v>
      </c>
      <c r="JZ41" s="163">
        <v>-17.406500000000001</v>
      </c>
      <c r="KA41" s="163">
        <v>-25.767800000000001</v>
      </c>
      <c r="KB41" s="163">
        <v>8.1251999999999995</v>
      </c>
      <c r="KC41" s="163">
        <v>14.178000000000001</v>
      </c>
      <c r="KD41" s="163">
        <v>-24.034800000000001</v>
      </c>
      <c r="KE41" s="163">
        <v>8.7009000000000007</v>
      </c>
      <c r="KF41" s="163">
        <v>-6.1</v>
      </c>
      <c r="KG41" s="163">
        <v>-11</v>
      </c>
      <c r="KH41" s="163">
        <v>134.4263</v>
      </c>
      <c r="KI41" s="163">
        <v>45.253399999999999</v>
      </c>
    </row>
    <row r="42" spans="1:295" ht="18" customHeight="1" x14ac:dyDescent="0.3">
      <c r="A42" s="162" t="s">
        <v>52</v>
      </c>
      <c r="B42" s="162" t="s">
        <v>814</v>
      </c>
      <c r="C42" s="166">
        <v>0</v>
      </c>
      <c r="D42" s="166">
        <v>1.4574</v>
      </c>
      <c r="E42" s="166">
        <v>-6.6162000000000001</v>
      </c>
      <c r="F42" s="166">
        <v>5.3840000000000003</v>
      </c>
      <c r="G42" s="166">
        <v>14.0928</v>
      </c>
      <c r="H42" s="167"/>
      <c r="I42" s="166">
        <v>11.817500000000001</v>
      </c>
      <c r="J42" s="167"/>
      <c r="K42" s="166">
        <v>27.517499999999998</v>
      </c>
      <c r="L42" s="166">
        <v>12.012600000000001</v>
      </c>
      <c r="M42" s="166">
        <v>11.554</v>
      </c>
      <c r="N42" s="166">
        <v>-24.42</v>
      </c>
      <c r="O42" s="166">
        <v>-19.8</v>
      </c>
      <c r="P42" s="166">
        <v>-4.4000000000000004</v>
      </c>
      <c r="Q42" s="166">
        <v>4.968</v>
      </c>
      <c r="R42" s="166">
        <v>-8.8000000000000007</v>
      </c>
      <c r="S42" s="166">
        <v>-1.0968</v>
      </c>
      <c r="T42" s="166">
        <v>3.2035</v>
      </c>
      <c r="U42" s="166">
        <v>8.1554000000000002</v>
      </c>
      <c r="V42" s="166">
        <v>8.1976999999999993</v>
      </c>
      <c r="W42" s="166">
        <v>13.764799999999999</v>
      </c>
      <c r="X42" s="166">
        <v>4.4851999999999999</v>
      </c>
      <c r="Y42" s="166">
        <v>-0.12709999999999999</v>
      </c>
      <c r="Z42" s="166">
        <v>2.1745000000000001</v>
      </c>
      <c r="AA42" s="167"/>
      <c r="AB42" s="166">
        <v>-1.2425999999999999</v>
      </c>
      <c r="AC42" s="166">
        <v>-0.21099999999999999</v>
      </c>
      <c r="AD42" s="166">
        <v>-0.19700000000000001</v>
      </c>
      <c r="AE42" s="166">
        <v>4.9340000000000002</v>
      </c>
      <c r="AF42" s="166">
        <v>2.2200000000000002</v>
      </c>
      <c r="AG42" s="166">
        <v>-13.2</v>
      </c>
      <c r="AH42" s="166">
        <v>-0.76600000000000001</v>
      </c>
      <c r="AI42" s="166">
        <v>0.32200000000000001</v>
      </c>
      <c r="AJ42" s="167"/>
      <c r="AK42" s="166">
        <v>-7.27</v>
      </c>
      <c r="AL42" s="166">
        <v>-10</v>
      </c>
      <c r="AM42" s="166">
        <v>-15.53</v>
      </c>
      <c r="AN42" s="166">
        <v>-15.54</v>
      </c>
      <c r="AO42" s="166">
        <v>4.7502000000000004</v>
      </c>
      <c r="AP42" s="166">
        <v>3.2063000000000001</v>
      </c>
      <c r="AQ42" s="166">
        <v>29.004999999999999</v>
      </c>
      <c r="AR42" s="166">
        <v>31.294499999999999</v>
      </c>
      <c r="AS42" s="166">
        <v>-5.1349</v>
      </c>
      <c r="AT42" s="166">
        <v>2.3908</v>
      </c>
      <c r="AU42" s="167"/>
      <c r="AV42" s="166">
        <v>1.6182000000000001</v>
      </c>
      <c r="AW42" s="166">
        <v>1.4105000000000001</v>
      </c>
      <c r="AX42" s="166">
        <v>-14.323600000000001</v>
      </c>
      <c r="AY42" s="166">
        <v>-12.318199999999999</v>
      </c>
      <c r="AZ42" s="166">
        <v>34.3217</v>
      </c>
      <c r="BA42" s="166">
        <v>35.371499999999997</v>
      </c>
      <c r="BB42" s="166">
        <v>47.270600000000002</v>
      </c>
      <c r="BC42" s="166">
        <v>0.69799999999999995</v>
      </c>
      <c r="BD42" s="166">
        <v>-2</v>
      </c>
      <c r="BE42" s="166">
        <v>-2</v>
      </c>
      <c r="BF42" s="166">
        <v>-33.014499999999998</v>
      </c>
      <c r="BG42" s="167"/>
      <c r="BH42" s="166">
        <v>-2.7187000000000001</v>
      </c>
      <c r="BI42" s="167"/>
      <c r="BJ42" s="166">
        <v>-3.3361000000000001</v>
      </c>
      <c r="BK42" s="166">
        <v>5.4813999999999998</v>
      </c>
      <c r="BL42" s="166">
        <v>5.3146000000000004</v>
      </c>
      <c r="BM42" s="166">
        <v>3.2831999999999999</v>
      </c>
      <c r="BN42" s="166">
        <v>-155.1866</v>
      </c>
      <c r="BO42" s="166">
        <v>79.165000000000006</v>
      </c>
      <c r="BP42" s="166">
        <v>79.378600000000006</v>
      </c>
      <c r="BQ42" s="166">
        <v>-97.818700000000007</v>
      </c>
      <c r="BR42" s="166">
        <v>-126.9072</v>
      </c>
      <c r="BS42" s="167"/>
      <c r="BT42" s="167"/>
      <c r="BU42" s="167"/>
      <c r="BV42" s="166">
        <v>29.8888</v>
      </c>
      <c r="BW42" s="166">
        <v>13.45</v>
      </c>
      <c r="BX42" s="166">
        <v>14.68</v>
      </c>
      <c r="BY42" s="166">
        <v>-0.56999999999999995</v>
      </c>
      <c r="BZ42" s="166">
        <v>6.16</v>
      </c>
      <c r="CA42" s="166">
        <v>6.8360000000000003</v>
      </c>
      <c r="CB42" s="166">
        <v>6.5681000000000003</v>
      </c>
      <c r="CC42" s="166">
        <v>5.0488</v>
      </c>
      <c r="CD42" s="166">
        <v>1.8596999999999999</v>
      </c>
      <c r="CE42" s="166">
        <v>0.38840000000000002</v>
      </c>
      <c r="CF42" s="166">
        <v>-26.6173</v>
      </c>
      <c r="CG42" s="166">
        <v>-26.1934</v>
      </c>
      <c r="CH42" s="166">
        <v>-3.7618999999999998</v>
      </c>
      <c r="CI42" s="166">
        <v>1.385</v>
      </c>
      <c r="CJ42" s="167"/>
      <c r="CK42" s="167"/>
      <c r="CL42" s="166">
        <v>21.5</v>
      </c>
      <c r="CM42" s="166">
        <v>0.8</v>
      </c>
      <c r="CN42" s="166">
        <v>-4.63</v>
      </c>
      <c r="CO42" s="166">
        <v>23.0626</v>
      </c>
      <c r="CP42" s="166">
        <v>22.588200000000001</v>
      </c>
      <c r="CQ42" s="166">
        <v>22.363499999999998</v>
      </c>
      <c r="CR42" s="166">
        <v>31.567399999999999</v>
      </c>
      <c r="CS42" s="166">
        <v>31.572099999999999</v>
      </c>
      <c r="CT42" s="166">
        <v>-12.2752</v>
      </c>
      <c r="CU42" s="166">
        <v>-33.885399999999997</v>
      </c>
      <c r="CV42" s="166">
        <v>-6.5568999999999997</v>
      </c>
      <c r="CW42" s="166">
        <v>3.8773</v>
      </c>
      <c r="CX42" s="166">
        <v>37.85</v>
      </c>
      <c r="CY42" s="166">
        <v>15.39</v>
      </c>
      <c r="CZ42" s="166">
        <v>2.5049000000000001</v>
      </c>
      <c r="DA42" s="166">
        <v>1.9561999999999999</v>
      </c>
      <c r="DB42" s="166">
        <v>11.511799999999999</v>
      </c>
      <c r="DC42" s="167"/>
      <c r="DD42" s="166">
        <v>-2.0259999999999998</v>
      </c>
      <c r="DE42" s="166">
        <v>-1.9127000000000001</v>
      </c>
      <c r="DF42" s="166">
        <v>10.6751</v>
      </c>
      <c r="DG42" s="167"/>
      <c r="DH42" s="166">
        <v>-4.9626999999999999</v>
      </c>
      <c r="DI42" s="166">
        <v>-38.700000000000003</v>
      </c>
      <c r="DJ42" s="166">
        <v>-36.6</v>
      </c>
      <c r="DK42" s="166">
        <v>-3.8489</v>
      </c>
      <c r="DL42" s="166">
        <v>14.779500000000001</v>
      </c>
      <c r="DM42" s="166">
        <v>20.034700000000001</v>
      </c>
      <c r="DN42" s="166">
        <v>28.394500000000001</v>
      </c>
      <c r="DO42" s="166">
        <v>15.93</v>
      </c>
      <c r="DP42" s="166">
        <v>-4.7699999999999996</v>
      </c>
      <c r="DQ42" s="166">
        <v>11.9815</v>
      </c>
      <c r="DR42" s="166">
        <v>-12.543200000000001</v>
      </c>
      <c r="DS42" s="166">
        <v>-6.34</v>
      </c>
      <c r="DT42" s="166">
        <v>-6.42</v>
      </c>
      <c r="DU42" s="166">
        <v>26.05</v>
      </c>
      <c r="DV42" s="166">
        <v>-48.87</v>
      </c>
      <c r="DW42" s="166">
        <v>-15.3636</v>
      </c>
      <c r="DX42" s="166">
        <v>-7.4545000000000003</v>
      </c>
      <c r="DY42" s="166">
        <v>-5.6637000000000004</v>
      </c>
      <c r="DZ42" s="166">
        <v>-4.5182000000000002</v>
      </c>
      <c r="EA42" s="166">
        <v>28.855</v>
      </c>
      <c r="EB42" s="166">
        <v>5.5293000000000001</v>
      </c>
      <c r="EC42" s="166">
        <v>0.1492</v>
      </c>
      <c r="ED42" s="166">
        <v>0.69730000000000003</v>
      </c>
      <c r="EE42" s="166">
        <v>-14.8489</v>
      </c>
      <c r="EF42" s="166">
        <v>-16.587700000000002</v>
      </c>
      <c r="EG42" s="166">
        <v>-7.1820000000000004</v>
      </c>
      <c r="EH42" s="166">
        <v>-0.18970000000000001</v>
      </c>
      <c r="EI42" s="166">
        <v>88.799599999999998</v>
      </c>
      <c r="EJ42" s="167"/>
      <c r="EK42" s="166">
        <v>-10.136200000000001</v>
      </c>
      <c r="EL42" s="166">
        <v>-9.1130999999999993</v>
      </c>
      <c r="EM42" s="166">
        <v>8.6865000000000006</v>
      </c>
      <c r="EN42" s="166">
        <v>-1.0328999999999999</v>
      </c>
      <c r="EO42" s="166">
        <v>-1.6709000000000001</v>
      </c>
      <c r="EP42" s="166">
        <v>-25.603999999999999</v>
      </c>
      <c r="EQ42" s="166">
        <v>-9.2867999999999995</v>
      </c>
      <c r="ER42" s="166">
        <v>-8.8512000000000004</v>
      </c>
      <c r="ES42" s="166">
        <v>-3.3254000000000001</v>
      </c>
      <c r="ET42" s="166">
        <v>0</v>
      </c>
      <c r="EU42" s="166">
        <v>4.1900000000000004</v>
      </c>
      <c r="EV42" s="166">
        <v>0.1</v>
      </c>
      <c r="EW42" s="166">
        <v>6.1859999999999999</v>
      </c>
      <c r="EX42" s="166">
        <v>-5.7285000000000004</v>
      </c>
      <c r="EY42" s="166">
        <v>-13.009600000000001</v>
      </c>
      <c r="EZ42" s="166">
        <v>-12.906499999999999</v>
      </c>
      <c r="FA42" s="166">
        <v>9.5358999999999998</v>
      </c>
      <c r="FB42" s="166">
        <v>-2.8064</v>
      </c>
      <c r="FC42" s="166">
        <v>-9.4870999999999999</v>
      </c>
      <c r="FD42" s="166">
        <v>5.0670999999999999</v>
      </c>
      <c r="FE42" s="166">
        <v>4.9581999999999997</v>
      </c>
      <c r="FF42" s="167"/>
      <c r="FG42" s="166">
        <v>0</v>
      </c>
      <c r="FH42" s="166">
        <v>0</v>
      </c>
      <c r="FI42" s="167"/>
      <c r="FJ42" s="166">
        <v>-8.0379000000000005</v>
      </c>
      <c r="FK42" s="166">
        <v>-8.7077000000000009</v>
      </c>
      <c r="FL42" s="166">
        <v>16.9131</v>
      </c>
      <c r="FM42" s="166">
        <v>6.9718999999999998</v>
      </c>
      <c r="FN42" s="166">
        <v>6.8710000000000004</v>
      </c>
      <c r="FO42" s="166">
        <v>18.853000000000002</v>
      </c>
      <c r="FP42" s="166">
        <v>27.918199999999999</v>
      </c>
      <c r="FQ42" s="166">
        <v>9.5180000000000007</v>
      </c>
      <c r="FR42" s="166">
        <v>-9.16</v>
      </c>
      <c r="FS42" s="166">
        <v>-3.0190000000000001</v>
      </c>
      <c r="FT42" s="166">
        <v>0.2364</v>
      </c>
      <c r="FU42" s="166">
        <v>2.0099999999999998</v>
      </c>
      <c r="FV42" s="166">
        <v>-0.75</v>
      </c>
      <c r="FW42" s="166">
        <v>-9.3588000000000005</v>
      </c>
      <c r="FX42" s="167"/>
      <c r="FY42" s="166">
        <v>7.1950000000000003</v>
      </c>
      <c r="FZ42" s="166">
        <v>1.17</v>
      </c>
      <c r="GA42" s="167"/>
      <c r="GB42" s="166">
        <v>31.29</v>
      </c>
      <c r="GC42" s="166">
        <v>-36.424100000000003</v>
      </c>
      <c r="GD42" s="166">
        <v>-28.007400000000001</v>
      </c>
      <c r="GE42" s="166">
        <v>-0.74</v>
      </c>
      <c r="GF42" s="166">
        <v>31.004300000000001</v>
      </c>
      <c r="GG42" s="167"/>
      <c r="GH42" s="166">
        <v>23.074000000000002</v>
      </c>
      <c r="GI42" s="166">
        <v>-7.782</v>
      </c>
      <c r="GJ42" s="166">
        <v>-8.5228999999999999</v>
      </c>
      <c r="GK42" s="166">
        <v>2.9628000000000001</v>
      </c>
      <c r="GL42" s="166">
        <v>6.1499999999999999E-2</v>
      </c>
      <c r="GM42" s="167"/>
      <c r="GN42" s="166">
        <v>-11.873900000000001</v>
      </c>
      <c r="GO42" s="166">
        <v>-24.370699999999999</v>
      </c>
      <c r="GP42" s="166">
        <v>11.488799999999999</v>
      </c>
      <c r="GQ42" s="166">
        <v>-21.570900000000002</v>
      </c>
      <c r="GR42" s="166">
        <v>5.1433999999999997</v>
      </c>
      <c r="GS42" s="166">
        <v>4.4532999999999996</v>
      </c>
      <c r="GT42" s="166">
        <v>148.6438</v>
      </c>
      <c r="GU42" s="166">
        <v>-2.7056</v>
      </c>
      <c r="GV42" s="166">
        <v>-6.5110999999999999</v>
      </c>
      <c r="GW42" s="166">
        <v>-11.837199999999999</v>
      </c>
      <c r="GX42" s="166">
        <v>2.9245999999999999</v>
      </c>
      <c r="GY42" s="166">
        <v>9.4283999999999999</v>
      </c>
      <c r="GZ42" s="166">
        <v>9.6130999999999993</v>
      </c>
      <c r="HA42" s="166">
        <v>2.3978000000000002</v>
      </c>
      <c r="HB42" s="166">
        <v>-15.927899999999999</v>
      </c>
      <c r="HC42" s="166">
        <v>-16.7028</v>
      </c>
      <c r="HD42" s="166">
        <v>-14.67</v>
      </c>
      <c r="HE42" s="166">
        <v>6.9259000000000004</v>
      </c>
      <c r="HF42" s="166">
        <v>-10.5709</v>
      </c>
      <c r="HG42" s="166">
        <v>52.130099999999999</v>
      </c>
      <c r="HH42" s="166">
        <v>110.2047</v>
      </c>
      <c r="HI42" s="166">
        <v>-48.624200000000002</v>
      </c>
      <c r="HJ42" s="166">
        <v>3.3721999999999999</v>
      </c>
      <c r="HK42" s="167"/>
      <c r="HL42" s="167"/>
      <c r="HM42" s="166">
        <v>0</v>
      </c>
      <c r="HN42" s="166">
        <v>-11.161</v>
      </c>
      <c r="HO42" s="167"/>
      <c r="HP42" s="167"/>
      <c r="HQ42" s="166">
        <v>-8.7822999999999993</v>
      </c>
      <c r="HR42" s="166">
        <v>-8.5736000000000008</v>
      </c>
      <c r="HS42" s="166">
        <v>-20.3156</v>
      </c>
      <c r="HT42" s="166">
        <v>-20.9391</v>
      </c>
      <c r="HU42" s="166">
        <v>41.21</v>
      </c>
      <c r="HV42" s="166">
        <v>40.74</v>
      </c>
      <c r="HW42" s="166">
        <v>-18.5</v>
      </c>
      <c r="HX42" s="166">
        <v>-18.100000000000001</v>
      </c>
      <c r="HY42" s="166">
        <v>0.2994</v>
      </c>
      <c r="HZ42" s="166">
        <v>0</v>
      </c>
      <c r="IA42" s="166">
        <v>41.934899999999999</v>
      </c>
      <c r="IB42" s="166">
        <v>25.512699999999999</v>
      </c>
      <c r="IC42" s="166">
        <v>26.094200000000001</v>
      </c>
      <c r="ID42" s="166">
        <v>-13.1</v>
      </c>
      <c r="IE42" s="166">
        <v>-29.9</v>
      </c>
      <c r="IF42" s="166">
        <v>-7.1</v>
      </c>
      <c r="IG42" s="166">
        <v>-7.6</v>
      </c>
      <c r="IH42" s="166">
        <v>-14.482200000000001</v>
      </c>
      <c r="II42" s="166">
        <v>-14.0684</v>
      </c>
      <c r="IJ42" s="166">
        <v>-170.6225</v>
      </c>
      <c r="IK42" s="166">
        <v>97.996200000000002</v>
      </c>
      <c r="IL42" s="166">
        <v>-198.05289999999999</v>
      </c>
      <c r="IM42" s="166">
        <v>35.7834</v>
      </c>
      <c r="IN42" s="166">
        <v>-26.3492</v>
      </c>
      <c r="IO42" s="166">
        <v>51.502000000000002</v>
      </c>
      <c r="IP42" s="166">
        <v>115.81229999999999</v>
      </c>
      <c r="IQ42" s="166">
        <v>102.9132</v>
      </c>
      <c r="IR42" s="166">
        <v>21.767199999999999</v>
      </c>
      <c r="IS42" s="166">
        <v>-23.9057</v>
      </c>
      <c r="IT42" s="166">
        <v>22.6418</v>
      </c>
      <c r="IU42" s="166">
        <v>21.704499999999999</v>
      </c>
      <c r="IV42" s="166">
        <v>4.0842000000000001</v>
      </c>
      <c r="IW42" s="166">
        <v>95.270600000000002</v>
      </c>
      <c r="IX42" s="166">
        <v>-125.8788</v>
      </c>
      <c r="IY42" s="166">
        <v>-38.116300000000003</v>
      </c>
      <c r="IZ42" s="166">
        <v>41.375900000000001</v>
      </c>
      <c r="JA42" s="166">
        <v>-0.3967</v>
      </c>
      <c r="JB42" s="166">
        <v>2.399</v>
      </c>
      <c r="JC42" s="166">
        <v>-5.6</v>
      </c>
      <c r="JD42" s="166">
        <v>-2.3279999999999998</v>
      </c>
      <c r="JE42" s="166">
        <v>-2.3260000000000001</v>
      </c>
      <c r="JF42" s="166">
        <v>1.04</v>
      </c>
      <c r="JG42" s="166">
        <v>1.44</v>
      </c>
      <c r="JH42" s="166">
        <v>-3.2886000000000002</v>
      </c>
      <c r="JI42" s="166">
        <v>-7.7927999999999997</v>
      </c>
      <c r="JJ42" s="166">
        <v>-3.6606000000000001</v>
      </c>
      <c r="JK42" s="166">
        <v>8.4977</v>
      </c>
      <c r="JL42" s="166">
        <v>-2.2000000000000002</v>
      </c>
      <c r="JM42" s="166">
        <v>2.7839999999999998</v>
      </c>
      <c r="JN42" s="166">
        <v>3.1019999999999999</v>
      </c>
      <c r="JO42" s="167"/>
      <c r="JP42" s="167"/>
      <c r="JQ42" s="166">
        <v>4.4412000000000003</v>
      </c>
      <c r="JR42" s="166">
        <v>3.2368000000000001</v>
      </c>
      <c r="JS42" s="166">
        <v>4.4527999999999999</v>
      </c>
      <c r="JT42" s="167"/>
      <c r="JU42" s="166">
        <v>12.9</v>
      </c>
      <c r="JV42" s="166">
        <v>5.6020000000000003</v>
      </c>
      <c r="JW42" s="166">
        <v>1.23</v>
      </c>
      <c r="JX42" s="167"/>
      <c r="JY42" s="166">
        <v>6.5635000000000003</v>
      </c>
      <c r="JZ42" s="166">
        <v>-18.520700000000001</v>
      </c>
      <c r="KA42" s="166">
        <v>-25.553899999999999</v>
      </c>
      <c r="KB42" s="166">
        <v>9.3358000000000008</v>
      </c>
      <c r="KC42" s="166">
        <v>15.0501</v>
      </c>
      <c r="KD42" s="166">
        <v>-22.7727</v>
      </c>
      <c r="KE42" s="166">
        <v>7.2363</v>
      </c>
      <c r="KF42" s="166">
        <v>-6.2</v>
      </c>
      <c r="KG42" s="166">
        <v>-10.3</v>
      </c>
      <c r="KH42" s="166">
        <v>139.0633</v>
      </c>
      <c r="KI42" s="166">
        <v>8.0429999999999993</v>
      </c>
    </row>
    <row r="43" spans="1:295" ht="18" customHeight="1" x14ac:dyDescent="0.3">
      <c r="A43" s="162" t="s">
        <v>52</v>
      </c>
      <c r="B43" s="162" t="s">
        <v>815</v>
      </c>
      <c r="C43" s="166">
        <v>0</v>
      </c>
      <c r="D43" s="166">
        <v>1.6064000000000001</v>
      </c>
      <c r="E43" s="166">
        <v>-6.7065000000000001</v>
      </c>
      <c r="F43" s="166">
        <v>3.8635999999999999</v>
      </c>
      <c r="G43" s="166">
        <v>15.259</v>
      </c>
      <c r="H43" s="167"/>
      <c r="I43" s="166">
        <v>10.337199999999999</v>
      </c>
      <c r="J43" s="167"/>
      <c r="K43" s="166">
        <v>26.688500000000001</v>
      </c>
      <c r="L43" s="166">
        <v>11.5806</v>
      </c>
      <c r="M43" s="166">
        <v>11.1797</v>
      </c>
      <c r="N43" s="166">
        <v>-22.2</v>
      </c>
      <c r="O43" s="166">
        <v>-28.6</v>
      </c>
      <c r="P43" s="166">
        <v>2.2000000000000002</v>
      </c>
      <c r="Q43" s="166">
        <v>2.484</v>
      </c>
      <c r="R43" s="166">
        <v>-17.600000000000001</v>
      </c>
      <c r="S43" s="166">
        <v>-1.1900999999999999</v>
      </c>
      <c r="T43" s="166">
        <v>3.8613</v>
      </c>
      <c r="U43" s="166">
        <v>7.5395000000000003</v>
      </c>
      <c r="V43" s="166">
        <v>7.3033000000000001</v>
      </c>
      <c r="W43" s="166">
        <v>12.792299999999999</v>
      </c>
      <c r="X43" s="166">
        <v>3.5809000000000002</v>
      </c>
      <c r="Y43" s="166">
        <v>-3.8300000000000001E-2</v>
      </c>
      <c r="Z43" s="166">
        <v>2.2050000000000001</v>
      </c>
      <c r="AA43" s="167"/>
      <c r="AB43" s="166">
        <v>-1.2406999999999999</v>
      </c>
      <c r="AC43" s="166">
        <v>-0.44900000000000001</v>
      </c>
      <c r="AD43" s="166">
        <v>-0.438</v>
      </c>
      <c r="AE43" s="166">
        <v>4.3630000000000004</v>
      </c>
      <c r="AF43" s="166">
        <v>0</v>
      </c>
      <c r="AG43" s="166">
        <v>-4.4000000000000004</v>
      </c>
      <c r="AH43" s="166">
        <v>-0.88600000000000001</v>
      </c>
      <c r="AI43" s="166">
        <v>0.26600000000000001</v>
      </c>
      <c r="AJ43" s="167"/>
      <c r="AK43" s="166">
        <v>-7.89</v>
      </c>
      <c r="AL43" s="166">
        <v>-10</v>
      </c>
      <c r="AM43" s="166">
        <v>-15.82</v>
      </c>
      <c r="AN43" s="166">
        <v>-15.77</v>
      </c>
      <c r="AO43" s="166">
        <v>5.0063000000000004</v>
      </c>
      <c r="AP43" s="166">
        <v>2.9807000000000001</v>
      </c>
      <c r="AQ43" s="166">
        <v>27.820799999999998</v>
      </c>
      <c r="AR43" s="166">
        <v>30.303699999999999</v>
      </c>
      <c r="AS43" s="166">
        <v>-3.3437999999999999</v>
      </c>
      <c r="AT43" s="166">
        <v>2.8593999999999999</v>
      </c>
      <c r="AU43" s="167"/>
      <c r="AV43" s="166">
        <v>1.9260999999999999</v>
      </c>
      <c r="AW43" s="166">
        <v>1.4225000000000001</v>
      </c>
      <c r="AX43" s="166">
        <v>-13.416700000000001</v>
      </c>
      <c r="AY43" s="166">
        <v>-11.513999999999999</v>
      </c>
      <c r="AZ43" s="166">
        <v>36.300600000000003</v>
      </c>
      <c r="BA43" s="166">
        <v>37.843000000000004</v>
      </c>
      <c r="BB43" s="166">
        <v>36.939700000000002</v>
      </c>
      <c r="BC43" s="166">
        <v>0.79279999999999995</v>
      </c>
      <c r="BD43" s="166">
        <v>-2.1</v>
      </c>
      <c r="BE43" s="166">
        <v>-2</v>
      </c>
      <c r="BF43" s="166">
        <v>-34.981200000000001</v>
      </c>
      <c r="BG43" s="167"/>
      <c r="BH43" s="166">
        <v>-2.8191999999999999</v>
      </c>
      <c r="BI43" s="167"/>
      <c r="BJ43" s="166">
        <v>-3.2328999999999999</v>
      </c>
      <c r="BK43" s="166">
        <v>4.3920000000000003</v>
      </c>
      <c r="BL43" s="166">
        <v>4.8421000000000003</v>
      </c>
      <c r="BM43" s="166">
        <v>3.2917999999999998</v>
      </c>
      <c r="BN43" s="166">
        <v>-157.9332</v>
      </c>
      <c r="BO43" s="166">
        <v>88.045900000000003</v>
      </c>
      <c r="BP43" s="166">
        <v>87.9238</v>
      </c>
      <c r="BQ43" s="167"/>
      <c r="BR43" s="167"/>
      <c r="BS43" s="167"/>
      <c r="BT43" s="167"/>
      <c r="BU43" s="167"/>
      <c r="BV43" s="166">
        <v>27.7332</v>
      </c>
      <c r="BW43" s="166">
        <v>13.14</v>
      </c>
      <c r="BX43" s="166">
        <v>14.58</v>
      </c>
      <c r="BY43" s="166">
        <v>-1.54</v>
      </c>
      <c r="BZ43" s="166">
        <v>5.24</v>
      </c>
      <c r="CA43" s="166">
        <v>10.051</v>
      </c>
      <c r="CB43" s="166">
        <v>10.4528</v>
      </c>
      <c r="CC43" s="166">
        <v>-2.7126000000000001</v>
      </c>
      <c r="CD43" s="166">
        <v>-5.6898</v>
      </c>
      <c r="CE43" s="166">
        <v>0.26150000000000001</v>
      </c>
      <c r="CF43" s="166">
        <v>-24.34</v>
      </c>
      <c r="CG43" s="166">
        <v>-24.355499999999999</v>
      </c>
      <c r="CH43" s="166">
        <v>-3.0838000000000001</v>
      </c>
      <c r="CI43" s="166">
        <v>4.0147000000000004</v>
      </c>
      <c r="CJ43" s="167"/>
      <c r="CK43" s="167"/>
      <c r="CL43" s="166">
        <v>19.8</v>
      </c>
      <c r="CM43" s="166">
        <v>-4.3</v>
      </c>
      <c r="CN43" s="166">
        <v>-4.42</v>
      </c>
      <c r="CO43" s="166">
        <v>22.876300000000001</v>
      </c>
      <c r="CP43" s="166">
        <v>22.9038</v>
      </c>
      <c r="CQ43" s="166">
        <v>22.1708</v>
      </c>
      <c r="CR43" s="166">
        <v>33.431899999999999</v>
      </c>
      <c r="CS43" s="166">
        <v>33.340000000000003</v>
      </c>
      <c r="CT43" s="166">
        <v>-9.8943999999999992</v>
      </c>
      <c r="CU43" s="166">
        <v>-39.428400000000003</v>
      </c>
      <c r="CV43" s="166">
        <v>-3.7286999999999999</v>
      </c>
      <c r="CW43" s="166">
        <v>4.0098000000000003</v>
      </c>
      <c r="CX43" s="166">
        <v>38.15</v>
      </c>
      <c r="CY43" s="166">
        <v>15.52</v>
      </c>
      <c r="CZ43" s="166">
        <v>1.5673999999999999</v>
      </c>
      <c r="DA43" s="166">
        <v>1.0772999999999999</v>
      </c>
      <c r="DB43" s="166">
        <v>11.467499999999999</v>
      </c>
      <c r="DC43" s="167"/>
      <c r="DD43" s="166">
        <v>-4.6662999999999997</v>
      </c>
      <c r="DE43" s="166">
        <v>-4.9939999999999998</v>
      </c>
      <c r="DF43" s="166">
        <v>10.3993</v>
      </c>
      <c r="DG43" s="167"/>
      <c r="DH43" s="166">
        <v>-4.9016999999999999</v>
      </c>
      <c r="DI43" s="166">
        <v>-40.9</v>
      </c>
      <c r="DJ43" s="166">
        <v>-39</v>
      </c>
      <c r="DK43" s="166">
        <v>-3.5596000000000001</v>
      </c>
      <c r="DL43" s="166">
        <v>14.0314</v>
      </c>
      <c r="DM43" s="166">
        <v>19.4039</v>
      </c>
      <c r="DN43" s="166">
        <v>27.281199999999998</v>
      </c>
      <c r="DO43" s="166">
        <v>15.28</v>
      </c>
      <c r="DP43" s="166">
        <v>-4.6500000000000004</v>
      </c>
      <c r="DQ43" s="166">
        <v>10.54</v>
      </c>
      <c r="DR43" s="166">
        <v>-12.0913</v>
      </c>
      <c r="DS43" s="166">
        <v>-6.31</v>
      </c>
      <c r="DT43" s="166">
        <v>-6.33</v>
      </c>
      <c r="DU43" s="166">
        <v>26.21</v>
      </c>
      <c r="DV43" s="166">
        <v>-51.19</v>
      </c>
      <c r="DW43" s="166">
        <v>-14.8</v>
      </c>
      <c r="DX43" s="166">
        <v>-7.3273000000000001</v>
      </c>
      <c r="DY43" s="166">
        <v>0</v>
      </c>
      <c r="DZ43" s="166">
        <v>-0.83640000000000003</v>
      </c>
      <c r="EA43" s="166">
        <v>26.373000000000001</v>
      </c>
      <c r="EB43" s="166">
        <v>5.4405000000000001</v>
      </c>
      <c r="EC43" s="166">
        <v>0.23849999999999999</v>
      </c>
      <c r="ED43" s="166">
        <v>0.7278</v>
      </c>
      <c r="EE43" s="166">
        <v>-14.586600000000001</v>
      </c>
      <c r="EF43" s="166">
        <v>-16.037700000000001</v>
      </c>
      <c r="EG43" s="166">
        <v>-6.9269999999999996</v>
      </c>
      <c r="EH43" s="166">
        <v>-1.7674000000000001</v>
      </c>
      <c r="EI43" s="166">
        <v>30.809899999999999</v>
      </c>
      <c r="EJ43" s="167"/>
      <c r="EK43" s="166">
        <v>-9.5472000000000001</v>
      </c>
      <c r="EL43" s="166">
        <v>-8.5876999999999999</v>
      </c>
      <c r="EM43" s="166">
        <v>0</v>
      </c>
      <c r="EN43" s="166">
        <v>-1.9610000000000001</v>
      </c>
      <c r="EO43" s="166">
        <v>-1.9925999999999999</v>
      </c>
      <c r="EP43" s="166">
        <v>-25.603999999999999</v>
      </c>
      <c r="EQ43" s="166">
        <v>-4.7717000000000001</v>
      </c>
      <c r="ER43" s="166">
        <v>-4.3167999999999997</v>
      </c>
      <c r="ES43" s="166">
        <v>-5.2309000000000001</v>
      </c>
      <c r="ET43" s="167"/>
      <c r="EU43" s="166">
        <v>4.24</v>
      </c>
      <c r="EV43" s="166">
        <v>0</v>
      </c>
      <c r="EW43" s="166">
        <v>10.0192</v>
      </c>
      <c r="EX43" s="166">
        <v>-4.9581999999999997</v>
      </c>
      <c r="EY43" s="166">
        <v>-13.685499999999999</v>
      </c>
      <c r="EZ43" s="166">
        <v>-13.6457</v>
      </c>
      <c r="FA43" s="166">
        <v>9.4451000000000001</v>
      </c>
      <c r="FB43" s="166">
        <v>-3.3346</v>
      </c>
      <c r="FC43" s="166">
        <v>-7.2504</v>
      </c>
      <c r="FD43" s="166">
        <v>6.0804</v>
      </c>
      <c r="FE43" s="166">
        <v>5.8329000000000004</v>
      </c>
      <c r="FF43" s="167"/>
      <c r="FG43" s="166">
        <v>3.7168000000000001</v>
      </c>
      <c r="FH43" s="166">
        <v>2.8201999999999998</v>
      </c>
      <c r="FI43" s="166">
        <v>0</v>
      </c>
      <c r="FJ43" s="166">
        <v>-11.8894</v>
      </c>
      <c r="FK43" s="166">
        <v>-11.8894</v>
      </c>
      <c r="FL43" s="166">
        <v>17.9178</v>
      </c>
      <c r="FM43" s="166">
        <v>0.78920000000000001</v>
      </c>
      <c r="FN43" s="166">
        <v>0.5605</v>
      </c>
      <c r="FO43" s="166">
        <v>19.6586</v>
      </c>
      <c r="FP43" s="166">
        <v>30.075800000000001</v>
      </c>
      <c r="FQ43" s="166">
        <v>7.8920000000000003</v>
      </c>
      <c r="FR43" s="166">
        <v>-10.8</v>
      </c>
      <c r="FS43" s="166">
        <v>-3.5133999999999999</v>
      </c>
      <c r="FT43" s="166">
        <v>0.2273</v>
      </c>
      <c r="FU43" s="166">
        <v>2.33</v>
      </c>
      <c r="FV43" s="166">
        <v>-1.05</v>
      </c>
      <c r="FW43" s="166">
        <v>-9.2937999999999992</v>
      </c>
      <c r="FX43" s="167"/>
      <c r="FY43" s="166">
        <v>7.2060000000000004</v>
      </c>
      <c r="FZ43" s="166">
        <v>0.50800000000000001</v>
      </c>
      <c r="GA43" s="167"/>
      <c r="GB43" s="166">
        <v>29.51</v>
      </c>
      <c r="GC43" s="166">
        <v>-35.727600000000002</v>
      </c>
      <c r="GD43" s="166">
        <v>-26.095500000000001</v>
      </c>
      <c r="GE43" s="166">
        <v>-1.1100000000000001</v>
      </c>
      <c r="GF43" s="166">
        <v>29.134899999999998</v>
      </c>
      <c r="GG43" s="167"/>
      <c r="GH43" s="166">
        <v>22.810500000000001</v>
      </c>
      <c r="GI43" s="166">
        <v>-5.2721999999999998</v>
      </c>
      <c r="GJ43" s="166">
        <v>-9.3862000000000005</v>
      </c>
      <c r="GK43" s="166">
        <v>2.9773999999999998</v>
      </c>
      <c r="GL43" s="167"/>
      <c r="GM43" s="167"/>
      <c r="GN43" s="166">
        <v>-11.628299999999999</v>
      </c>
      <c r="GO43" s="166">
        <v>-23.340699999999998</v>
      </c>
      <c r="GP43" s="166">
        <v>11.051500000000001</v>
      </c>
      <c r="GQ43" s="166">
        <v>-20.898299999999999</v>
      </c>
      <c r="GR43" s="166">
        <v>5.0179</v>
      </c>
      <c r="GS43" s="166">
        <v>4.3201000000000001</v>
      </c>
      <c r="GT43" s="166">
        <v>140.24690000000001</v>
      </c>
      <c r="GU43" s="166">
        <v>-3.7515999999999998</v>
      </c>
      <c r="GV43" s="166">
        <v>-8.6062999999999992</v>
      </c>
      <c r="GW43" s="166">
        <v>-9.6334999999999997</v>
      </c>
      <c r="GX43" s="166">
        <v>2.7484999999999999</v>
      </c>
      <c r="GY43" s="166">
        <v>8.7251999999999992</v>
      </c>
      <c r="GZ43" s="166">
        <v>8.9011999999999993</v>
      </c>
      <c r="HA43" s="166">
        <v>2.1206999999999998</v>
      </c>
      <c r="HB43" s="166">
        <v>-26.801300000000001</v>
      </c>
      <c r="HC43" s="166">
        <v>-27.765999999999998</v>
      </c>
      <c r="HD43" s="166">
        <v>-8.8000000000000007</v>
      </c>
      <c r="HE43" s="166">
        <v>9.6531000000000002</v>
      </c>
      <c r="HF43" s="166">
        <v>43.447000000000003</v>
      </c>
      <c r="HG43" s="166">
        <v>8.0411000000000001</v>
      </c>
      <c r="HH43" s="166">
        <v>70.091700000000003</v>
      </c>
      <c r="HI43" s="166">
        <v>-36.927700000000002</v>
      </c>
      <c r="HJ43" s="166">
        <v>15.226000000000001</v>
      </c>
      <c r="HK43" s="167"/>
      <c r="HL43" s="167"/>
      <c r="HM43" s="166">
        <v>0</v>
      </c>
      <c r="HN43" s="166">
        <v>0</v>
      </c>
      <c r="HO43" s="166">
        <v>0</v>
      </c>
      <c r="HP43" s="166">
        <v>0</v>
      </c>
      <c r="HQ43" s="166">
        <v>-10.8972</v>
      </c>
      <c r="HR43" s="166">
        <v>-10.298500000000001</v>
      </c>
      <c r="HS43" s="166">
        <v>-20.047699999999999</v>
      </c>
      <c r="HT43" s="166">
        <v>-19.889700000000001</v>
      </c>
      <c r="HU43" s="166">
        <v>37.409999999999997</v>
      </c>
      <c r="HV43" s="166">
        <v>36.81</v>
      </c>
      <c r="HW43" s="166">
        <v>-19.899999999999999</v>
      </c>
      <c r="HX43" s="166">
        <v>-19.600000000000001</v>
      </c>
      <c r="HY43" s="166">
        <v>0.24629999999999999</v>
      </c>
      <c r="HZ43" s="166">
        <v>0</v>
      </c>
      <c r="IA43" s="166">
        <v>46.269300000000001</v>
      </c>
      <c r="IB43" s="166">
        <v>25.667400000000001</v>
      </c>
      <c r="IC43" s="166">
        <v>25.5535</v>
      </c>
      <c r="ID43" s="166">
        <v>-14.4</v>
      </c>
      <c r="IE43" s="166">
        <v>-29.5</v>
      </c>
      <c r="IF43" s="166">
        <v>-5.4</v>
      </c>
      <c r="IG43" s="166">
        <v>-6</v>
      </c>
      <c r="IH43" s="166">
        <v>-15.555199999999999</v>
      </c>
      <c r="II43" s="166">
        <v>-15.624599999999999</v>
      </c>
      <c r="IJ43" s="166">
        <v>-154.8082</v>
      </c>
      <c r="IK43" s="166">
        <v>68.535399999999996</v>
      </c>
      <c r="IL43" s="166">
        <v>-206.69329999999999</v>
      </c>
      <c r="IM43" s="166">
        <v>30.434100000000001</v>
      </c>
      <c r="IN43" s="166">
        <v>-33.640799999999999</v>
      </c>
      <c r="IO43" s="166">
        <v>27.0701</v>
      </c>
      <c r="IP43" s="166">
        <v>138.23310000000001</v>
      </c>
      <c r="IQ43" s="166">
        <v>105.0902</v>
      </c>
      <c r="IR43" s="166">
        <v>0</v>
      </c>
      <c r="IS43" s="166">
        <v>-45.457299999999996</v>
      </c>
      <c r="IT43" s="166">
        <v>21.2593</v>
      </c>
      <c r="IU43" s="166">
        <v>21.6112</v>
      </c>
      <c r="IV43" s="166">
        <v>6.5507</v>
      </c>
      <c r="IW43" s="166">
        <v>85.02</v>
      </c>
      <c r="IX43" s="166">
        <v>-125.7873</v>
      </c>
      <c r="IY43" s="166">
        <v>-48.2622</v>
      </c>
      <c r="IZ43" s="166">
        <v>52.176900000000003</v>
      </c>
      <c r="JA43" s="166">
        <v>-0.44309999999999999</v>
      </c>
      <c r="JB43" s="166">
        <v>2.5190000000000001</v>
      </c>
      <c r="JC43" s="166">
        <v>-6.32</v>
      </c>
      <c r="JD43" s="166">
        <v>-2.2850000000000001</v>
      </c>
      <c r="JE43" s="166">
        <v>-2.2709999999999999</v>
      </c>
      <c r="JF43" s="166">
        <v>0.88</v>
      </c>
      <c r="JG43" s="166">
        <v>1.52</v>
      </c>
      <c r="JH43" s="166">
        <v>-4.4340000000000002</v>
      </c>
      <c r="JI43" s="166">
        <v>-7.8201999999999998</v>
      </c>
      <c r="JJ43" s="166">
        <v>-2.5467</v>
      </c>
      <c r="JK43" s="166">
        <v>7.7378</v>
      </c>
      <c r="JL43" s="166">
        <v>-2.9</v>
      </c>
      <c r="JM43" s="166">
        <v>3.052</v>
      </c>
      <c r="JN43" s="166">
        <v>1.5780000000000001</v>
      </c>
      <c r="JO43" s="167"/>
      <c r="JP43" s="167"/>
      <c r="JQ43" s="166">
        <v>3.4579</v>
      </c>
      <c r="JR43" s="166">
        <v>3.1581000000000001</v>
      </c>
      <c r="JS43" s="166">
        <v>2.9089999999999998</v>
      </c>
      <c r="JT43" s="167"/>
      <c r="JU43" s="166">
        <v>12.9</v>
      </c>
      <c r="JV43" s="166">
        <v>6.1112000000000002</v>
      </c>
      <c r="JW43" s="166">
        <v>1.25</v>
      </c>
      <c r="JX43" s="167"/>
      <c r="JY43" s="166">
        <v>5.6951999999999998</v>
      </c>
      <c r="JZ43" s="166">
        <v>-19.070900000000002</v>
      </c>
      <c r="KA43" s="166">
        <v>-24.8903</v>
      </c>
      <c r="KB43" s="166">
        <v>8.8424999999999994</v>
      </c>
      <c r="KC43" s="166">
        <v>14.703799999999999</v>
      </c>
      <c r="KD43" s="166">
        <v>-21.734200000000001</v>
      </c>
      <c r="KE43" s="166">
        <v>6.1836000000000002</v>
      </c>
      <c r="KF43" s="166">
        <v>-6.6</v>
      </c>
      <c r="KG43" s="166">
        <v>-10.5</v>
      </c>
      <c r="KH43" s="166">
        <v>124.3276</v>
      </c>
      <c r="KI43" s="166">
        <v>-9.6563999999999997</v>
      </c>
    </row>
    <row r="44" spans="1:295" ht="18" customHeight="1" x14ac:dyDescent="0.3">
      <c r="A44" s="162" t="s">
        <v>52</v>
      </c>
      <c r="B44" s="162" t="s">
        <v>816</v>
      </c>
      <c r="C44" s="166">
        <v>0</v>
      </c>
      <c r="D44" s="166">
        <v>1.8778999999999999</v>
      </c>
      <c r="E44" s="166">
        <v>-6.7693000000000003</v>
      </c>
      <c r="F44" s="166">
        <v>4.6965000000000003</v>
      </c>
      <c r="G44" s="166">
        <v>14.939</v>
      </c>
      <c r="H44" s="167"/>
      <c r="I44" s="166">
        <v>9.0878999999999994</v>
      </c>
      <c r="J44" s="167"/>
      <c r="K44" s="166">
        <v>23.6492</v>
      </c>
      <c r="L44" s="166">
        <v>10.005699999999999</v>
      </c>
      <c r="M44" s="166">
        <v>9.6635000000000009</v>
      </c>
      <c r="N44" s="166">
        <v>-19.98</v>
      </c>
      <c r="O44" s="166">
        <v>-26.4</v>
      </c>
      <c r="P44" s="166">
        <v>2.2000000000000002</v>
      </c>
      <c r="Q44" s="166">
        <v>2.484</v>
      </c>
      <c r="R44" s="166">
        <v>-17.600000000000001</v>
      </c>
      <c r="S44" s="166">
        <v>-0.85089999999999999</v>
      </c>
      <c r="T44" s="166">
        <v>4.4267000000000003</v>
      </c>
      <c r="U44" s="166">
        <v>4.3041999999999998</v>
      </c>
      <c r="V44" s="166">
        <v>4.2072000000000003</v>
      </c>
      <c r="W44" s="166">
        <v>7.6996000000000002</v>
      </c>
      <c r="X44" s="166">
        <v>1.5218</v>
      </c>
      <c r="Y44" s="166">
        <v>-1.3516999999999999</v>
      </c>
      <c r="Z44" s="166">
        <v>1.3481000000000001</v>
      </c>
      <c r="AA44" s="167"/>
      <c r="AB44" s="166">
        <v>-1.3783000000000001</v>
      </c>
      <c r="AC44" s="166">
        <v>-0.69099999999999995</v>
      </c>
      <c r="AD44" s="166">
        <v>-0.65100000000000002</v>
      </c>
      <c r="AE44" s="166">
        <v>5.0110000000000001</v>
      </c>
      <c r="AF44" s="166">
        <v>0</v>
      </c>
      <c r="AG44" s="166">
        <v>-6.6</v>
      </c>
      <c r="AH44" s="166">
        <v>-0.48499999999999999</v>
      </c>
      <c r="AI44" s="166">
        <v>0.30099999999999999</v>
      </c>
      <c r="AJ44" s="167"/>
      <c r="AK44" s="166">
        <v>-11.92</v>
      </c>
      <c r="AL44" s="167"/>
      <c r="AM44" s="166">
        <v>-12.77</v>
      </c>
      <c r="AN44" s="166">
        <v>-12.31</v>
      </c>
      <c r="AO44" s="166">
        <v>5.4283999999999999</v>
      </c>
      <c r="AP44" s="166">
        <v>2.9759000000000002</v>
      </c>
      <c r="AQ44" s="166">
        <v>24.583600000000001</v>
      </c>
      <c r="AR44" s="166">
        <v>26.773399999999999</v>
      </c>
      <c r="AS44" s="166">
        <v>-7.4282000000000004</v>
      </c>
      <c r="AT44" s="166">
        <v>-15.8779</v>
      </c>
      <c r="AU44" s="167"/>
      <c r="AV44" s="166">
        <v>11.873200000000001</v>
      </c>
      <c r="AW44" s="166">
        <v>15.5297</v>
      </c>
      <c r="AX44" s="166">
        <v>-16.7669</v>
      </c>
      <c r="AY44" s="166">
        <v>-15.008800000000001</v>
      </c>
      <c r="AZ44" s="166">
        <v>37.863</v>
      </c>
      <c r="BA44" s="166">
        <v>47.627400000000002</v>
      </c>
      <c r="BB44" s="166">
        <v>-39.257399999999997</v>
      </c>
      <c r="BC44" s="166">
        <v>0.92500000000000004</v>
      </c>
      <c r="BD44" s="166">
        <v>-2.2000000000000002</v>
      </c>
      <c r="BE44" s="166">
        <v>-2.2000000000000002</v>
      </c>
      <c r="BF44" s="166">
        <v>-18.272200000000002</v>
      </c>
      <c r="BG44" s="166">
        <v>-36.179200000000002</v>
      </c>
      <c r="BH44" s="166">
        <v>-3.206</v>
      </c>
      <c r="BI44" s="167"/>
      <c r="BJ44" s="166">
        <v>-6.6482000000000001</v>
      </c>
      <c r="BK44" s="166">
        <v>1.3583000000000001</v>
      </c>
      <c r="BL44" s="166">
        <v>1.4911000000000001</v>
      </c>
      <c r="BM44" s="166">
        <v>1.696</v>
      </c>
      <c r="BN44" s="166">
        <v>-93.966499999999996</v>
      </c>
      <c r="BO44" s="166">
        <v>78.432500000000005</v>
      </c>
      <c r="BP44" s="166">
        <v>77.822199999999995</v>
      </c>
      <c r="BQ44" s="166">
        <v>-84.170599999999993</v>
      </c>
      <c r="BR44" s="166">
        <v>-114.4325</v>
      </c>
      <c r="BS44" s="167"/>
      <c r="BT44" s="167"/>
      <c r="BU44" s="167"/>
      <c r="BV44" s="166">
        <v>25.128499999999999</v>
      </c>
      <c r="BW44" s="166">
        <v>14.02</v>
      </c>
      <c r="BX44" s="166">
        <v>15.15</v>
      </c>
      <c r="BY44" s="166">
        <v>-3.71</v>
      </c>
      <c r="BZ44" s="166">
        <v>3.69</v>
      </c>
      <c r="CA44" s="166">
        <v>18.356300000000001</v>
      </c>
      <c r="CB44" s="166">
        <v>18.892099999999999</v>
      </c>
      <c r="CC44" s="166">
        <v>-16.0352</v>
      </c>
      <c r="CD44" s="166">
        <v>-19.3642</v>
      </c>
      <c r="CE44" s="166">
        <v>-1.9131</v>
      </c>
      <c r="CF44" s="166">
        <v>-40.645099999999999</v>
      </c>
      <c r="CG44" s="166">
        <v>-40.503900000000002</v>
      </c>
      <c r="CH44" s="166">
        <v>-6.101</v>
      </c>
      <c r="CI44" s="166">
        <v>4.1757</v>
      </c>
      <c r="CJ44" s="167"/>
      <c r="CK44" s="167"/>
      <c r="CL44" s="166">
        <v>21.2</v>
      </c>
      <c r="CM44" s="166">
        <v>-4.5999999999999996</v>
      </c>
      <c r="CN44" s="166">
        <v>-4.3</v>
      </c>
      <c r="CO44" s="166">
        <v>15.278700000000001</v>
      </c>
      <c r="CP44" s="166">
        <v>14.898199999999999</v>
      </c>
      <c r="CQ44" s="166">
        <v>14.594099999999999</v>
      </c>
      <c r="CR44" s="166">
        <v>33.651299999999999</v>
      </c>
      <c r="CS44" s="166">
        <v>33.8339</v>
      </c>
      <c r="CT44" s="166">
        <v>-14.2598</v>
      </c>
      <c r="CU44" s="166">
        <v>-30.773</v>
      </c>
      <c r="CV44" s="166">
        <v>-12.5036</v>
      </c>
      <c r="CW44" s="166">
        <v>3.7484000000000002</v>
      </c>
      <c r="CX44" s="166">
        <v>40.67</v>
      </c>
      <c r="CY44" s="166">
        <v>16.39</v>
      </c>
      <c r="CZ44" s="166">
        <v>0.16109999999999999</v>
      </c>
      <c r="DA44" s="166">
        <v>-0.68359999999999999</v>
      </c>
      <c r="DB44" s="166">
        <v>10.6578</v>
      </c>
      <c r="DC44" s="167"/>
      <c r="DD44" s="166">
        <v>-5.2110000000000003</v>
      </c>
      <c r="DE44" s="166">
        <v>-5.4085999999999999</v>
      </c>
      <c r="DF44" s="166">
        <v>11.0006</v>
      </c>
      <c r="DG44" s="167"/>
      <c r="DH44" s="166">
        <v>-4.3730000000000002</v>
      </c>
      <c r="DI44" s="166">
        <v>-35.799999999999997</v>
      </c>
      <c r="DJ44" s="166">
        <v>-35.799999999999997</v>
      </c>
      <c r="DK44" s="166">
        <v>-4.7497999999999996</v>
      </c>
      <c r="DL44" s="166">
        <v>13.2834</v>
      </c>
      <c r="DM44" s="166">
        <v>21.927299999999999</v>
      </c>
      <c r="DN44" s="166">
        <v>26.9101</v>
      </c>
      <c r="DO44" s="166">
        <v>14.4</v>
      </c>
      <c r="DP44" s="166">
        <v>-5.56</v>
      </c>
      <c r="DQ44" s="166">
        <v>9.9354999999999993</v>
      </c>
      <c r="DR44" s="166">
        <v>-11.625</v>
      </c>
      <c r="DS44" s="166">
        <v>1.1599999999999999</v>
      </c>
      <c r="DT44" s="166">
        <v>1.1399999999999999</v>
      </c>
      <c r="DU44" s="166">
        <v>10.59</v>
      </c>
      <c r="DV44" s="166">
        <v>-56.98</v>
      </c>
      <c r="DW44" s="166">
        <v>-15.054500000000001</v>
      </c>
      <c r="DX44" s="166">
        <v>-7.3909000000000002</v>
      </c>
      <c r="DY44" s="166">
        <v>4.2899000000000003</v>
      </c>
      <c r="DZ44" s="166">
        <v>4.4090999999999996</v>
      </c>
      <c r="EA44" s="166">
        <v>17.770099999999999</v>
      </c>
      <c r="EB44" s="166">
        <v>-2.0653000000000001</v>
      </c>
      <c r="EC44" s="166">
        <v>-6.4709000000000003</v>
      </c>
      <c r="ED44" s="166">
        <v>-6.2885</v>
      </c>
      <c r="EE44" s="166">
        <v>-13.5466</v>
      </c>
      <c r="EF44" s="166">
        <v>-15.015599999999999</v>
      </c>
      <c r="EG44" s="166">
        <v>-7.0970000000000004</v>
      </c>
      <c r="EH44" s="166">
        <v>-13.8407</v>
      </c>
      <c r="EI44" s="166">
        <v>24.915500000000002</v>
      </c>
      <c r="EJ44" s="167"/>
      <c r="EK44" s="166">
        <v>-9.2848000000000006</v>
      </c>
      <c r="EL44" s="166">
        <v>-8.2946000000000009</v>
      </c>
      <c r="EM44" s="167"/>
      <c r="EN44" s="166">
        <v>1.8512</v>
      </c>
      <c r="EO44" s="166">
        <v>1.0102</v>
      </c>
      <c r="EP44" s="166">
        <v>-26.116</v>
      </c>
      <c r="EQ44" s="166">
        <v>-2.3121</v>
      </c>
      <c r="ER44" s="166">
        <v>-1.8282</v>
      </c>
      <c r="ES44" s="166">
        <v>-9.1263000000000005</v>
      </c>
      <c r="ET44" s="166">
        <v>0</v>
      </c>
      <c r="EU44" s="166">
        <v>4.17</v>
      </c>
      <c r="EV44" s="166">
        <v>0</v>
      </c>
      <c r="EW44" s="166">
        <v>9.9210999999999991</v>
      </c>
      <c r="EX44" s="166">
        <v>4.5773999999999999</v>
      </c>
      <c r="EY44" s="166">
        <v>-13.8918</v>
      </c>
      <c r="EZ44" s="166">
        <v>-13.734</v>
      </c>
      <c r="FA44" s="166">
        <v>8.5803999999999991</v>
      </c>
      <c r="FB44" s="166">
        <v>-5.4198000000000004</v>
      </c>
      <c r="FC44" s="166">
        <v>-4.7350000000000003</v>
      </c>
      <c r="FD44" s="166">
        <v>7.0945</v>
      </c>
      <c r="FE44" s="166">
        <v>6.6809000000000003</v>
      </c>
      <c r="FF44" s="167"/>
      <c r="FG44" s="166">
        <v>3.3165</v>
      </c>
      <c r="FH44" s="166">
        <v>3.2212999999999998</v>
      </c>
      <c r="FI44" s="166">
        <v>0</v>
      </c>
      <c r="FJ44" s="166">
        <v>-22.4391</v>
      </c>
      <c r="FK44" s="166">
        <v>-21.601900000000001</v>
      </c>
      <c r="FL44" s="166">
        <v>33.8262</v>
      </c>
      <c r="FM44" s="166">
        <v>-7.5872999999999999</v>
      </c>
      <c r="FN44" s="166">
        <v>-7.9132999999999996</v>
      </c>
      <c r="FO44" s="166">
        <v>29.386199999999999</v>
      </c>
      <c r="FP44" s="166">
        <v>37.1706</v>
      </c>
      <c r="FQ44" s="166">
        <v>1.7298</v>
      </c>
      <c r="FR44" s="166">
        <v>-10.7</v>
      </c>
      <c r="FS44" s="166">
        <v>-3.8136999999999999</v>
      </c>
      <c r="FT44" s="166">
        <v>0.20069999999999999</v>
      </c>
      <c r="FU44" s="166">
        <v>2.82</v>
      </c>
      <c r="FV44" s="166">
        <v>2.08</v>
      </c>
      <c r="FW44" s="166">
        <v>0</v>
      </c>
      <c r="FX44" s="166">
        <v>0</v>
      </c>
      <c r="FY44" s="166">
        <v>6.9160000000000004</v>
      </c>
      <c r="FZ44" s="166">
        <v>0.65900000000000003</v>
      </c>
      <c r="GA44" s="167"/>
      <c r="GB44" s="166">
        <v>30.52</v>
      </c>
      <c r="GC44" s="166">
        <v>-43.781700000000001</v>
      </c>
      <c r="GD44" s="166">
        <v>-35.475700000000003</v>
      </c>
      <c r="GE44" s="166">
        <v>-0.99</v>
      </c>
      <c r="GF44" s="166">
        <v>29.494700000000002</v>
      </c>
      <c r="GG44" s="167"/>
      <c r="GH44" s="166">
        <v>20.600300000000001</v>
      </c>
      <c r="GI44" s="166">
        <v>-4.5545999999999998</v>
      </c>
      <c r="GJ44" s="166">
        <v>-4.9095000000000004</v>
      </c>
      <c r="GK44" s="166">
        <v>2.9535</v>
      </c>
      <c r="GL44" s="167"/>
      <c r="GM44" s="167"/>
      <c r="GN44" s="166">
        <v>-11.2066</v>
      </c>
      <c r="GO44" s="166">
        <v>-20.898499999999999</v>
      </c>
      <c r="GP44" s="166">
        <v>9.6633999999999993</v>
      </c>
      <c r="GQ44" s="166">
        <v>-19.576599999999999</v>
      </c>
      <c r="GR44" s="166">
        <v>5.0957999999999997</v>
      </c>
      <c r="GS44" s="166">
        <v>6.1262999999999996</v>
      </c>
      <c r="GT44" s="166">
        <v>135.39859999999999</v>
      </c>
      <c r="GU44" s="166">
        <v>-4.2812000000000001</v>
      </c>
      <c r="GV44" s="166">
        <v>-10.6678</v>
      </c>
      <c r="GW44" s="166">
        <v>-10.147600000000001</v>
      </c>
      <c r="GX44" s="166">
        <v>2.3595000000000002</v>
      </c>
      <c r="GY44" s="166">
        <v>8.6813000000000002</v>
      </c>
      <c r="GZ44" s="166">
        <v>8.9169999999999998</v>
      </c>
      <c r="HA44" s="166">
        <v>1.8077000000000001</v>
      </c>
      <c r="HB44" s="166">
        <v>-28.3782</v>
      </c>
      <c r="HC44" s="166">
        <v>-26.995999999999999</v>
      </c>
      <c r="HD44" s="166">
        <v>-24.31</v>
      </c>
      <c r="HE44" s="166">
        <v>21.067399999999999</v>
      </c>
      <c r="HF44" s="166">
        <v>73.228200000000001</v>
      </c>
      <c r="HG44" s="166">
        <v>-24.886900000000001</v>
      </c>
      <c r="HH44" s="166">
        <v>74.294399999999996</v>
      </c>
      <c r="HI44" s="166">
        <v>-35.371200000000002</v>
      </c>
      <c r="HJ44" s="166">
        <v>17.3873</v>
      </c>
      <c r="HK44" s="167"/>
      <c r="HL44" s="167"/>
      <c r="HM44" s="166">
        <v>-10.089700000000001</v>
      </c>
      <c r="HN44" s="166">
        <v>-12.924300000000001</v>
      </c>
      <c r="HO44" s="167"/>
      <c r="HP44" s="167"/>
      <c r="HQ44" s="166">
        <v>-13.089</v>
      </c>
      <c r="HR44" s="166">
        <v>-13.242800000000001</v>
      </c>
      <c r="HS44" s="166">
        <v>-17.7713</v>
      </c>
      <c r="HT44" s="166">
        <v>-18.0337</v>
      </c>
      <c r="HU44" s="166">
        <v>39.17</v>
      </c>
      <c r="HV44" s="166">
        <v>38.979999999999997</v>
      </c>
      <c r="HW44" s="166">
        <v>-20.3</v>
      </c>
      <c r="HX44" s="166">
        <v>-19.5</v>
      </c>
      <c r="HY44" s="166">
        <v>0.47520000000000001</v>
      </c>
      <c r="HZ44" s="166">
        <v>-4.24</v>
      </c>
      <c r="IA44" s="166">
        <v>46.5212</v>
      </c>
      <c r="IB44" s="166">
        <v>16.795300000000001</v>
      </c>
      <c r="IC44" s="166">
        <v>16.6876</v>
      </c>
      <c r="ID44" s="166">
        <v>-16.399999999999999</v>
      </c>
      <c r="IE44" s="166">
        <v>-28.1</v>
      </c>
      <c r="IF44" s="166">
        <v>-4.5</v>
      </c>
      <c r="IG44" s="166">
        <v>-4.7</v>
      </c>
      <c r="IH44" s="166">
        <v>-11.963100000000001</v>
      </c>
      <c r="II44" s="166">
        <v>-11.741</v>
      </c>
      <c r="IJ44" s="166">
        <v>-169.60679999999999</v>
      </c>
      <c r="IK44" s="166">
        <v>28.200299999999999</v>
      </c>
      <c r="IL44" s="166">
        <v>-193.9855</v>
      </c>
      <c r="IM44" s="166">
        <v>46.782400000000003</v>
      </c>
      <c r="IN44" s="166">
        <v>-43.086500000000001</v>
      </c>
      <c r="IO44" s="166">
        <v>5.5011999999999999</v>
      </c>
      <c r="IP44" s="166">
        <v>164.7774</v>
      </c>
      <c r="IQ44" s="166">
        <v>113.31189999999999</v>
      </c>
      <c r="IR44" s="167"/>
      <c r="IS44" s="166">
        <v>-73.406400000000005</v>
      </c>
      <c r="IT44" s="166">
        <v>19.5169</v>
      </c>
      <c r="IU44" s="166">
        <v>19.8339</v>
      </c>
      <c r="IV44" s="166">
        <v>-2.5369999999999999</v>
      </c>
      <c r="IW44" s="166">
        <v>61.505299999999998</v>
      </c>
      <c r="IX44" s="166">
        <v>-117.1855</v>
      </c>
      <c r="IY44" s="166">
        <v>-57.145200000000003</v>
      </c>
      <c r="IZ44" s="166">
        <v>61.909399999999998</v>
      </c>
      <c r="JA44" s="166">
        <v>-1.7809999999999999</v>
      </c>
      <c r="JB44" s="166">
        <v>0.70599999999999996</v>
      </c>
      <c r="JC44" s="166">
        <v>-7.04</v>
      </c>
      <c r="JD44" s="166">
        <v>-2.2210000000000001</v>
      </c>
      <c r="JE44" s="166">
        <v>-2.226</v>
      </c>
      <c r="JF44" s="166">
        <v>1.44</v>
      </c>
      <c r="JG44" s="166">
        <v>2</v>
      </c>
      <c r="JH44" s="166">
        <v>-4.3399000000000001</v>
      </c>
      <c r="JI44" s="166">
        <v>-7.9667000000000003</v>
      </c>
      <c r="JJ44" s="166">
        <v>-1.8448</v>
      </c>
      <c r="JK44" s="166">
        <v>7.3258999999999999</v>
      </c>
      <c r="JL44" s="166">
        <v>-2.9</v>
      </c>
      <c r="JM44" s="166">
        <v>0.376</v>
      </c>
      <c r="JN44" s="166">
        <v>2.137</v>
      </c>
      <c r="JO44" s="167"/>
      <c r="JP44" s="167"/>
      <c r="JQ44" s="166">
        <v>3.9823</v>
      </c>
      <c r="JR44" s="166">
        <v>4.2626999999999997</v>
      </c>
      <c r="JS44" s="166">
        <v>2.9773999999999998</v>
      </c>
      <c r="JT44" s="167"/>
      <c r="JU44" s="166">
        <v>10.7</v>
      </c>
      <c r="JV44" s="166">
        <v>5.4570999999999996</v>
      </c>
      <c r="JW44" s="166">
        <v>0.87</v>
      </c>
      <c r="JX44" s="167"/>
      <c r="JY44" s="166">
        <v>7.6917</v>
      </c>
      <c r="JZ44" s="166">
        <v>-20.5413</v>
      </c>
      <c r="KA44" s="166">
        <v>-26.396799999999999</v>
      </c>
      <c r="KB44" s="166">
        <v>11.321199999999999</v>
      </c>
      <c r="KC44" s="166">
        <v>16.41</v>
      </c>
      <c r="KD44" s="166">
        <v>-23.876200000000001</v>
      </c>
      <c r="KE44" s="166">
        <v>6.4314999999999998</v>
      </c>
      <c r="KF44" s="166">
        <v>-6.6</v>
      </c>
      <c r="KG44" s="166">
        <v>-10</v>
      </c>
      <c r="KH44" s="166">
        <v>140.48390000000001</v>
      </c>
      <c r="KI44" s="166">
        <v>-50.6751</v>
      </c>
    </row>
    <row r="45" spans="1:295" ht="18" customHeight="1" x14ac:dyDescent="0.3">
      <c r="A45" s="162" t="s">
        <v>52</v>
      </c>
      <c r="B45" s="162" t="s">
        <v>817</v>
      </c>
      <c r="C45" s="166">
        <v>0</v>
      </c>
      <c r="D45" s="166">
        <v>1.9962</v>
      </c>
      <c r="E45" s="166">
        <v>-6.9021999999999997</v>
      </c>
      <c r="F45" s="166">
        <v>6.0970000000000004</v>
      </c>
      <c r="G45" s="166">
        <v>14.9992</v>
      </c>
      <c r="H45" s="167"/>
      <c r="I45" s="166">
        <v>9.6016999999999992</v>
      </c>
      <c r="J45" s="167"/>
      <c r="K45" s="166">
        <v>23.138200000000001</v>
      </c>
      <c r="L45" s="166">
        <v>9.9617000000000004</v>
      </c>
      <c r="M45" s="166">
        <v>9.4711999999999996</v>
      </c>
      <c r="N45" s="166">
        <v>-17.760000000000002</v>
      </c>
      <c r="O45" s="166">
        <v>-28.6</v>
      </c>
      <c r="P45" s="166">
        <v>4.4000000000000004</v>
      </c>
      <c r="Q45" s="166">
        <v>2.484</v>
      </c>
      <c r="R45" s="166">
        <v>-17.600000000000001</v>
      </c>
      <c r="S45" s="166">
        <v>-1.1642999999999999</v>
      </c>
      <c r="T45" s="166">
        <v>3.6272000000000002</v>
      </c>
      <c r="U45" s="166">
        <v>5.1764999999999999</v>
      </c>
      <c r="V45" s="166">
        <v>4.9798</v>
      </c>
      <c r="W45" s="166">
        <v>8.8916000000000004</v>
      </c>
      <c r="X45" s="166">
        <v>1.3983000000000001</v>
      </c>
      <c r="Y45" s="166">
        <v>0.26769999999999999</v>
      </c>
      <c r="Z45" s="166">
        <v>0.92920000000000003</v>
      </c>
      <c r="AA45" s="167"/>
      <c r="AB45" s="166">
        <v>-1.1476999999999999</v>
      </c>
      <c r="AC45" s="166">
        <v>-0.22600000000000001</v>
      </c>
      <c r="AD45" s="166">
        <v>-0.218</v>
      </c>
      <c r="AE45" s="166">
        <v>4.8250000000000002</v>
      </c>
      <c r="AF45" s="166">
        <v>-2.2200000000000002</v>
      </c>
      <c r="AG45" s="166">
        <v>-2.2000000000000002</v>
      </c>
      <c r="AH45" s="166">
        <v>-0.999</v>
      </c>
      <c r="AI45" s="166">
        <v>0.29799999999999999</v>
      </c>
      <c r="AJ45" s="167"/>
      <c r="AK45" s="166">
        <v>-12.1</v>
      </c>
      <c r="AL45" s="167"/>
      <c r="AM45" s="166">
        <v>-13.15</v>
      </c>
      <c r="AN45" s="166">
        <v>-13.25</v>
      </c>
      <c r="AO45" s="166">
        <v>5.0042999999999997</v>
      </c>
      <c r="AP45" s="166">
        <v>3.0487000000000002</v>
      </c>
      <c r="AQ45" s="166">
        <v>22.9252</v>
      </c>
      <c r="AR45" s="166">
        <v>25.1448</v>
      </c>
      <c r="AS45" s="166">
        <v>-8.9369999999999994</v>
      </c>
      <c r="AT45" s="166">
        <v>-7.5198999999999998</v>
      </c>
      <c r="AU45" s="167"/>
      <c r="AV45" s="166">
        <v>-0.2515</v>
      </c>
      <c r="AW45" s="166">
        <v>6.2700000000000006E-2</v>
      </c>
      <c r="AX45" s="166">
        <v>-17.748999999999999</v>
      </c>
      <c r="AY45" s="166">
        <v>-16.238600000000002</v>
      </c>
      <c r="AZ45" s="166">
        <v>29.466999999999999</v>
      </c>
      <c r="BA45" s="166">
        <v>30.625499999999999</v>
      </c>
      <c r="BB45" s="166">
        <v>-8.9224999999999994</v>
      </c>
      <c r="BC45" s="166">
        <v>0.67969999999999997</v>
      </c>
      <c r="BD45" s="166">
        <v>-1.9</v>
      </c>
      <c r="BE45" s="166">
        <v>-1.9</v>
      </c>
      <c r="BF45" s="166">
        <v>-25.197299999999998</v>
      </c>
      <c r="BG45" s="166">
        <v>-34.762700000000002</v>
      </c>
      <c r="BH45" s="166">
        <v>-2.6644000000000001</v>
      </c>
      <c r="BI45" s="167"/>
      <c r="BJ45" s="166">
        <v>5.8125999999999998</v>
      </c>
      <c r="BK45" s="166">
        <v>3.7103999999999999</v>
      </c>
      <c r="BL45" s="166">
        <v>1.5528</v>
      </c>
      <c r="BM45" s="166">
        <v>1.675</v>
      </c>
      <c r="BN45" s="166">
        <v>-122.7149</v>
      </c>
      <c r="BO45" s="166">
        <v>65.92</v>
      </c>
      <c r="BP45" s="166">
        <v>66.255700000000004</v>
      </c>
      <c r="BQ45" s="166">
        <v>-138.08750000000001</v>
      </c>
      <c r="BR45" s="166">
        <v>-164.3092</v>
      </c>
      <c r="BS45" s="167"/>
      <c r="BT45" s="167"/>
      <c r="BU45" s="167"/>
      <c r="BV45" s="166">
        <v>27.044599999999999</v>
      </c>
      <c r="BW45" s="166">
        <v>11.23</v>
      </c>
      <c r="BX45" s="166">
        <v>12.73</v>
      </c>
      <c r="BY45" s="166">
        <v>1.36</v>
      </c>
      <c r="BZ45" s="166">
        <v>6.59</v>
      </c>
      <c r="CA45" s="166">
        <v>2.5493999999999999</v>
      </c>
      <c r="CB45" s="166">
        <v>3.0851999999999999</v>
      </c>
      <c r="CC45" s="166">
        <v>-0.91959999999999997</v>
      </c>
      <c r="CD45" s="166">
        <v>-3.6581999999999999</v>
      </c>
      <c r="CE45" s="166">
        <v>-5.7519999999999998</v>
      </c>
      <c r="CF45" s="166">
        <v>-41.239600000000003</v>
      </c>
      <c r="CG45" s="166">
        <v>-41.747799999999998</v>
      </c>
      <c r="CH45" s="166">
        <v>5.8651</v>
      </c>
      <c r="CI45" s="166">
        <v>-9.3173999999999992</v>
      </c>
      <c r="CJ45" s="167"/>
      <c r="CK45" s="167"/>
      <c r="CL45" s="166">
        <v>1.7</v>
      </c>
      <c r="CM45" s="166">
        <v>21.4</v>
      </c>
      <c r="CN45" s="166">
        <v>-4.12</v>
      </c>
      <c r="CO45" s="166">
        <v>16.2638</v>
      </c>
      <c r="CP45" s="166">
        <v>16.3916</v>
      </c>
      <c r="CQ45" s="166">
        <v>15.7087</v>
      </c>
      <c r="CR45" s="166">
        <v>35.384</v>
      </c>
      <c r="CS45" s="166">
        <v>35.549399999999999</v>
      </c>
      <c r="CT45" s="166">
        <v>-20.712900000000001</v>
      </c>
      <c r="CU45" s="166">
        <v>-28.162299999999998</v>
      </c>
      <c r="CV45" s="166">
        <v>-17.146999999999998</v>
      </c>
      <c r="CW45" s="166">
        <v>4.0812999999999997</v>
      </c>
      <c r="CX45" s="166">
        <v>37.92</v>
      </c>
      <c r="CY45" s="166">
        <v>15.26</v>
      </c>
      <c r="CZ45" s="166">
        <v>1.4111</v>
      </c>
      <c r="DA45" s="166">
        <v>0.88200000000000001</v>
      </c>
      <c r="DB45" s="166">
        <v>11.0943</v>
      </c>
      <c r="DC45" s="167"/>
      <c r="DD45" s="166">
        <v>8.2850000000000001</v>
      </c>
      <c r="DE45" s="166">
        <v>8.1234999999999999</v>
      </c>
      <c r="DF45" s="166">
        <v>1.3942000000000001</v>
      </c>
      <c r="DG45" s="167"/>
      <c r="DH45" s="166">
        <v>-4.6208999999999998</v>
      </c>
      <c r="DI45" s="166">
        <v>-35.200000000000003</v>
      </c>
      <c r="DJ45" s="166">
        <v>-35.299999999999997</v>
      </c>
      <c r="DK45" s="166">
        <v>-5.5016999999999996</v>
      </c>
      <c r="DL45" s="166">
        <v>12.535399999999999</v>
      </c>
      <c r="DM45" s="166">
        <v>23.662199999999999</v>
      </c>
      <c r="DN45" s="166">
        <v>25.425699999999999</v>
      </c>
      <c r="DO45" s="166">
        <v>13.64</v>
      </c>
      <c r="DP45" s="166">
        <v>-5.85</v>
      </c>
      <c r="DQ45" s="166">
        <v>9.2225000000000001</v>
      </c>
      <c r="DR45" s="166">
        <v>-2.6901999999999999</v>
      </c>
      <c r="DS45" s="166">
        <v>1.21</v>
      </c>
      <c r="DT45" s="166">
        <v>1.2</v>
      </c>
      <c r="DU45" s="166">
        <v>12.37</v>
      </c>
      <c r="DV45" s="166">
        <v>-49.9</v>
      </c>
      <c r="DW45" s="166">
        <v>-4.6364000000000001</v>
      </c>
      <c r="DX45" s="166">
        <v>-2.6726999999999999</v>
      </c>
      <c r="DY45" s="166">
        <v>-3.2302</v>
      </c>
      <c r="DZ45" s="166">
        <v>-3.0182000000000002</v>
      </c>
      <c r="EA45" s="166">
        <v>24.437899999999999</v>
      </c>
      <c r="EB45" s="166">
        <v>4.7892999999999999</v>
      </c>
      <c r="EC45" s="166">
        <v>-0.17219999999999999</v>
      </c>
      <c r="ED45" s="166">
        <v>0.31219999999999998</v>
      </c>
      <c r="EE45" s="166">
        <v>-16.742999999999999</v>
      </c>
      <c r="EF45" s="166">
        <v>-18.6218</v>
      </c>
      <c r="EG45" s="166">
        <v>-6.968</v>
      </c>
      <c r="EH45" s="166">
        <v>46.3446</v>
      </c>
      <c r="EI45" s="166">
        <v>2.4638</v>
      </c>
      <c r="EJ45" s="167"/>
      <c r="EK45" s="166">
        <v>-8.1084999999999994</v>
      </c>
      <c r="EL45" s="166">
        <v>-7.1753</v>
      </c>
      <c r="EM45" s="167"/>
      <c r="EN45" s="166">
        <v>0.85050000000000003</v>
      </c>
      <c r="EO45" s="166">
        <v>3.6200000000000003E-2</v>
      </c>
      <c r="EP45" s="166">
        <v>-25.091999999999999</v>
      </c>
      <c r="EQ45" s="166">
        <v>-7.6992000000000003</v>
      </c>
      <c r="ER45" s="166">
        <v>-7.2003000000000004</v>
      </c>
      <c r="ES45" s="166">
        <v>-3.4678</v>
      </c>
      <c r="ET45" s="167"/>
      <c r="EU45" s="166">
        <v>4.26</v>
      </c>
      <c r="EV45" s="166">
        <v>0</v>
      </c>
      <c r="EW45" s="166">
        <v>9.0024999999999995</v>
      </c>
      <c r="EX45" s="166">
        <v>3.9323999999999999</v>
      </c>
      <c r="EY45" s="166">
        <v>-13.2799</v>
      </c>
      <c r="EZ45" s="166">
        <v>-13.286799999999999</v>
      </c>
      <c r="FA45" s="166">
        <v>8.6194000000000006</v>
      </c>
      <c r="FB45" s="166">
        <v>-0.5323</v>
      </c>
      <c r="FC45" s="166">
        <v>-9.4223999999999997</v>
      </c>
      <c r="FD45" s="166">
        <v>6.1707999999999998</v>
      </c>
      <c r="FE45" s="166">
        <v>5.7792000000000003</v>
      </c>
      <c r="FF45" s="167"/>
      <c r="FG45" s="166">
        <v>3.6814</v>
      </c>
      <c r="FH45" s="166">
        <v>4.2835999999999999</v>
      </c>
      <c r="FI45" s="166">
        <v>3.4329000000000001</v>
      </c>
      <c r="FJ45" s="166">
        <v>-6.1959</v>
      </c>
      <c r="FK45" s="166">
        <v>-6.5308000000000002</v>
      </c>
      <c r="FL45" s="166">
        <v>15.908300000000001</v>
      </c>
      <c r="FM45" s="166">
        <v>2.6288</v>
      </c>
      <c r="FN45" s="166">
        <v>2.4862000000000002</v>
      </c>
      <c r="FO45" s="166">
        <v>17.075800000000001</v>
      </c>
      <c r="FP45" s="166">
        <v>24.410399999999999</v>
      </c>
      <c r="FQ45" s="166">
        <v>9.0492000000000008</v>
      </c>
      <c r="FR45" s="166">
        <v>-13.22</v>
      </c>
      <c r="FS45" s="166">
        <v>-2.9146000000000001</v>
      </c>
      <c r="FT45" s="166">
        <v>0.26479999999999998</v>
      </c>
      <c r="FU45" s="166">
        <v>1.73</v>
      </c>
      <c r="FV45" s="166">
        <v>0.77</v>
      </c>
      <c r="FW45" s="166">
        <v>0</v>
      </c>
      <c r="FX45" s="167"/>
      <c r="FY45" s="166">
        <v>7.319</v>
      </c>
      <c r="FZ45" s="166">
        <v>0.76500000000000001</v>
      </c>
      <c r="GA45" s="167"/>
      <c r="GB45" s="166">
        <v>27.6</v>
      </c>
      <c r="GC45" s="166">
        <v>-30.566600000000001</v>
      </c>
      <c r="GD45" s="166">
        <v>-23.073499999999999</v>
      </c>
      <c r="GE45" s="166">
        <v>-1.24</v>
      </c>
      <c r="GF45" s="166">
        <v>28.1968</v>
      </c>
      <c r="GG45" s="167"/>
      <c r="GH45" s="166">
        <v>20.947299999999998</v>
      </c>
      <c r="GI45" s="166">
        <v>-5.6035000000000004</v>
      </c>
      <c r="GJ45" s="166">
        <v>-6.1951999999999998</v>
      </c>
      <c r="GK45" s="166">
        <v>3.3193000000000001</v>
      </c>
      <c r="GL45" s="167"/>
      <c r="GM45" s="167"/>
      <c r="GN45" s="167"/>
      <c r="GO45" s="166">
        <v>-19.464500000000001</v>
      </c>
      <c r="GP45" s="166">
        <v>10.129300000000001</v>
      </c>
      <c r="GQ45" s="166">
        <v>-19.208500000000001</v>
      </c>
      <c r="GR45" s="166">
        <v>4.7504999999999997</v>
      </c>
      <c r="GS45" s="166">
        <v>4.3183999999999996</v>
      </c>
      <c r="GT45" s="166">
        <v>135.08869999999999</v>
      </c>
      <c r="GU45" s="166">
        <v>-3.2378</v>
      </c>
      <c r="GV45" s="166">
        <v>-8.9908999999999999</v>
      </c>
      <c r="GW45" s="166">
        <v>-9.8909000000000002</v>
      </c>
      <c r="GX45" s="166">
        <v>3.0726</v>
      </c>
      <c r="GY45" s="166">
        <v>9.6042000000000005</v>
      </c>
      <c r="GZ45" s="166">
        <v>9.8187999999999995</v>
      </c>
      <c r="HA45" s="166">
        <v>1.8976999999999999</v>
      </c>
      <c r="HB45" s="166">
        <v>-22.187100000000001</v>
      </c>
      <c r="HC45" s="166">
        <v>-20.903300000000002</v>
      </c>
      <c r="HD45" s="166">
        <v>-6.29</v>
      </c>
      <c r="HE45" s="166">
        <v>3.5169999999999999</v>
      </c>
      <c r="HF45" s="166">
        <v>33.6783</v>
      </c>
      <c r="HG45" s="166">
        <v>17.930499999999999</v>
      </c>
      <c r="HH45" s="166">
        <v>38.241799999999998</v>
      </c>
      <c r="HI45" s="166">
        <v>-39.9801</v>
      </c>
      <c r="HJ45" s="166">
        <v>11.4876</v>
      </c>
      <c r="HK45" s="167"/>
      <c r="HL45" s="166">
        <v>0</v>
      </c>
      <c r="HM45" s="166">
        <v>-10.735099999999999</v>
      </c>
      <c r="HN45" s="166">
        <v>0</v>
      </c>
      <c r="HO45" s="167"/>
      <c r="HP45" s="167"/>
      <c r="HQ45" s="166">
        <v>-14.2866</v>
      </c>
      <c r="HR45" s="166">
        <v>-14.198700000000001</v>
      </c>
      <c r="HS45" s="166">
        <v>-19.158100000000001</v>
      </c>
      <c r="HT45" s="166">
        <v>-18.6081</v>
      </c>
      <c r="HU45" s="166">
        <v>30.96</v>
      </c>
      <c r="HV45" s="166">
        <v>31.12</v>
      </c>
      <c r="HW45" s="166">
        <v>-22</v>
      </c>
      <c r="HX45" s="166">
        <v>-21.7</v>
      </c>
      <c r="HY45" s="166">
        <v>0.1767</v>
      </c>
      <c r="HZ45" s="166">
        <v>-6.08</v>
      </c>
      <c r="IA45" s="166">
        <v>51.124000000000002</v>
      </c>
      <c r="IB45" s="166">
        <v>17.037299999999998</v>
      </c>
      <c r="IC45" s="166">
        <v>17.077400000000001</v>
      </c>
      <c r="ID45" s="166">
        <v>-15.2</v>
      </c>
      <c r="IE45" s="166">
        <v>-30.3</v>
      </c>
      <c r="IF45" s="166">
        <v>-2.2999999999999998</v>
      </c>
      <c r="IG45" s="166">
        <v>-2.5</v>
      </c>
      <c r="IH45" s="166">
        <v>-13.3261</v>
      </c>
      <c r="II45" s="166">
        <v>-12.9857</v>
      </c>
      <c r="IJ45" s="166">
        <v>-135.4674</v>
      </c>
      <c r="IK45" s="166">
        <v>52.854199999999999</v>
      </c>
      <c r="IL45" s="166">
        <v>-213.52699999999999</v>
      </c>
      <c r="IM45" s="166">
        <v>21.882000000000001</v>
      </c>
      <c r="IN45" s="166">
        <v>-37.601799999999997</v>
      </c>
      <c r="IO45" s="166">
        <v>26.078199999999999</v>
      </c>
      <c r="IP45" s="166">
        <v>143.53980000000001</v>
      </c>
      <c r="IQ45" s="166">
        <v>111.9606</v>
      </c>
      <c r="IR45" s="166">
        <v>0</v>
      </c>
      <c r="IS45" s="166">
        <v>-54.062199999999997</v>
      </c>
      <c r="IT45" s="166">
        <v>25.560199999999998</v>
      </c>
      <c r="IU45" s="166">
        <v>24.552399999999999</v>
      </c>
      <c r="IV45" s="166">
        <v>-1.2055</v>
      </c>
      <c r="IW45" s="166">
        <v>85.953400000000002</v>
      </c>
      <c r="IX45" s="166">
        <v>-133.74379999999999</v>
      </c>
      <c r="IY45" s="166">
        <v>-50.222799999999999</v>
      </c>
      <c r="IZ45" s="166">
        <v>57.189599999999999</v>
      </c>
      <c r="JA45" s="166">
        <v>-2.0617999999999999</v>
      </c>
      <c r="JB45" s="166">
        <v>0.22</v>
      </c>
      <c r="JC45" s="166">
        <v>-6.72</v>
      </c>
      <c r="JD45" s="166">
        <v>-2.411</v>
      </c>
      <c r="JE45" s="166">
        <v>-2.4039999999999999</v>
      </c>
      <c r="JF45" s="166">
        <v>1.52</v>
      </c>
      <c r="JG45" s="166">
        <v>1.44</v>
      </c>
      <c r="JH45" s="166">
        <v>-4.5563000000000002</v>
      </c>
      <c r="JI45" s="166">
        <v>-7.2923</v>
      </c>
      <c r="JJ45" s="166">
        <v>-0.37990000000000002</v>
      </c>
      <c r="JK45" s="166">
        <v>5.6565000000000003</v>
      </c>
      <c r="JL45" s="166">
        <v>-2.9</v>
      </c>
      <c r="JM45" s="166">
        <v>1.827</v>
      </c>
      <c r="JN45" s="166">
        <v>1.31</v>
      </c>
      <c r="JO45" s="166">
        <v>0</v>
      </c>
      <c r="JP45" s="166">
        <v>0</v>
      </c>
      <c r="JQ45" s="166">
        <v>3.6869999999999998</v>
      </c>
      <c r="JR45" s="166">
        <v>3.9232</v>
      </c>
      <c r="JS45" s="166">
        <v>2.7566000000000002</v>
      </c>
      <c r="JT45" s="167"/>
      <c r="JU45" s="166">
        <v>13.9</v>
      </c>
      <c r="JV45" s="166">
        <v>7.6585999999999999</v>
      </c>
      <c r="JW45" s="166">
        <v>0.91</v>
      </c>
      <c r="JX45" s="167"/>
      <c r="JY45" s="166">
        <v>0</v>
      </c>
      <c r="JZ45" s="166">
        <v>-15.9055</v>
      </c>
      <c r="KA45" s="166">
        <v>-20.318100000000001</v>
      </c>
      <c r="KB45" s="166">
        <v>1.8623000000000001</v>
      </c>
      <c r="KC45" s="166">
        <v>12.7303</v>
      </c>
      <c r="KD45" s="166">
        <v>-16.930099999999999</v>
      </c>
      <c r="KE45" s="166">
        <v>3.9472999999999998</v>
      </c>
      <c r="KF45" s="166">
        <v>-6.5</v>
      </c>
      <c r="KG45" s="166">
        <v>-10.7</v>
      </c>
      <c r="KH45" s="166">
        <v>64.671899999999994</v>
      </c>
      <c r="KI45" s="166">
        <v>-72.073099999999997</v>
      </c>
    </row>
    <row r="46" spans="1:295" ht="18" customHeight="1" x14ac:dyDescent="0.3">
      <c r="A46" s="162" t="s">
        <v>52</v>
      </c>
      <c r="B46" s="162" t="s">
        <v>818</v>
      </c>
      <c r="C46" s="166">
        <v>0</v>
      </c>
      <c r="D46" s="166">
        <v>1.9668000000000001</v>
      </c>
      <c r="E46" s="166">
        <v>-6.9997999999999996</v>
      </c>
      <c r="F46" s="166">
        <v>4.8773999999999997</v>
      </c>
      <c r="G46" s="166">
        <v>15.077999999999999</v>
      </c>
      <c r="H46" s="167"/>
      <c r="I46" s="166">
        <v>10.406599999999999</v>
      </c>
      <c r="J46" s="167"/>
      <c r="K46" s="166">
        <v>23.808399999999999</v>
      </c>
      <c r="L46" s="166">
        <v>10.188700000000001</v>
      </c>
      <c r="M46" s="166">
        <v>9.8132000000000001</v>
      </c>
      <c r="N46" s="166">
        <v>-19.98</v>
      </c>
      <c r="O46" s="166">
        <v>-28.6</v>
      </c>
      <c r="P46" s="166">
        <v>4.4000000000000004</v>
      </c>
      <c r="Q46" s="166">
        <v>2.484</v>
      </c>
      <c r="R46" s="166">
        <v>-15.4</v>
      </c>
      <c r="S46" s="166">
        <v>-1.1732</v>
      </c>
      <c r="T46" s="166">
        <v>2.5478999999999998</v>
      </c>
      <c r="U46" s="166">
        <v>6.7855999999999996</v>
      </c>
      <c r="V46" s="166">
        <v>6.6608000000000001</v>
      </c>
      <c r="W46" s="166">
        <v>11.7547</v>
      </c>
      <c r="X46" s="166">
        <v>1.2423999999999999</v>
      </c>
      <c r="Y46" s="166">
        <v>0.22800000000000001</v>
      </c>
      <c r="Z46" s="166">
        <v>0.93759999999999999</v>
      </c>
      <c r="AA46" s="167"/>
      <c r="AB46" s="166">
        <v>-0.97770000000000001</v>
      </c>
      <c r="AC46" s="166">
        <v>0.16900000000000001</v>
      </c>
      <c r="AD46" s="166">
        <v>0.17699999999999999</v>
      </c>
      <c r="AE46" s="166">
        <v>4.4219999999999997</v>
      </c>
      <c r="AF46" s="166">
        <v>-2.2200000000000002</v>
      </c>
      <c r="AG46" s="166">
        <v>-2.2000000000000002</v>
      </c>
      <c r="AH46" s="166">
        <v>-1.121</v>
      </c>
      <c r="AI46" s="166">
        <v>0.3</v>
      </c>
      <c r="AJ46" s="167"/>
      <c r="AK46" s="166">
        <v>-14.44</v>
      </c>
      <c r="AL46" s="166">
        <v>-10</v>
      </c>
      <c r="AM46" s="166">
        <v>-12.18</v>
      </c>
      <c r="AN46" s="166">
        <v>-12.22</v>
      </c>
      <c r="AO46" s="166">
        <v>4.8358999999999996</v>
      </c>
      <c r="AP46" s="166">
        <v>3.0914000000000001</v>
      </c>
      <c r="AQ46" s="166">
        <v>24.758299999999998</v>
      </c>
      <c r="AR46" s="166">
        <v>27.098099999999999</v>
      </c>
      <c r="AS46" s="166">
        <v>-9.2874999999999996</v>
      </c>
      <c r="AT46" s="166">
        <v>-6.9771999999999998</v>
      </c>
      <c r="AU46" s="167"/>
      <c r="AV46" s="166">
        <v>-1.5671999999999999</v>
      </c>
      <c r="AW46" s="166">
        <v>-1.1383000000000001</v>
      </c>
      <c r="AX46" s="166">
        <v>-17.4193</v>
      </c>
      <c r="AY46" s="166">
        <v>-15.5809</v>
      </c>
      <c r="AZ46" s="166">
        <v>28.247199999999999</v>
      </c>
      <c r="BA46" s="166">
        <v>29.777899999999999</v>
      </c>
      <c r="BB46" s="166">
        <v>-5.0575000000000001</v>
      </c>
      <c r="BC46" s="166">
        <v>1.0518000000000001</v>
      </c>
      <c r="BD46" s="166">
        <v>-2.2000000000000002</v>
      </c>
      <c r="BE46" s="166">
        <v>-2.1</v>
      </c>
      <c r="BF46" s="166">
        <v>-25.020099999999999</v>
      </c>
      <c r="BG46" s="166">
        <v>-34.270200000000003</v>
      </c>
      <c r="BH46" s="166">
        <v>-2.5910000000000002</v>
      </c>
      <c r="BI46" s="167"/>
      <c r="BJ46" s="166">
        <v>6.4267000000000003</v>
      </c>
      <c r="BK46" s="166">
        <v>4.9132999999999996</v>
      </c>
      <c r="BL46" s="166">
        <v>4.0942999999999996</v>
      </c>
      <c r="BM46" s="166">
        <v>2.9077999999999999</v>
      </c>
      <c r="BN46" s="166">
        <v>-118.47280000000001</v>
      </c>
      <c r="BO46" s="166">
        <v>64.9739</v>
      </c>
      <c r="BP46" s="166">
        <v>65.218000000000004</v>
      </c>
      <c r="BQ46" s="166">
        <v>-133.8665</v>
      </c>
      <c r="BR46" s="166">
        <v>-160.39500000000001</v>
      </c>
      <c r="BS46" s="167"/>
      <c r="BT46" s="167"/>
      <c r="BU46" s="167"/>
      <c r="BV46" s="166">
        <v>27.962700000000002</v>
      </c>
      <c r="BW46" s="166">
        <v>12.39</v>
      </c>
      <c r="BX46" s="166">
        <v>12.67</v>
      </c>
      <c r="BY46" s="166">
        <v>-1.75</v>
      </c>
      <c r="BZ46" s="166">
        <v>7.42</v>
      </c>
      <c r="CA46" s="166">
        <v>2.2814999999999999</v>
      </c>
      <c r="CB46" s="166">
        <v>2.5493999999999999</v>
      </c>
      <c r="CC46" s="166">
        <v>4.9568000000000003</v>
      </c>
      <c r="CD46" s="166">
        <v>2.4935</v>
      </c>
      <c r="CE46" s="166">
        <v>-6.6973000000000003</v>
      </c>
      <c r="CF46" s="166">
        <v>-41.132100000000001</v>
      </c>
      <c r="CG46" s="166">
        <v>-41.2639</v>
      </c>
      <c r="CH46" s="166">
        <v>6.9367000000000001</v>
      </c>
      <c r="CI46" s="166">
        <v>-12.1638</v>
      </c>
      <c r="CJ46" s="167"/>
      <c r="CK46" s="167"/>
      <c r="CL46" s="166">
        <v>-0.5</v>
      </c>
      <c r="CM46" s="166">
        <v>26.5</v>
      </c>
      <c r="CN46" s="166">
        <v>-3.72</v>
      </c>
      <c r="CO46" s="166">
        <v>17.298500000000001</v>
      </c>
      <c r="CP46" s="166">
        <v>17.368500000000001</v>
      </c>
      <c r="CQ46" s="166">
        <v>16.685500000000001</v>
      </c>
      <c r="CR46" s="166">
        <v>33.531199999999998</v>
      </c>
      <c r="CS46" s="166">
        <v>33.8215</v>
      </c>
      <c r="CT46" s="166">
        <v>-19.928799999999999</v>
      </c>
      <c r="CU46" s="166">
        <v>-28.540800000000001</v>
      </c>
      <c r="CV46" s="166">
        <v>-15.380800000000001</v>
      </c>
      <c r="CW46" s="166">
        <v>4.1490999999999998</v>
      </c>
      <c r="CX46" s="166">
        <v>36.86</v>
      </c>
      <c r="CY46" s="166">
        <v>14.62</v>
      </c>
      <c r="CZ46" s="166">
        <v>1.0986</v>
      </c>
      <c r="DA46" s="166">
        <v>0.68659999999999999</v>
      </c>
      <c r="DB46" s="166">
        <v>10.7324</v>
      </c>
      <c r="DC46" s="167"/>
      <c r="DD46" s="166">
        <v>10.9229</v>
      </c>
      <c r="DE46" s="166">
        <v>10.807499999999999</v>
      </c>
      <c r="DF46" s="166">
        <v>-0.25719999999999998</v>
      </c>
      <c r="DG46" s="167"/>
      <c r="DH46" s="166">
        <v>-4.4444999999999997</v>
      </c>
      <c r="DI46" s="166">
        <v>-32.9</v>
      </c>
      <c r="DJ46" s="166">
        <v>-33</v>
      </c>
      <c r="DK46" s="166">
        <v>-5.5651999999999999</v>
      </c>
      <c r="DL46" s="166">
        <v>11.974299999999999</v>
      </c>
      <c r="DM46" s="166">
        <v>23.346699999999998</v>
      </c>
      <c r="DN46" s="166">
        <v>24.3124</v>
      </c>
      <c r="DO46" s="166">
        <v>12.97</v>
      </c>
      <c r="DP46" s="166">
        <v>-5.72</v>
      </c>
      <c r="DQ46" s="166">
        <v>8.4009999999999998</v>
      </c>
      <c r="DR46" s="166">
        <v>-0.3019</v>
      </c>
      <c r="DS46" s="166">
        <v>1.23</v>
      </c>
      <c r="DT46" s="166">
        <v>1.2</v>
      </c>
      <c r="DU46" s="166">
        <v>13.59</v>
      </c>
      <c r="DV46" s="166">
        <v>-48.37</v>
      </c>
      <c r="DW46" s="166">
        <v>-3.0727000000000002</v>
      </c>
      <c r="DX46" s="166">
        <v>-2.6</v>
      </c>
      <c r="DY46" s="166">
        <v>-5.1073000000000004</v>
      </c>
      <c r="DZ46" s="166">
        <v>-4.8727</v>
      </c>
      <c r="EA46" s="166">
        <v>22.812000000000001</v>
      </c>
      <c r="EB46" s="166">
        <v>4.5452000000000004</v>
      </c>
      <c r="EC46" s="166">
        <v>-0.72419999999999995</v>
      </c>
      <c r="ED46" s="166">
        <v>-0.432</v>
      </c>
      <c r="EE46" s="166">
        <v>-17.119800000000001</v>
      </c>
      <c r="EF46" s="166">
        <v>-19.9803</v>
      </c>
      <c r="EG46" s="166">
        <v>-6.9649999999999999</v>
      </c>
      <c r="EH46" s="166">
        <v>43.116</v>
      </c>
      <c r="EI46" s="166">
        <v>8.51</v>
      </c>
      <c r="EJ46" s="167"/>
      <c r="EK46" s="166">
        <v>-8.3260000000000005</v>
      </c>
      <c r="EL46" s="166">
        <v>-7.5613999999999999</v>
      </c>
      <c r="EM46" s="167"/>
      <c r="EN46" s="166">
        <v>-3.4575999999999998</v>
      </c>
      <c r="EO46" s="166">
        <v>-3.2738</v>
      </c>
      <c r="EP46" s="166">
        <v>-25.603999999999999</v>
      </c>
      <c r="EQ46" s="166">
        <v>-6.0332999999999997</v>
      </c>
      <c r="ER46" s="166">
        <v>-5.6241000000000003</v>
      </c>
      <c r="ES46" s="166">
        <v>-1.5563</v>
      </c>
      <c r="ET46" s="167"/>
      <c r="EU46" s="166">
        <v>4.3099999999999996</v>
      </c>
      <c r="EV46" s="167"/>
      <c r="EW46" s="166">
        <v>9.0665999999999993</v>
      </c>
      <c r="EX46" s="166">
        <v>-4.2324999999999999</v>
      </c>
      <c r="EY46" s="166">
        <v>-12.338100000000001</v>
      </c>
      <c r="EZ46" s="166">
        <v>-12.363799999999999</v>
      </c>
      <c r="FA46" s="166">
        <v>9.0414999999999992</v>
      </c>
      <c r="FB46" s="166">
        <v>0.70620000000000005</v>
      </c>
      <c r="FC46" s="166">
        <v>-10.0181</v>
      </c>
      <c r="FD46" s="166">
        <v>5.3480999999999996</v>
      </c>
      <c r="FE46" s="166">
        <v>5.0872999999999999</v>
      </c>
      <c r="FF46" s="167"/>
      <c r="FG46" s="166">
        <v>2.8431000000000002</v>
      </c>
      <c r="FH46" s="166">
        <v>3.1840000000000002</v>
      </c>
      <c r="FI46" s="166">
        <v>0</v>
      </c>
      <c r="FJ46" s="166">
        <v>-4.3539000000000003</v>
      </c>
      <c r="FK46" s="166">
        <v>-5.6935000000000002</v>
      </c>
      <c r="FL46" s="166">
        <v>14.0663</v>
      </c>
      <c r="FM46" s="166">
        <v>4.8746999999999998</v>
      </c>
      <c r="FN46" s="166">
        <v>4.8300999999999998</v>
      </c>
      <c r="FO46" s="166">
        <v>15.6181</v>
      </c>
      <c r="FP46" s="166">
        <v>22.659600000000001</v>
      </c>
      <c r="FQ46" s="166">
        <v>8.3020999999999994</v>
      </c>
      <c r="FR46" s="166">
        <v>-14.69</v>
      </c>
      <c r="FS46" s="166">
        <v>-2.6143000000000001</v>
      </c>
      <c r="FT46" s="166">
        <v>0.2364</v>
      </c>
      <c r="FU46" s="166">
        <v>1.67</v>
      </c>
      <c r="FV46" s="166">
        <v>2.72</v>
      </c>
      <c r="FW46" s="166">
        <v>0</v>
      </c>
      <c r="FX46" s="167"/>
      <c r="FY46" s="166">
        <v>7.1479999999999997</v>
      </c>
      <c r="FZ46" s="166">
        <v>0.45100000000000001</v>
      </c>
      <c r="GA46" s="167"/>
      <c r="GB46" s="166">
        <v>26.71</v>
      </c>
      <c r="GC46" s="166">
        <v>-28.537099999999999</v>
      </c>
      <c r="GD46" s="166">
        <v>-21.629100000000001</v>
      </c>
      <c r="GE46" s="166">
        <v>-1.17</v>
      </c>
      <c r="GF46" s="166">
        <v>27.297499999999999</v>
      </c>
      <c r="GG46" s="167"/>
      <c r="GH46" s="166">
        <v>20.738499999999998</v>
      </c>
      <c r="GI46" s="166">
        <v>-6.0762999999999998</v>
      </c>
      <c r="GJ46" s="166">
        <v>-6.6238999999999999</v>
      </c>
      <c r="GK46" s="166">
        <v>3.4796999999999998</v>
      </c>
      <c r="GL46" s="167"/>
      <c r="GM46" s="167"/>
      <c r="GN46" s="166">
        <v>-10.648999999999999</v>
      </c>
      <c r="GO46" s="166">
        <v>-18.355399999999999</v>
      </c>
      <c r="GP46" s="166">
        <v>9.7847000000000008</v>
      </c>
      <c r="GQ46" s="166">
        <v>-17.9055</v>
      </c>
      <c r="GR46" s="166">
        <v>4.0204000000000004</v>
      </c>
      <c r="GS46" s="166">
        <v>5.1982999999999997</v>
      </c>
      <c r="GT46" s="166">
        <v>133.6233</v>
      </c>
      <c r="GU46" s="166">
        <v>-2.8780999999999999</v>
      </c>
      <c r="GV46" s="166">
        <v>-8.0388999999999999</v>
      </c>
      <c r="GW46" s="166">
        <v>-9.9884000000000004</v>
      </c>
      <c r="GX46" s="166">
        <v>2.9767999999999999</v>
      </c>
      <c r="GY46" s="166">
        <v>11.8537</v>
      </c>
      <c r="GZ46" s="166">
        <v>9.5182000000000002</v>
      </c>
      <c r="HA46" s="166">
        <v>2</v>
      </c>
      <c r="HB46" s="166">
        <v>-20.792400000000001</v>
      </c>
      <c r="HC46" s="166">
        <v>-19.748100000000001</v>
      </c>
      <c r="HD46" s="166">
        <v>-2.5099999999999998</v>
      </c>
      <c r="HE46" s="166">
        <v>0</v>
      </c>
      <c r="HF46" s="166">
        <v>21.957999999999998</v>
      </c>
      <c r="HG46" s="166">
        <v>24.012</v>
      </c>
      <c r="HH46" s="166">
        <v>40.521799999999999</v>
      </c>
      <c r="HI46" s="166">
        <v>-41.804299999999998</v>
      </c>
      <c r="HJ46" s="166">
        <v>9.3298000000000005</v>
      </c>
      <c r="HK46" s="167"/>
      <c r="HL46" s="166">
        <v>-5.5632000000000001</v>
      </c>
      <c r="HM46" s="166">
        <v>0</v>
      </c>
      <c r="HN46" s="166">
        <v>0</v>
      </c>
      <c r="HO46" s="167"/>
      <c r="HP46" s="167"/>
      <c r="HQ46" s="166">
        <v>-14.715</v>
      </c>
      <c r="HR46" s="166">
        <v>-14.5283</v>
      </c>
      <c r="HS46" s="166">
        <v>-19.772300000000001</v>
      </c>
      <c r="HT46" s="166">
        <v>-19.650700000000001</v>
      </c>
      <c r="HU46" s="166">
        <v>33.39</v>
      </c>
      <c r="HV46" s="166">
        <v>33.36</v>
      </c>
      <c r="HW46" s="166">
        <v>-22.7</v>
      </c>
      <c r="HX46" s="166">
        <v>-23</v>
      </c>
      <c r="HY46" s="166">
        <v>0.3342</v>
      </c>
      <c r="HZ46" s="166">
        <v>-5.12</v>
      </c>
      <c r="IA46" s="166">
        <v>51.464100000000002</v>
      </c>
      <c r="IB46" s="166">
        <v>14.8506</v>
      </c>
      <c r="IC46" s="166">
        <v>14.745699999999999</v>
      </c>
      <c r="ID46" s="166">
        <v>-15.2</v>
      </c>
      <c r="IE46" s="166">
        <v>-30.3</v>
      </c>
      <c r="IF46" s="166">
        <v>-2.4</v>
      </c>
      <c r="IG46" s="166">
        <v>-2.6</v>
      </c>
      <c r="IH46" s="166">
        <v>-13.2561</v>
      </c>
      <c r="II46" s="166">
        <v>-13.242000000000001</v>
      </c>
      <c r="IJ46" s="166">
        <v>-132.21809999999999</v>
      </c>
      <c r="IK46" s="166">
        <v>64.735299999999995</v>
      </c>
      <c r="IL46" s="166">
        <v>-211.27539999999999</v>
      </c>
      <c r="IM46" s="166">
        <v>27.445499999999999</v>
      </c>
      <c r="IN46" s="166">
        <v>-31.541399999999999</v>
      </c>
      <c r="IO46" s="166">
        <v>28.417899999999999</v>
      </c>
      <c r="IP46" s="166">
        <v>140.3297</v>
      </c>
      <c r="IQ46" s="166">
        <v>117.00369999999999</v>
      </c>
      <c r="IR46" s="166">
        <v>0</v>
      </c>
      <c r="IS46" s="166">
        <v>-49.133299999999998</v>
      </c>
      <c r="IT46" s="166">
        <v>23.326699999999999</v>
      </c>
      <c r="IU46" s="166">
        <v>22.776599999999998</v>
      </c>
      <c r="IV46" s="166">
        <v>-4.8837000000000002</v>
      </c>
      <c r="IW46" s="166">
        <v>87.013800000000003</v>
      </c>
      <c r="IX46" s="166">
        <v>-130.4308</v>
      </c>
      <c r="IY46" s="166">
        <v>-47.750999999999998</v>
      </c>
      <c r="IZ46" s="166">
        <v>51.672800000000002</v>
      </c>
      <c r="JA46" s="166">
        <v>-1.9910000000000001</v>
      </c>
      <c r="JB46" s="166">
        <v>0.60299999999999998</v>
      </c>
      <c r="JC46" s="166">
        <v>-8.24</v>
      </c>
      <c r="JD46" s="166">
        <v>-2.4340000000000002</v>
      </c>
      <c r="JE46" s="166">
        <v>-2.4369999999999998</v>
      </c>
      <c r="JF46" s="166">
        <v>3.28</v>
      </c>
      <c r="JG46" s="166">
        <v>0.48</v>
      </c>
      <c r="JH46" s="166">
        <v>-4.4169</v>
      </c>
      <c r="JI46" s="166">
        <v>-6.6208999999999998</v>
      </c>
      <c r="JJ46" s="166">
        <v>-0.81940000000000002</v>
      </c>
      <c r="JK46" s="166">
        <v>6.0655000000000001</v>
      </c>
      <c r="JL46" s="166">
        <v>-3.5</v>
      </c>
      <c r="JM46" s="166">
        <v>-0.23499999999999999</v>
      </c>
      <c r="JN46" s="166">
        <v>-0.93700000000000006</v>
      </c>
      <c r="JO46" s="167"/>
      <c r="JP46" s="167"/>
      <c r="JQ46" s="166">
        <v>4.8177000000000003</v>
      </c>
      <c r="JR46" s="166">
        <v>3.1600999999999999</v>
      </c>
      <c r="JS46" s="166">
        <v>3.5739000000000001</v>
      </c>
      <c r="JT46" s="167"/>
      <c r="JU46" s="166">
        <v>14.3</v>
      </c>
      <c r="JV46" s="166">
        <v>8.5252999999999997</v>
      </c>
      <c r="JW46" s="166">
        <v>0.83</v>
      </c>
      <c r="JX46" s="167"/>
      <c r="JY46" s="166">
        <v>-2.6983999999999999</v>
      </c>
      <c r="JZ46" s="166">
        <v>-15.370200000000001</v>
      </c>
      <c r="KA46" s="166">
        <v>-20.240200000000002</v>
      </c>
      <c r="KB46" s="166">
        <v>0</v>
      </c>
      <c r="KC46" s="166">
        <v>11.4033</v>
      </c>
      <c r="KD46" s="166">
        <v>-16.0183</v>
      </c>
      <c r="KE46" s="166">
        <v>3.8809999999999998</v>
      </c>
      <c r="KF46" s="166">
        <v>-7.3</v>
      </c>
      <c r="KG46" s="166">
        <v>-10.4</v>
      </c>
      <c r="KH46" s="166">
        <v>63.561500000000002</v>
      </c>
      <c r="KI46" s="166">
        <v>-59.327800000000003</v>
      </c>
    </row>
    <row r="47" spans="1:295" ht="18" customHeight="1" x14ac:dyDescent="0.3">
      <c r="A47" s="162" t="s">
        <v>52</v>
      </c>
      <c r="B47" s="162" t="s">
        <v>819</v>
      </c>
      <c r="C47" s="166">
        <v>0</v>
      </c>
      <c r="D47" s="166">
        <v>1.9654</v>
      </c>
      <c r="E47" s="166">
        <v>-7.0427999999999997</v>
      </c>
      <c r="F47" s="166">
        <v>4.1128999999999998</v>
      </c>
      <c r="G47" s="166">
        <v>14.8969</v>
      </c>
      <c r="H47" s="167"/>
      <c r="I47" s="166">
        <v>10.764900000000001</v>
      </c>
      <c r="J47" s="167"/>
      <c r="K47" s="167"/>
      <c r="L47" s="166">
        <v>10.1067</v>
      </c>
      <c r="M47" s="166">
        <v>9.8726000000000003</v>
      </c>
      <c r="N47" s="167"/>
      <c r="O47" s="166">
        <v>-28.6</v>
      </c>
      <c r="P47" s="166">
        <v>4.4000000000000004</v>
      </c>
      <c r="Q47" s="166">
        <v>2.484</v>
      </c>
      <c r="R47" s="166">
        <v>-17.600000000000001</v>
      </c>
      <c r="S47" s="166">
        <v>-1.1326000000000001</v>
      </c>
      <c r="T47" s="166">
        <v>2.6233</v>
      </c>
      <c r="U47" s="166">
        <v>7.1826999999999996</v>
      </c>
      <c r="V47" s="166">
        <v>7.0951000000000004</v>
      </c>
      <c r="W47" s="166">
        <v>12.4343</v>
      </c>
      <c r="X47" s="166">
        <v>2.0764</v>
      </c>
      <c r="Y47" s="166">
        <v>0.14660000000000001</v>
      </c>
      <c r="Z47" s="166">
        <v>0.90990000000000004</v>
      </c>
      <c r="AA47" s="167"/>
      <c r="AB47" s="166">
        <v>-1.2349000000000001</v>
      </c>
      <c r="AC47" s="166">
        <v>0.159</v>
      </c>
      <c r="AD47" s="166">
        <v>0.22700000000000001</v>
      </c>
      <c r="AE47" s="166">
        <v>4.234</v>
      </c>
      <c r="AF47" s="166">
        <v>0</v>
      </c>
      <c r="AG47" s="166">
        <v>-2.2000000000000002</v>
      </c>
      <c r="AH47" s="166">
        <v>-1.8380000000000001</v>
      </c>
      <c r="AI47" s="166">
        <v>0.311</v>
      </c>
      <c r="AJ47" s="167"/>
      <c r="AK47" s="166">
        <v>-14.79</v>
      </c>
      <c r="AL47" s="167"/>
      <c r="AM47" s="166">
        <v>-12.05</v>
      </c>
      <c r="AN47" s="166">
        <v>-12.07</v>
      </c>
      <c r="AO47" s="166">
        <v>5.6096000000000004</v>
      </c>
      <c r="AP47" s="166">
        <v>2.8624000000000001</v>
      </c>
      <c r="AQ47" s="166">
        <v>24.118400000000001</v>
      </c>
      <c r="AR47" s="166">
        <v>26.626999999999999</v>
      </c>
      <c r="AS47" s="166">
        <v>-8.8819999999999997</v>
      </c>
      <c r="AT47" s="166">
        <v>-8.6723999999999997</v>
      </c>
      <c r="AU47" s="167"/>
      <c r="AV47" s="166">
        <v>-2.2671000000000001</v>
      </c>
      <c r="AW47" s="166">
        <v>-2.302</v>
      </c>
      <c r="AX47" s="166">
        <v>-17.180099999999999</v>
      </c>
      <c r="AY47" s="166">
        <v>-15.0678</v>
      </c>
      <c r="AZ47" s="166">
        <v>27.376300000000001</v>
      </c>
      <c r="BA47" s="166">
        <v>28.341999999999999</v>
      </c>
      <c r="BB47" s="166">
        <v>-3.625</v>
      </c>
      <c r="BC47" s="166">
        <v>1.0271999999999999</v>
      </c>
      <c r="BD47" s="166">
        <v>-2.2000000000000002</v>
      </c>
      <c r="BE47" s="166">
        <v>-2.2000000000000002</v>
      </c>
      <c r="BF47" s="166">
        <v>-23.629300000000001</v>
      </c>
      <c r="BG47" s="166">
        <v>-34.668799999999997</v>
      </c>
      <c r="BH47" s="166">
        <v>-2.6484999999999999</v>
      </c>
      <c r="BI47" s="167"/>
      <c r="BJ47" s="166">
        <v>4.4291999999999998</v>
      </c>
      <c r="BK47" s="166">
        <v>5.2164999999999999</v>
      </c>
      <c r="BL47" s="166">
        <v>4.0002000000000004</v>
      </c>
      <c r="BM47" s="166">
        <v>2.7507999999999999</v>
      </c>
      <c r="BN47" s="166">
        <v>-114.38330000000001</v>
      </c>
      <c r="BO47" s="166">
        <v>61.494799999999998</v>
      </c>
      <c r="BP47" s="166">
        <v>61.860999999999997</v>
      </c>
      <c r="BQ47" s="166">
        <v>-136.46379999999999</v>
      </c>
      <c r="BR47" s="166">
        <v>-167.06110000000001</v>
      </c>
      <c r="BS47" s="167"/>
      <c r="BT47" s="167"/>
      <c r="BU47" s="167"/>
      <c r="BV47" s="166">
        <v>26.9648</v>
      </c>
      <c r="BW47" s="166">
        <v>12.01</v>
      </c>
      <c r="BX47" s="166">
        <v>12.32</v>
      </c>
      <c r="BY47" s="166">
        <v>-2.4900000000000002</v>
      </c>
      <c r="BZ47" s="166">
        <v>6.85</v>
      </c>
      <c r="CA47" s="166">
        <v>5.2285000000000004</v>
      </c>
      <c r="CB47" s="166">
        <v>5.4964000000000004</v>
      </c>
      <c r="CC47" s="166">
        <v>5.5518999999999998</v>
      </c>
      <c r="CD47" s="166">
        <v>3.3611</v>
      </c>
      <c r="CE47" s="166">
        <v>-0.22339999999999999</v>
      </c>
      <c r="CF47" s="166">
        <v>-40.907400000000003</v>
      </c>
      <c r="CG47" s="166">
        <v>-40.849699999999999</v>
      </c>
      <c r="CH47" s="166">
        <v>4.5294999999999996</v>
      </c>
      <c r="CI47" s="166">
        <v>-11.3414</v>
      </c>
      <c r="CJ47" s="167"/>
      <c r="CK47" s="167"/>
      <c r="CL47" s="166">
        <v>0</v>
      </c>
      <c r="CM47" s="166">
        <v>25.4</v>
      </c>
      <c r="CN47" s="166">
        <v>-3.84</v>
      </c>
      <c r="CO47" s="166">
        <v>17.477599999999999</v>
      </c>
      <c r="CP47" s="166">
        <v>17.384799999999998</v>
      </c>
      <c r="CQ47" s="166">
        <v>16.883299999999998</v>
      </c>
      <c r="CR47" s="166">
        <v>34.651499999999999</v>
      </c>
      <c r="CS47" s="166">
        <v>34.791499999999999</v>
      </c>
      <c r="CT47" s="166">
        <v>-24.445799999999998</v>
      </c>
      <c r="CU47" s="166">
        <v>-24.7059</v>
      </c>
      <c r="CV47" s="166">
        <v>-19.2698</v>
      </c>
      <c r="CW47" s="166">
        <v>4.3244999999999996</v>
      </c>
      <c r="CX47" s="166">
        <v>34.79</v>
      </c>
      <c r="CY47" s="166">
        <v>13.62</v>
      </c>
      <c r="CZ47" s="166">
        <v>0.62990000000000002</v>
      </c>
      <c r="DA47" s="166">
        <v>0</v>
      </c>
      <c r="DB47" s="166">
        <v>10.294600000000001</v>
      </c>
      <c r="DC47" s="167"/>
      <c r="DD47" s="166">
        <v>10.7805</v>
      </c>
      <c r="DE47" s="166">
        <v>10.3614</v>
      </c>
      <c r="DF47" s="166">
        <v>-0.75209999999999999</v>
      </c>
      <c r="DG47" s="167"/>
      <c r="DH47" s="166">
        <v>-4.2656000000000001</v>
      </c>
      <c r="DI47" s="166">
        <v>-32.799999999999997</v>
      </c>
      <c r="DJ47" s="166">
        <v>-33</v>
      </c>
      <c r="DK47" s="166">
        <v>-4.3541999999999996</v>
      </c>
      <c r="DL47" s="166">
        <v>11.039300000000001</v>
      </c>
      <c r="DM47" s="166">
        <v>22.085000000000001</v>
      </c>
      <c r="DN47" s="166">
        <v>23.0136</v>
      </c>
      <c r="DO47" s="166">
        <v>11.9</v>
      </c>
      <c r="DP47" s="166">
        <v>-5.09</v>
      </c>
      <c r="DQ47" s="166">
        <v>7.2850000000000001</v>
      </c>
      <c r="DR47" s="166">
        <v>-0.82440000000000002</v>
      </c>
      <c r="DS47" s="166">
        <v>1.26</v>
      </c>
      <c r="DT47" s="166">
        <v>1.27</v>
      </c>
      <c r="DU47" s="166">
        <v>14.15</v>
      </c>
      <c r="DV47" s="166">
        <v>-49.47</v>
      </c>
      <c r="DW47" s="166">
        <v>-3.2909000000000002</v>
      </c>
      <c r="DX47" s="166">
        <v>-1.9091</v>
      </c>
      <c r="DY47" s="166">
        <v>-3.1173000000000002</v>
      </c>
      <c r="DZ47" s="166">
        <v>-2.9091</v>
      </c>
      <c r="EA47" s="166">
        <v>21.813199999999998</v>
      </c>
      <c r="EB47" s="166">
        <v>3.3393999999999999</v>
      </c>
      <c r="EC47" s="166">
        <v>-1.3988</v>
      </c>
      <c r="ED47" s="166">
        <v>-0.78769999999999996</v>
      </c>
      <c r="EE47" s="166">
        <v>-17.021799999999999</v>
      </c>
      <c r="EF47" s="166">
        <v>-19.322700000000001</v>
      </c>
      <c r="EG47" s="166">
        <v>-7.0289999999999999</v>
      </c>
      <c r="EH47" s="166">
        <v>45.215800000000002</v>
      </c>
      <c r="EI47" s="166">
        <v>10.656499999999999</v>
      </c>
      <c r="EJ47" s="167"/>
      <c r="EK47" s="166">
        <v>-8.2199000000000009</v>
      </c>
      <c r="EL47" s="166">
        <v>-7.2927</v>
      </c>
      <c r="EM47" s="167"/>
      <c r="EN47" s="166">
        <v>-5.7801</v>
      </c>
      <c r="EO47" s="166">
        <v>-5.5305999999999997</v>
      </c>
      <c r="EP47" s="166">
        <v>-25.603999999999999</v>
      </c>
      <c r="EQ47" s="166">
        <v>-3.1989000000000001</v>
      </c>
      <c r="ER47" s="166">
        <v>-2.8275999999999999</v>
      </c>
      <c r="ES47" s="166">
        <v>-2.0531999999999999</v>
      </c>
      <c r="ET47" s="167"/>
      <c r="EU47" s="166">
        <v>4.3</v>
      </c>
      <c r="EV47" s="167"/>
      <c r="EW47" s="166">
        <v>8.9765999999999995</v>
      </c>
      <c r="EX47" s="166">
        <v>-7.7415000000000003</v>
      </c>
      <c r="EY47" s="166">
        <v>-13.7072</v>
      </c>
      <c r="EZ47" s="166">
        <v>-13.478999999999999</v>
      </c>
      <c r="FA47" s="166">
        <v>9.4623000000000008</v>
      </c>
      <c r="FB47" s="166">
        <v>0.20069999999999999</v>
      </c>
      <c r="FC47" s="166">
        <v>-10.3812</v>
      </c>
      <c r="FD47" s="166">
        <v>6.1802999999999999</v>
      </c>
      <c r="FE47" s="166">
        <v>5.8108000000000004</v>
      </c>
      <c r="FF47" s="167"/>
      <c r="FG47" s="166">
        <v>2.7210999999999999</v>
      </c>
      <c r="FH47" s="166">
        <v>2.9510000000000001</v>
      </c>
      <c r="FI47" s="166">
        <v>0</v>
      </c>
      <c r="FJ47" s="166">
        <v>-7.8704000000000001</v>
      </c>
      <c r="FK47" s="166">
        <v>-8.3727999999999998</v>
      </c>
      <c r="FL47" s="166">
        <v>12.224299999999999</v>
      </c>
      <c r="FM47" s="166">
        <v>3.4666000000000001</v>
      </c>
      <c r="FN47" s="166">
        <v>3.5017999999999998</v>
      </c>
      <c r="FO47" s="166">
        <v>14.664199999999999</v>
      </c>
      <c r="FP47" s="166">
        <v>20.859500000000001</v>
      </c>
      <c r="FQ47" s="166">
        <v>6.7933000000000003</v>
      </c>
      <c r="FR47" s="166">
        <v>-15.08</v>
      </c>
      <c r="FS47" s="166">
        <v>-2.6143000000000001</v>
      </c>
      <c r="FT47" s="166">
        <v>0.28039999999999998</v>
      </c>
      <c r="FU47" s="166">
        <v>1.56</v>
      </c>
      <c r="FV47" s="166">
        <v>3.58</v>
      </c>
      <c r="FW47" s="166">
        <v>0</v>
      </c>
      <c r="FX47" s="167"/>
      <c r="FY47" s="166">
        <v>6.9690000000000003</v>
      </c>
      <c r="FZ47" s="166">
        <v>0.86299999999999999</v>
      </c>
      <c r="GA47" s="167"/>
      <c r="GB47" s="166">
        <v>27.64</v>
      </c>
      <c r="GC47" s="166">
        <v>-28.814900000000002</v>
      </c>
      <c r="GD47" s="166">
        <v>-21.741700000000002</v>
      </c>
      <c r="GE47" s="166">
        <v>-1.37</v>
      </c>
      <c r="GF47" s="166">
        <v>28.0825</v>
      </c>
      <c r="GG47" s="167"/>
      <c r="GH47" s="166">
        <v>21.026499999999999</v>
      </c>
      <c r="GI47" s="166">
        <v>-6.0208000000000004</v>
      </c>
      <c r="GJ47" s="166">
        <v>-6.5842999999999998</v>
      </c>
      <c r="GK47" s="166">
        <v>3.4897999999999998</v>
      </c>
      <c r="GL47" s="167"/>
      <c r="GM47" s="167"/>
      <c r="GN47" s="166">
        <v>-11.081099999999999</v>
      </c>
      <c r="GO47" s="166">
        <v>-17.4068</v>
      </c>
      <c r="GP47" s="166">
        <v>8.1844000000000001</v>
      </c>
      <c r="GQ47" s="166">
        <v>-18.123200000000001</v>
      </c>
      <c r="GR47" s="166">
        <v>6.8487</v>
      </c>
      <c r="GS47" s="166">
        <v>6.6193999999999997</v>
      </c>
      <c r="GT47" s="166">
        <v>140.1936</v>
      </c>
      <c r="GU47" s="166">
        <v>-3.0283000000000002</v>
      </c>
      <c r="GV47" s="166">
        <v>-8.3644999999999996</v>
      </c>
      <c r="GW47" s="166">
        <v>-9.7575000000000003</v>
      </c>
      <c r="GX47" s="166">
        <v>2.1387999999999998</v>
      </c>
      <c r="GY47" s="166">
        <v>11.6266</v>
      </c>
      <c r="GZ47" s="166">
        <v>9.2255000000000003</v>
      </c>
      <c r="HA47" s="166">
        <v>1.5597000000000001</v>
      </c>
      <c r="HB47" s="166">
        <v>-21.1785</v>
      </c>
      <c r="HC47" s="166">
        <v>-19.4724</v>
      </c>
      <c r="HD47" s="166">
        <v>-2.93</v>
      </c>
      <c r="HE47" s="166">
        <v>6.1497999999999999</v>
      </c>
      <c r="HF47" s="166">
        <v>36.777099999999997</v>
      </c>
      <c r="HG47" s="166">
        <v>23.0655</v>
      </c>
      <c r="HH47" s="166">
        <v>30.7498</v>
      </c>
      <c r="HI47" s="166">
        <v>-41.906500000000001</v>
      </c>
      <c r="HJ47" s="166">
        <v>10.597099999999999</v>
      </c>
      <c r="HK47" s="167"/>
      <c r="HL47" s="166">
        <v>-5.9055999999999997</v>
      </c>
      <c r="HM47" s="166">
        <v>-11.456200000000001</v>
      </c>
      <c r="HN47" s="166">
        <v>0</v>
      </c>
      <c r="HO47" s="167"/>
      <c r="HP47" s="167"/>
      <c r="HQ47" s="166">
        <v>-14.2921</v>
      </c>
      <c r="HR47" s="166">
        <v>-13.687799999999999</v>
      </c>
      <c r="HS47" s="166">
        <v>-19.2483</v>
      </c>
      <c r="HT47" s="166">
        <v>-19.362100000000002</v>
      </c>
      <c r="HU47" s="166">
        <v>32.64</v>
      </c>
      <c r="HV47" s="166">
        <v>32.130000000000003</v>
      </c>
      <c r="HW47" s="166">
        <v>-20.5</v>
      </c>
      <c r="HX47" s="166">
        <v>-19.899999999999999</v>
      </c>
      <c r="HY47" s="166">
        <v>0.19500000000000001</v>
      </c>
      <c r="HZ47" s="166">
        <v>-5.52</v>
      </c>
      <c r="IA47" s="166">
        <v>52.643599999999999</v>
      </c>
      <c r="IB47" s="166">
        <v>12.448399999999999</v>
      </c>
      <c r="IC47" s="166">
        <v>12.463200000000001</v>
      </c>
      <c r="ID47" s="166">
        <v>-15.7</v>
      </c>
      <c r="IE47" s="166">
        <v>-29.2</v>
      </c>
      <c r="IF47" s="166">
        <v>-3.1</v>
      </c>
      <c r="IG47" s="166">
        <v>-3.4</v>
      </c>
      <c r="IH47" s="166">
        <v>-16.385300000000001</v>
      </c>
      <c r="II47" s="166">
        <v>-16.6144</v>
      </c>
      <c r="IJ47" s="166">
        <v>-124.8051</v>
      </c>
      <c r="IK47" s="166">
        <v>60.4587</v>
      </c>
      <c r="IL47" s="166">
        <v>-210.23779999999999</v>
      </c>
      <c r="IM47" s="166">
        <v>27.807400000000001</v>
      </c>
      <c r="IN47" s="166">
        <v>-31.3886</v>
      </c>
      <c r="IO47" s="166">
        <v>31.009</v>
      </c>
      <c r="IP47" s="166">
        <v>141.86779999999999</v>
      </c>
      <c r="IQ47" s="166">
        <v>117.2921</v>
      </c>
      <c r="IR47" s="166">
        <v>0</v>
      </c>
      <c r="IS47" s="166">
        <v>-46.253799999999998</v>
      </c>
      <c r="IT47" s="166">
        <v>23.717700000000001</v>
      </c>
      <c r="IU47" s="166">
        <v>22.8965</v>
      </c>
      <c r="IV47" s="166">
        <v>-2.2223999999999999</v>
      </c>
      <c r="IW47" s="166">
        <v>86.835400000000007</v>
      </c>
      <c r="IX47" s="166">
        <v>-132.5086</v>
      </c>
      <c r="IY47" s="166">
        <v>-50.813099999999999</v>
      </c>
      <c r="IZ47" s="166">
        <v>50.559699999999999</v>
      </c>
      <c r="JA47" s="166">
        <v>-1.8029999999999999</v>
      </c>
      <c r="JB47" s="166">
        <v>0.72099999999999997</v>
      </c>
      <c r="JC47" s="166">
        <v>-6.88</v>
      </c>
      <c r="JD47" s="166">
        <v>-2.4350000000000001</v>
      </c>
      <c r="JE47" s="167"/>
      <c r="JF47" s="166">
        <v>2.08</v>
      </c>
      <c r="JG47" s="166">
        <v>1.1200000000000001</v>
      </c>
      <c r="JH47" s="166">
        <v>-4.5331000000000001</v>
      </c>
      <c r="JI47" s="166">
        <v>-7.3532999999999999</v>
      </c>
      <c r="JJ47" s="166">
        <v>-1.4939</v>
      </c>
      <c r="JK47" s="166">
        <v>6.4164000000000003</v>
      </c>
      <c r="JL47" s="166">
        <v>-2.8</v>
      </c>
      <c r="JM47" s="166">
        <v>2.6659999999999999</v>
      </c>
      <c r="JN47" s="166">
        <v>2.298</v>
      </c>
      <c r="JO47" s="167"/>
      <c r="JP47" s="167"/>
      <c r="JQ47" s="166">
        <v>4.5629</v>
      </c>
      <c r="JR47" s="166">
        <v>3.3803000000000001</v>
      </c>
      <c r="JS47" s="166">
        <v>3.4159000000000002</v>
      </c>
      <c r="JT47" s="167"/>
      <c r="JU47" s="166">
        <v>12.9</v>
      </c>
      <c r="JV47" s="166">
        <v>10.247199999999999</v>
      </c>
      <c r="JW47" s="166">
        <v>0.9</v>
      </c>
      <c r="JX47" s="167"/>
      <c r="JY47" s="166">
        <v>0</v>
      </c>
      <c r="JZ47" s="166">
        <v>-15.2751</v>
      </c>
      <c r="KA47" s="166">
        <v>-19.551200000000001</v>
      </c>
      <c r="KB47" s="166">
        <v>0</v>
      </c>
      <c r="KC47" s="166">
        <v>11.5913</v>
      </c>
      <c r="KD47" s="166">
        <v>-15.743499999999999</v>
      </c>
      <c r="KE47" s="166">
        <v>3.4155000000000002</v>
      </c>
      <c r="KF47" s="166">
        <v>-5.5</v>
      </c>
      <c r="KG47" s="166">
        <v>-11.5</v>
      </c>
      <c r="KH47" s="166">
        <v>76.234700000000004</v>
      </c>
      <c r="KI47" s="166">
        <v>-65.670900000000003</v>
      </c>
    </row>
    <row r="48" spans="1:295" ht="18" customHeight="1" x14ac:dyDescent="0.3">
      <c r="A48" s="162" t="s">
        <v>52</v>
      </c>
      <c r="B48" s="162" t="s">
        <v>820</v>
      </c>
      <c r="C48" s="169">
        <v>0</v>
      </c>
      <c r="D48" s="169">
        <v>1.9934000000000001</v>
      </c>
      <c r="E48" s="169">
        <v>-7.0495000000000001</v>
      </c>
      <c r="F48" s="169">
        <v>4.7337999999999996</v>
      </c>
      <c r="G48" s="169">
        <v>14.8969</v>
      </c>
      <c r="H48" s="170"/>
      <c r="I48" s="169">
        <v>10.020300000000001</v>
      </c>
      <c r="J48" s="170"/>
      <c r="K48" s="169">
        <v>23.186399999999999</v>
      </c>
      <c r="L48" s="169">
        <v>9.8307000000000002</v>
      </c>
      <c r="M48" s="169">
        <v>9.4762000000000004</v>
      </c>
      <c r="N48" s="169">
        <v>-19.98</v>
      </c>
      <c r="O48" s="169">
        <v>-26.4</v>
      </c>
      <c r="P48" s="169">
        <v>2.2000000000000002</v>
      </c>
      <c r="Q48" s="169">
        <v>2.484</v>
      </c>
      <c r="R48" s="169">
        <v>-15.4</v>
      </c>
      <c r="S48" s="169">
        <v>-0.82850000000000001</v>
      </c>
      <c r="T48" s="169">
        <v>2.6463000000000001</v>
      </c>
      <c r="U48" s="169">
        <v>7.0182000000000002</v>
      </c>
      <c r="V48" s="169">
        <v>6.8914</v>
      </c>
      <c r="W48" s="169">
        <v>11.9445</v>
      </c>
      <c r="X48" s="169">
        <v>0.29849999999999999</v>
      </c>
      <c r="Y48" s="169">
        <v>0.24859999999999999</v>
      </c>
      <c r="Z48" s="169">
        <v>0.85519999999999996</v>
      </c>
      <c r="AA48" s="170"/>
      <c r="AB48" s="169">
        <v>-1.1282000000000001</v>
      </c>
      <c r="AC48" s="169">
        <v>0.221</v>
      </c>
      <c r="AD48" s="169">
        <v>0.21199999999999999</v>
      </c>
      <c r="AE48" s="169">
        <v>4.1180000000000003</v>
      </c>
      <c r="AF48" s="170"/>
      <c r="AG48" s="169">
        <v>-2.2000000000000002</v>
      </c>
      <c r="AH48" s="169">
        <v>-1.0569999999999999</v>
      </c>
      <c r="AI48" s="169">
        <v>0.29299999999999998</v>
      </c>
      <c r="AJ48" s="170"/>
      <c r="AK48" s="169">
        <v>-15.3</v>
      </c>
      <c r="AL48" s="170"/>
      <c r="AM48" s="169">
        <v>-11.55</v>
      </c>
      <c r="AN48" s="169">
        <v>-11.53</v>
      </c>
      <c r="AO48" s="169">
        <v>5.8251999999999997</v>
      </c>
      <c r="AP48" s="169">
        <v>2.9643999999999999</v>
      </c>
      <c r="AQ48" s="169">
        <v>23.923200000000001</v>
      </c>
      <c r="AR48" s="169">
        <v>25.9526</v>
      </c>
      <c r="AS48" s="169">
        <v>-9.0190000000000001</v>
      </c>
      <c r="AT48" s="169">
        <v>-8.7434999999999992</v>
      </c>
      <c r="AU48" s="170"/>
      <c r="AV48" s="169">
        <v>-0.42180000000000001</v>
      </c>
      <c r="AW48" s="169">
        <v>-0.77590000000000003</v>
      </c>
      <c r="AX48" s="169">
        <v>-17.3142</v>
      </c>
      <c r="AY48" s="169">
        <v>-15.5528</v>
      </c>
      <c r="AZ48" s="169">
        <v>29.948799999999999</v>
      </c>
      <c r="BA48" s="169">
        <v>30.943899999999999</v>
      </c>
      <c r="BB48" s="169">
        <v>-10.3108</v>
      </c>
      <c r="BC48" s="169">
        <v>0.38479999999999998</v>
      </c>
      <c r="BD48" s="169">
        <v>-1.9</v>
      </c>
      <c r="BE48" s="169">
        <v>-1.9</v>
      </c>
      <c r="BF48" s="169">
        <v>-23.602699999999999</v>
      </c>
      <c r="BG48" s="170"/>
      <c r="BH48" s="169">
        <v>-2.5642</v>
      </c>
      <c r="BI48" s="170"/>
      <c r="BJ48" s="169">
        <v>3.7869999999999999</v>
      </c>
      <c r="BK48" s="169">
        <v>5.0148000000000001</v>
      </c>
      <c r="BL48" s="169">
        <v>3.6608000000000001</v>
      </c>
      <c r="BM48" s="169">
        <v>2.6273</v>
      </c>
      <c r="BN48" s="169">
        <v>-111.6367</v>
      </c>
      <c r="BO48" s="169">
        <v>63.509</v>
      </c>
      <c r="BP48" s="169">
        <v>63.6616</v>
      </c>
      <c r="BQ48" s="169">
        <v>-137.21369999999999</v>
      </c>
      <c r="BR48" s="169">
        <v>-169.48580000000001</v>
      </c>
      <c r="BS48" s="170"/>
      <c r="BT48" s="170"/>
      <c r="BU48" s="170"/>
      <c r="BV48" s="169">
        <v>26.974699999999999</v>
      </c>
      <c r="BW48" s="169">
        <v>11.96</v>
      </c>
      <c r="BX48" s="169">
        <v>12.59</v>
      </c>
      <c r="BY48" s="169">
        <v>-2.46</v>
      </c>
      <c r="BZ48" s="169">
        <v>6.36</v>
      </c>
      <c r="CA48" s="169">
        <v>5.3624999999999998</v>
      </c>
      <c r="CB48" s="169">
        <v>5.6303999999999998</v>
      </c>
      <c r="CC48" s="169">
        <v>4.4465000000000003</v>
      </c>
      <c r="CD48" s="169">
        <v>1.7461</v>
      </c>
      <c r="CE48" s="169">
        <v>0.75549999999999995</v>
      </c>
      <c r="CF48" s="169">
        <v>-41.176099999999998</v>
      </c>
      <c r="CG48" s="169">
        <v>-41.093699999999998</v>
      </c>
      <c r="CH48" s="169">
        <v>4.1148999999999996</v>
      </c>
      <c r="CI48" s="169">
        <v>-11.3066</v>
      </c>
      <c r="CJ48" s="170"/>
      <c r="CK48" s="170"/>
      <c r="CL48" s="169">
        <v>-2.4</v>
      </c>
      <c r="CM48" s="169">
        <v>24.6</v>
      </c>
      <c r="CN48" s="169">
        <v>-3.77</v>
      </c>
      <c r="CO48" s="169">
        <v>16.690000000000001</v>
      </c>
      <c r="CP48" s="169">
        <v>17.005600000000001</v>
      </c>
      <c r="CQ48" s="169">
        <v>16.224299999999999</v>
      </c>
      <c r="CR48" s="169">
        <v>35.256599999999999</v>
      </c>
      <c r="CS48" s="169">
        <v>35.255899999999997</v>
      </c>
      <c r="CT48" s="169">
        <v>-21.854700000000001</v>
      </c>
      <c r="CU48" s="169">
        <v>-28.589500000000001</v>
      </c>
      <c r="CV48" s="169">
        <v>-17.577400000000001</v>
      </c>
      <c r="CW48" s="169">
        <v>4.2217000000000002</v>
      </c>
      <c r="CX48" s="169">
        <v>33.75</v>
      </c>
      <c r="CY48" s="169">
        <v>13.11</v>
      </c>
      <c r="CZ48" s="169">
        <v>-0.3125</v>
      </c>
      <c r="DA48" s="169">
        <v>-0.87890000000000001</v>
      </c>
      <c r="DB48" s="169">
        <v>10.1996</v>
      </c>
      <c r="DC48" s="170"/>
      <c r="DD48" s="169">
        <v>9.9682999999999993</v>
      </c>
      <c r="DE48" s="169">
        <v>9.6751000000000005</v>
      </c>
      <c r="DF48" s="169">
        <v>-2.0211999999999999</v>
      </c>
      <c r="DG48" s="170"/>
      <c r="DH48" s="169">
        <v>-4.1912000000000003</v>
      </c>
      <c r="DI48" s="169">
        <v>-30.6</v>
      </c>
      <c r="DJ48" s="169">
        <v>-31.2</v>
      </c>
      <c r="DK48" s="169">
        <v>-4.4458000000000002</v>
      </c>
      <c r="DL48" s="169">
        <v>10.1043</v>
      </c>
      <c r="DM48" s="169">
        <v>21.611899999999999</v>
      </c>
      <c r="DN48" s="169">
        <v>21.529199999999999</v>
      </c>
      <c r="DO48" s="169">
        <v>10.83</v>
      </c>
      <c r="DP48" s="169">
        <v>-5.04</v>
      </c>
      <c r="DQ48" s="169">
        <v>7.1609999999999996</v>
      </c>
      <c r="DR48" s="169">
        <v>0.45129999999999998</v>
      </c>
      <c r="DS48" s="169">
        <v>1.42</v>
      </c>
      <c r="DT48" s="169">
        <v>1.43</v>
      </c>
      <c r="DU48" s="169">
        <v>12.05</v>
      </c>
      <c r="DV48" s="169">
        <v>-51.47</v>
      </c>
      <c r="DW48" s="169">
        <v>-2.6545000000000001</v>
      </c>
      <c r="DX48" s="169">
        <v>-1.9273</v>
      </c>
      <c r="DY48" s="169">
        <v>-3.1922000000000001</v>
      </c>
      <c r="DZ48" s="169">
        <v>-1.9091</v>
      </c>
      <c r="EA48" s="169">
        <v>19.866199999999999</v>
      </c>
      <c r="EB48" s="169">
        <v>1.2645</v>
      </c>
      <c r="EC48" s="169">
        <v>-3.2509999999999999</v>
      </c>
      <c r="ED48" s="169">
        <v>-3.0207999999999999</v>
      </c>
      <c r="EE48" s="169">
        <v>-18.500699999999998</v>
      </c>
      <c r="EF48" s="169">
        <v>-20.935199999999998</v>
      </c>
      <c r="EG48" s="169">
        <v>-7.0460000000000003</v>
      </c>
      <c r="EH48" s="169">
        <v>45.413800000000002</v>
      </c>
      <c r="EI48" s="169">
        <v>1.8362000000000001</v>
      </c>
      <c r="EJ48" s="170"/>
      <c r="EK48" s="169">
        <v>-8.1072000000000006</v>
      </c>
      <c r="EL48" s="169">
        <v>-7.2915000000000001</v>
      </c>
      <c r="EM48" s="170"/>
      <c r="EN48" s="169">
        <v>-7.0377999999999998</v>
      </c>
      <c r="EO48" s="169">
        <v>-6.7651000000000003</v>
      </c>
      <c r="EP48" s="169">
        <v>-25.603999999999999</v>
      </c>
      <c r="EQ48" s="169">
        <v>-1.4657</v>
      </c>
      <c r="ER48" s="169">
        <v>-0.98550000000000004</v>
      </c>
      <c r="ES48" s="169">
        <v>-2.0055000000000001</v>
      </c>
      <c r="ET48" s="170"/>
      <c r="EU48" s="169">
        <v>4.28</v>
      </c>
      <c r="EV48" s="170"/>
      <c r="EW48" s="169">
        <v>8.9582999999999995</v>
      </c>
      <c r="EX48" s="169">
        <v>-10.379799999999999</v>
      </c>
      <c r="EY48" s="169">
        <v>-14.756399999999999</v>
      </c>
      <c r="EZ48" s="169">
        <v>-14.6305</v>
      </c>
      <c r="FA48" s="169">
        <v>10.373200000000001</v>
      </c>
      <c r="FB48" s="169">
        <v>1.2325999999999999</v>
      </c>
      <c r="FC48" s="169">
        <v>-10.615600000000001</v>
      </c>
      <c r="FD48" s="169">
        <v>6.0784000000000002</v>
      </c>
      <c r="FE48" s="169">
        <v>5.7797999999999998</v>
      </c>
      <c r="FF48" s="170"/>
      <c r="FG48" s="169">
        <v>2.5554000000000001</v>
      </c>
      <c r="FH48" s="169">
        <v>2.6709000000000001</v>
      </c>
      <c r="FI48" s="169">
        <v>0</v>
      </c>
      <c r="FJ48" s="169">
        <v>-8.8751999999999995</v>
      </c>
      <c r="FK48" s="169">
        <v>-9.2101000000000006</v>
      </c>
      <c r="FL48" s="169">
        <v>16.7456</v>
      </c>
      <c r="FM48" s="169">
        <v>1.3762000000000001</v>
      </c>
      <c r="FN48" s="169">
        <v>1.2577</v>
      </c>
      <c r="FO48" s="169">
        <v>16.3688</v>
      </c>
      <c r="FP48" s="169">
        <v>23.351900000000001</v>
      </c>
      <c r="FQ48" s="169">
        <v>6.2464000000000004</v>
      </c>
      <c r="FR48" s="169">
        <v>-14.45</v>
      </c>
      <c r="FS48" s="169">
        <v>-2.5099999999999998</v>
      </c>
      <c r="FT48" s="169">
        <v>0.31609999999999999</v>
      </c>
      <c r="FU48" s="169">
        <v>1.38</v>
      </c>
      <c r="FV48" s="169">
        <v>3.84</v>
      </c>
      <c r="FW48" s="169">
        <v>0</v>
      </c>
      <c r="FX48" s="170"/>
      <c r="FY48" s="169">
        <v>6.8310000000000004</v>
      </c>
      <c r="FZ48" s="169">
        <v>1.2470000000000001</v>
      </c>
      <c r="GA48" s="170"/>
      <c r="GB48" s="169">
        <v>28.88</v>
      </c>
      <c r="GC48" s="169">
        <v>-30.040299999999998</v>
      </c>
      <c r="GD48" s="169">
        <v>-23.0854</v>
      </c>
      <c r="GE48" s="169">
        <v>-1.2</v>
      </c>
      <c r="GF48" s="169">
        <v>28.804099999999998</v>
      </c>
      <c r="GG48" s="170"/>
      <c r="GH48" s="169">
        <v>20.926500000000001</v>
      </c>
      <c r="GI48" s="169">
        <v>-5.6776999999999997</v>
      </c>
      <c r="GJ48" s="169">
        <v>-6.3563000000000001</v>
      </c>
      <c r="GK48" s="169">
        <v>3.4584000000000001</v>
      </c>
      <c r="GL48" s="170"/>
      <c r="GM48" s="170"/>
      <c r="GN48" s="169">
        <v>-10.914</v>
      </c>
      <c r="GO48" s="169">
        <v>-17.929600000000001</v>
      </c>
      <c r="GP48" s="169">
        <v>8.3576999999999995</v>
      </c>
      <c r="GQ48" s="169">
        <v>-18.372299999999999</v>
      </c>
      <c r="GR48" s="169">
        <v>6.0016999999999996</v>
      </c>
      <c r="GS48" s="169">
        <v>5.3448000000000002</v>
      </c>
      <c r="GT48" s="169">
        <v>133.09739999999999</v>
      </c>
      <c r="GU48" s="169">
        <v>-3.2422</v>
      </c>
      <c r="GV48" s="169">
        <v>-8.8653999999999993</v>
      </c>
      <c r="GW48" s="169">
        <v>-9.8575999999999997</v>
      </c>
      <c r="GX48" s="169">
        <v>2.4076</v>
      </c>
      <c r="GY48" s="169">
        <v>11.5534</v>
      </c>
      <c r="GZ48" s="169">
        <v>9.0989000000000004</v>
      </c>
      <c r="HA48" s="169">
        <v>1.9249000000000001</v>
      </c>
      <c r="HB48" s="169">
        <v>-20.488</v>
      </c>
      <c r="HC48" s="169">
        <v>-19.080200000000001</v>
      </c>
      <c r="HD48" s="169">
        <v>-5.45</v>
      </c>
      <c r="HE48" s="169">
        <v>10.0511</v>
      </c>
      <c r="HF48" s="169">
        <v>44.505000000000003</v>
      </c>
      <c r="HG48" s="169">
        <v>17.873200000000001</v>
      </c>
      <c r="HH48" s="169">
        <v>29.166599999999999</v>
      </c>
      <c r="HI48" s="169">
        <v>-41.053800000000003</v>
      </c>
      <c r="HJ48" s="169">
        <v>10.6661</v>
      </c>
      <c r="HK48" s="170"/>
      <c r="HL48" s="169">
        <v>-5.5791000000000004</v>
      </c>
      <c r="HM48" s="169">
        <v>0</v>
      </c>
      <c r="HN48" s="169">
        <v>0</v>
      </c>
      <c r="HO48" s="170"/>
      <c r="HP48" s="170"/>
      <c r="HQ48" s="169">
        <v>-14.2866</v>
      </c>
      <c r="HR48" s="169">
        <v>-14.033899999999999</v>
      </c>
      <c r="HS48" s="169">
        <v>-19.187799999999999</v>
      </c>
      <c r="HT48" s="169">
        <v>-19.216899999999999</v>
      </c>
      <c r="HU48" s="169">
        <v>33</v>
      </c>
      <c r="HV48" s="169">
        <v>33.08</v>
      </c>
      <c r="HW48" s="169">
        <v>-21.1</v>
      </c>
      <c r="HX48" s="169">
        <v>-20.100000000000001</v>
      </c>
      <c r="HY48" s="169">
        <v>0.1767</v>
      </c>
      <c r="HZ48" s="169">
        <v>-6.4</v>
      </c>
      <c r="IA48" s="169">
        <v>41.342500000000001</v>
      </c>
      <c r="IB48" s="169">
        <v>15.1355</v>
      </c>
      <c r="IC48" s="169">
        <v>14.871700000000001</v>
      </c>
      <c r="ID48" s="169">
        <v>-16.100000000000001</v>
      </c>
      <c r="IE48" s="169">
        <v>-29</v>
      </c>
      <c r="IF48" s="169">
        <v>-2.9</v>
      </c>
      <c r="IG48" s="169">
        <v>-3.4</v>
      </c>
      <c r="IH48" s="169">
        <v>-13.0756</v>
      </c>
      <c r="II48" s="169">
        <v>-13.762499999999999</v>
      </c>
      <c r="IJ48" s="169">
        <v>-127.45140000000001</v>
      </c>
      <c r="IK48" s="169">
        <v>48.076799999999999</v>
      </c>
      <c r="IL48" s="169">
        <v>-204.33250000000001</v>
      </c>
      <c r="IM48" s="169">
        <v>33.448399999999999</v>
      </c>
      <c r="IN48" s="169">
        <v>-32.880499999999998</v>
      </c>
      <c r="IO48" s="169">
        <v>22.297799999999999</v>
      </c>
      <c r="IP48" s="169">
        <v>147.50700000000001</v>
      </c>
      <c r="IQ48" s="169">
        <v>115.2838</v>
      </c>
      <c r="IR48" s="169">
        <v>0</v>
      </c>
      <c r="IS48" s="169">
        <v>-53.815100000000001</v>
      </c>
      <c r="IT48" s="169">
        <v>22.357299999999999</v>
      </c>
      <c r="IU48" s="169">
        <v>21.389299999999999</v>
      </c>
      <c r="IV48" s="169">
        <v>-3.9940000000000002</v>
      </c>
      <c r="IW48" s="169">
        <v>80.199200000000005</v>
      </c>
      <c r="IX48" s="169">
        <v>-128.09790000000001</v>
      </c>
      <c r="IY48" s="169">
        <v>-51.244599999999998</v>
      </c>
      <c r="IZ48" s="169">
        <v>55.340400000000002</v>
      </c>
      <c r="JA48" s="169">
        <v>-2.2717999999999998</v>
      </c>
      <c r="JB48" s="169">
        <v>0.65400000000000003</v>
      </c>
      <c r="JC48" s="169">
        <v>-6.72</v>
      </c>
      <c r="JD48" s="169">
        <v>-2.427</v>
      </c>
      <c r="JE48" s="169">
        <v>-2.4340000000000002</v>
      </c>
      <c r="JF48" s="169">
        <v>2.08</v>
      </c>
      <c r="JG48" s="169">
        <v>0.96</v>
      </c>
      <c r="JH48" s="169">
        <v>-4.4794999999999998</v>
      </c>
      <c r="JI48" s="169">
        <v>-7.2923</v>
      </c>
      <c r="JJ48" s="169">
        <v>-1.3169</v>
      </c>
      <c r="JK48" s="169">
        <v>6.3003999999999998</v>
      </c>
      <c r="JL48" s="169">
        <v>-3</v>
      </c>
      <c r="JM48" s="169">
        <v>1.302</v>
      </c>
      <c r="JN48" s="169">
        <v>1.496</v>
      </c>
      <c r="JO48" s="170"/>
      <c r="JP48" s="170"/>
      <c r="JQ48" s="169">
        <v>4.4343000000000004</v>
      </c>
      <c r="JR48" s="169">
        <v>3.4668000000000001</v>
      </c>
      <c r="JS48" s="169">
        <v>3.7490999999999999</v>
      </c>
      <c r="JT48" s="170"/>
      <c r="JU48" s="169">
        <v>12.9</v>
      </c>
      <c r="JV48" s="169">
        <v>9.4284999999999997</v>
      </c>
      <c r="JW48" s="169">
        <v>0.85</v>
      </c>
      <c r="JX48" s="170"/>
      <c r="JY48" s="169">
        <v>-3.3199000000000001</v>
      </c>
      <c r="JZ48" s="169">
        <v>-14.8492</v>
      </c>
      <c r="KA48" s="169">
        <v>-19.278700000000001</v>
      </c>
      <c r="KB48" s="169">
        <v>0</v>
      </c>
      <c r="KC48" s="169">
        <v>11.1823</v>
      </c>
      <c r="KD48" s="169">
        <v>-15.7117</v>
      </c>
      <c r="KE48" s="169">
        <v>4.1951000000000001</v>
      </c>
      <c r="KF48" s="169">
        <v>-5.6</v>
      </c>
      <c r="KG48" s="169">
        <v>-11.3</v>
      </c>
      <c r="KH48" s="169">
        <v>72.872900000000001</v>
      </c>
      <c r="KI48" s="169">
        <v>-72.903599999999997</v>
      </c>
    </row>
    <row r="49" spans="1:295" ht="18" customHeight="1" x14ac:dyDescent="0.3">
      <c r="A49" s="162" t="s">
        <v>52</v>
      </c>
      <c r="B49" s="162" t="s">
        <v>821</v>
      </c>
      <c r="C49" s="163">
        <v>0</v>
      </c>
      <c r="D49" s="163">
        <v>0.91590000000000005</v>
      </c>
      <c r="E49" s="163">
        <v>-5.9324000000000003</v>
      </c>
      <c r="F49" s="163">
        <v>5.6139999999999999</v>
      </c>
      <c r="G49" s="163">
        <v>15.2422</v>
      </c>
      <c r="H49" s="164"/>
      <c r="I49" s="163">
        <v>9.1748999999999992</v>
      </c>
      <c r="J49" s="164"/>
      <c r="K49" s="163">
        <v>21.979800000000001</v>
      </c>
      <c r="L49" s="163">
        <v>9.3856999999999999</v>
      </c>
      <c r="M49" s="163">
        <v>8.9801000000000002</v>
      </c>
      <c r="N49" s="163">
        <v>-19.98</v>
      </c>
      <c r="O49" s="163">
        <v>-28.6</v>
      </c>
      <c r="P49" s="163">
        <v>2.2000000000000002</v>
      </c>
      <c r="Q49" s="163">
        <v>2.484</v>
      </c>
      <c r="R49" s="163">
        <v>-15.4</v>
      </c>
      <c r="S49" s="163">
        <v>-0.85899999999999999</v>
      </c>
      <c r="T49" s="163">
        <v>2.3675999999999999</v>
      </c>
      <c r="U49" s="163">
        <v>6.2416999999999998</v>
      </c>
      <c r="V49" s="163">
        <v>5.9696999999999996</v>
      </c>
      <c r="W49" s="163">
        <v>10.812099999999999</v>
      </c>
      <c r="X49" s="163">
        <v>1.1978</v>
      </c>
      <c r="Y49" s="163">
        <v>0.24379999999999999</v>
      </c>
      <c r="Z49" s="163">
        <v>0.88080000000000003</v>
      </c>
      <c r="AA49" s="164"/>
      <c r="AB49" s="163">
        <v>-1.4731000000000001</v>
      </c>
      <c r="AC49" s="163">
        <v>7.5999999999999998E-2</v>
      </c>
      <c r="AD49" s="163">
        <v>8.6999999999999994E-2</v>
      </c>
      <c r="AE49" s="163">
        <v>4.5259999999999998</v>
      </c>
      <c r="AF49" s="163">
        <v>0</v>
      </c>
      <c r="AG49" s="163">
        <v>-2.2000000000000002</v>
      </c>
      <c r="AH49" s="163">
        <v>-1.4159999999999999</v>
      </c>
      <c r="AI49" s="163">
        <v>0.32500000000000001</v>
      </c>
      <c r="AJ49" s="164"/>
      <c r="AK49" s="163">
        <v>-15.86</v>
      </c>
      <c r="AL49" s="163">
        <v>-10</v>
      </c>
      <c r="AM49" s="163">
        <v>-11.45</v>
      </c>
      <c r="AN49" s="163">
        <v>-11.45</v>
      </c>
      <c r="AO49" s="163">
        <v>6.1726000000000001</v>
      </c>
      <c r="AP49" s="163">
        <v>2.8536999999999999</v>
      </c>
      <c r="AQ49" s="163">
        <v>23.480599999999999</v>
      </c>
      <c r="AR49" s="163">
        <v>25.7742</v>
      </c>
      <c r="AS49" s="163">
        <v>-7.9880000000000004</v>
      </c>
      <c r="AT49" s="163">
        <v>-9.2981999999999996</v>
      </c>
      <c r="AU49" s="164"/>
      <c r="AV49" s="163">
        <v>-0.42849999999999999</v>
      </c>
      <c r="AW49" s="163">
        <v>-0.2223</v>
      </c>
      <c r="AX49" s="163">
        <v>-17.059100000000001</v>
      </c>
      <c r="AY49" s="163">
        <v>-15.205</v>
      </c>
      <c r="AZ49" s="163">
        <v>31.577400000000001</v>
      </c>
      <c r="BA49" s="163">
        <v>32.872700000000002</v>
      </c>
      <c r="BB49" s="163">
        <v>-20.189699999999998</v>
      </c>
      <c r="BC49" s="163">
        <v>0.85680000000000001</v>
      </c>
      <c r="BD49" s="163">
        <v>-2.1</v>
      </c>
      <c r="BE49" s="163">
        <v>-2</v>
      </c>
      <c r="BF49" s="163">
        <v>-23.57</v>
      </c>
      <c r="BG49" s="163">
        <v>-35.110599999999998</v>
      </c>
      <c r="BH49" s="163">
        <v>-2.7111000000000001</v>
      </c>
      <c r="BI49" s="164"/>
      <c r="BJ49" s="163">
        <v>2.2982999999999998</v>
      </c>
      <c r="BK49" s="163">
        <v>4.6349</v>
      </c>
      <c r="BL49" s="163">
        <v>2.9845000000000002</v>
      </c>
      <c r="BM49" s="163">
        <v>2.0615000000000001</v>
      </c>
      <c r="BN49" s="163">
        <v>-109.7445</v>
      </c>
      <c r="BO49" s="163">
        <v>67.812100000000001</v>
      </c>
      <c r="BP49" s="163">
        <v>68.086799999999997</v>
      </c>
      <c r="BQ49" s="163">
        <v>-135.84960000000001</v>
      </c>
      <c r="BR49" s="163">
        <v>-170.21860000000001</v>
      </c>
      <c r="BS49" s="164"/>
      <c r="BT49" s="164"/>
      <c r="BU49" s="164"/>
      <c r="BV49" s="163">
        <v>25.956800000000001</v>
      </c>
      <c r="BW49" s="163">
        <v>11.88</v>
      </c>
      <c r="BX49" s="163">
        <v>12.55</v>
      </c>
      <c r="BY49" s="163">
        <v>-3.6</v>
      </c>
      <c r="BZ49" s="163">
        <v>6.01</v>
      </c>
      <c r="CA49" s="163">
        <v>6.4340999999999999</v>
      </c>
      <c r="CB49" s="163">
        <v>6.702</v>
      </c>
      <c r="CC49" s="163">
        <v>4.0384000000000002</v>
      </c>
      <c r="CD49" s="163">
        <v>0.92749999999999999</v>
      </c>
      <c r="CE49" s="163">
        <v>0.79800000000000004</v>
      </c>
      <c r="CF49" s="163">
        <v>-42.0961</v>
      </c>
      <c r="CG49" s="163">
        <v>-41.704599999999999</v>
      </c>
      <c r="CH49" s="163">
        <v>2.4125999999999999</v>
      </c>
      <c r="CI49" s="163">
        <v>-9.4330999999999996</v>
      </c>
      <c r="CJ49" s="164"/>
      <c r="CK49" s="164"/>
      <c r="CL49" s="163">
        <v>-3</v>
      </c>
      <c r="CM49" s="163">
        <v>21.1</v>
      </c>
      <c r="CN49" s="163">
        <v>-3.71</v>
      </c>
      <c r="CO49" s="163">
        <v>16.001799999999999</v>
      </c>
      <c r="CP49" s="163">
        <v>15.9856</v>
      </c>
      <c r="CQ49" s="163">
        <v>15.363300000000001</v>
      </c>
      <c r="CR49" s="163">
        <v>37.034500000000001</v>
      </c>
      <c r="CS49" s="163">
        <v>37.009300000000003</v>
      </c>
      <c r="CT49" s="163">
        <v>-20.141400000000001</v>
      </c>
      <c r="CU49" s="163">
        <v>-29.9801</v>
      </c>
      <c r="CV49" s="163">
        <v>-16.6677</v>
      </c>
      <c r="CW49" s="163">
        <v>4.1642000000000001</v>
      </c>
      <c r="CX49" s="163">
        <v>34.94</v>
      </c>
      <c r="CY49" s="163">
        <v>13.94</v>
      </c>
      <c r="CZ49" s="163">
        <v>-1.5625</v>
      </c>
      <c r="DA49" s="163">
        <v>-1.9531000000000001</v>
      </c>
      <c r="DB49" s="163">
        <v>9.5109999999999992</v>
      </c>
      <c r="DC49" s="164"/>
      <c r="DD49" s="163">
        <v>8.0932999999999993</v>
      </c>
      <c r="DE49" s="163">
        <v>7.7230999999999996</v>
      </c>
      <c r="DF49" s="163">
        <v>-0.56159999999999999</v>
      </c>
      <c r="DG49" s="164"/>
      <c r="DH49" s="163">
        <v>-3.9211</v>
      </c>
      <c r="DI49" s="163">
        <v>-30.8</v>
      </c>
      <c r="DJ49" s="163">
        <v>-31.2</v>
      </c>
      <c r="DK49" s="163">
        <v>-4.6436000000000002</v>
      </c>
      <c r="DL49" s="163">
        <v>8.9822000000000006</v>
      </c>
      <c r="DM49" s="163">
        <v>20.350100000000001</v>
      </c>
      <c r="DN49" s="163">
        <v>20.230399999999999</v>
      </c>
      <c r="DO49" s="163">
        <v>9.66</v>
      </c>
      <c r="DP49" s="163">
        <v>-4.95</v>
      </c>
      <c r="DQ49" s="163">
        <v>7.2074999999999996</v>
      </c>
      <c r="DR49" s="163">
        <v>-0.36749999999999999</v>
      </c>
      <c r="DS49" s="163">
        <v>1.26</v>
      </c>
      <c r="DT49" s="163">
        <v>1.26</v>
      </c>
      <c r="DU49" s="163">
        <v>12.97</v>
      </c>
      <c r="DV49" s="163">
        <v>-52.87</v>
      </c>
      <c r="DW49" s="163">
        <v>-4.1635999999999997</v>
      </c>
      <c r="DX49" s="163">
        <v>-1.8817999999999999</v>
      </c>
      <c r="DY49" s="163">
        <v>-2.6177999999999999</v>
      </c>
      <c r="DZ49" s="163">
        <v>-2.5545</v>
      </c>
      <c r="EA49" s="163">
        <v>18.582799999999999</v>
      </c>
      <c r="EB49" s="163">
        <v>-0.73229999999999995</v>
      </c>
      <c r="EC49" s="163">
        <v>-5.1764000000000001</v>
      </c>
      <c r="ED49" s="163">
        <v>-5.0744999999999996</v>
      </c>
      <c r="EE49" s="163">
        <v>-13.8848</v>
      </c>
      <c r="EF49" s="163">
        <v>-16.346</v>
      </c>
      <c r="EG49" s="163">
        <v>-6.9630000000000001</v>
      </c>
      <c r="EH49" s="163">
        <v>42.931800000000003</v>
      </c>
      <c r="EI49" s="163">
        <v>-17.1264</v>
      </c>
      <c r="EJ49" s="164"/>
      <c r="EK49" s="163">
        <v>-8.6030999999999995</v>
      </c>
      <c r="EL49" s="163">
        <v>-7.6852</v>
      </c>
      <c r="EM49" s="164"/>
      <c r="EN49" s="163">
        <v>4.2451999999999996</v>
      </c>
      <c r="EO49" s="163">
        <v>3.4476</v>
      </c>
      <c r="EP49" s="163">
        <v>-25.603999999999999</v>
      </c>
      <c r="EQ49" s="163">
        <v>-8.1917000000000009</v>
      </c>
      <c r="ER49" s="163">
        <v>-7.6672000000000002</v>
      </c>
      <c r="ES49" s="163">
        <v>-4.9368999999999996</v>
      </c>
      <c r="ET49" s="164"/>
      <c r="EU49" s="163">
        <v>4.1900000000000004</v>
      </c>
      <c r="EV49" s="164"/>
      <c r="EW49" s="163">
        <v>9.0920000000000005</v>
      </c>
      <c r="EX49" s="163">
        <v>9.5631000000000004</v>
      </c>
      <c r="EY49" s="163">
        <v>-15.3062</v>
      </c>
      <c r="EZ49" s="163">
        <v>-15.240600000000001</v>
      </c>
      <c r="FA49" s="163">
        <v>10.9321</v>
      </c>
      <c r="FB49" s="163">
        <v>-2.6015999999999999</v>
      </c>
      <c r="FC49" s="163">
        <v>-6.8571</v>
      </c>
      <c r="FD49" s="163">
        <v>6.6276999999999999</v>
      </c>
      <c r="FE49" s="163">
        <v>6.3517000000000001</v>
      </c>
      <c r="FF49" s="164"/>
      <c r="FG49" s="163">
        <v>3.3944999999999999</v>
      </c>
      <c r="FH49" s="163">
        <v>2.8086000000000002</v>
      </c>
      <c r="FI49" s="163">
        <v>2.4918</v>
      </c>
      <c r="FJ49" s="163">
        <v>-10.7172</v>
      </c>
      <c r="FK49" s="163">
        <v>-11.052099999999999</v>
      </c>
      <c r="FL49" s="163">
        <v>20.2622</v>
      </c>
      <c r="FM49" s="163">
        <v>0.67190000000000005</v>
      </c>
      <c r="FN49" s="163">
        <v>0.66920000000000002</v>
      </c>
      <c r="FO49" s="163">
        <v>19.806699999999999</v>
      </c>
      <c r="FP49" s="163">
        <v>27.47</v>
      </c>
      <c r="FQ49" s="163">
        <v>6.7542999999999997</v>
      </c>
      <c r="FR49" s="163">
        <v>-12.86</v>
      </c>
      <c r="FS49" s="163">
        <v>-3.0207999999999999</v>
      </c>
      <c r="FT49" s="163">
        <v>0.25380000000000003</v>
      </c>
      <c r="FU49" s="163">
        <v>2.0099999999999998</v>
      </c>
      <c r="FV49" s="163">
        <v>1.88</v>
      </c>
      <c r="FW49" s="164"/>
      <c r="FX49" s="164"/>
      <c r="FY49" s="163">
        <v>6.7939999999999996</v>
      </c>
      <c r="FZ49" s="163">
        <v>1.2709999999999999</v>
      </c>
      <c r="GA49" s="163">
        <v>4.1929999999999996</v>
      </c>
      <c r="GB49" s="163">
        <v>30.03</v>
      </c>
      <c r="GC49" s="163">
        <v>-34.361899999999999</v>
      </c>
      <c r="GD49" s="163">
        <v>-27.159800000000001</v>
      </c>
      <c r="GE49" s="163">
        <v>-1.03</v>
      </c>
      <c r="GF49" s="163">
        <v>30.638100000000001</v>
      </c>
      <c r="GG49" s="164"/>
      <c r="GH49" s="163">
        <v>21.1295</v>
      </c>
      <c r="GI49" s="163">
        <v>-5.6600999999999999</v>
      </c>
      <c r="GJ49" s="163">
        <v>-6.1784999999999997</v>
      </c>
      <c r="GK49" s="163">
        <v>3.4415</v>
      </c>
      <c r="GL49" s="164"/>
      <c r="GM49" s="164"/>
      <c r="GN49" s="163">
        <v>-11.2029</v>
      </c>
      <c r="GO49" s="163">
        <v>-19.051300000000001</v>
      </c>
      <c r="GP49" s="163">
        <v>9.6719000000000008</v>
      </c>
      <c r="GQ49" s="163">
        <v>-19.0396</v>
      </c>
      <c r="GR49" s="163">
        <v>6.1345000000000001</v>
      </c>
      <c r="GS49" s="163">
        <v>6.3337000000000003</v>
      </c>
      <c r="GT49" s="163">
        <v>131.5504</v>
      </c>
      <c r="GU49" s="163">
        <v>-3.5207000000000002</v>
      </c>
      <c r="GV49" s="163">
        <v>-9.0473999999999997</v>
      </c>
      <c r="GW49" s="163">
        <v>-10.215199999999999</v>
      </c>
      <c r="GX49" s="163">
        <v>2.6779999999999999</v>
      </c>
      <c r="GY49" s="163">
        <v>11.2897</v>
      </c>
      <c r="GZ49" s="163">
        <v>8.8854000000000006</v>
      </c>
      <c r="HA49" s="163">
        <v>2.1964999999999999</v>
      </c>
      <c r="HB49" s="163">
        <v>-20.7834</v>
      </c>
      <c r="HC49" s="163">
        <v>-19.4863</v>
      </c>
      <c r="HD49" s="163">
        <v>-10.9</v>
      </c>
      <c r="HE49" s="163">
        <v>13.023999999999999</v>
      </c>
      <c r="HF49" s="163">
        <v>66.120900000000006</v>
      </c>
      <c r="HG49" s="163">
        <v>3.3675999999999999</v>
      </c>
      <c r="HH49" s="163">
        <v>19.8508</v>
      </c>
      <c r="HI49" s="163">
        <v>-39.484499999999997</v>
      </c>
      <c r="HJ49" s="163">
        <v>12.194000000000001</v>
      </c>
      <c r="HK49" s="164"/>
      <c r="HL49" s="163">
        <v>0</v>
      </c>
      <c r="HM49" s="163">
        <v>0</v>
      </c>
      <c r="HN49" s="163">
        <v>0</v>
      </c>
      <c r="HO49" s="164"/>
      <c r="HP49" s="164"/>
      <c r="HQ49" s="163">
        <v>-15.072100000000001</v>
      </c>
      <c r="HR49" s="163">
        <v>-14.594200000000001</v>
      </c>
      <c r="HS49" s="163">
        <v>-19.193300000000001</v>
      </c>
      <c r="HT49" s="163">
        <v>-19.234400000000001</v>
      </c>
      <c r="HU49" s="163">
        <v>32.479999999999997</v>
      </c>
      <c r="HV49" s="163">
        <v>32.44</v>
      </c>
      <c r="HW49" s="163">
        <v>-20.100000000000001</v>
      </c>
      <c r="HX49" s="163">
        <v>-20.399999999999999</v>
      </c>
      <c r="HY49" s="163">
        <v>0.19500000000000001</v>
      </c>
      <c r="HZ49" s="163">
        <v>-6.08</v>
      </c>
      <c r="IA49" s="163">
        <v>47.514699999999998</v>
      </c>
      <c r="IB49" s="163">
        <v>16.378</v>
      </c>
      <c r="IC49" s="163">
        <v>15.6557</v>
      </c>
      <c r="ID49" s="163">
        <v>-16</v>
      </c>
      <c r="IE49" s="163">
        <v>-27.3</v>
      </c>
      <c r="IF49" s="163">
        <v>-2.4</v>
      </c>
      <c r="IG49" s="163">
        <v>-2.5</v>
      </c>
      <c r="IH49" s="163">
        <v>-13.6938</v>
      </c>
      <c r="II49" s="163">
        <v>-13.8301</v>
      </c>
      <c r="IJ49" s="163">
        <v>-121.9539</v>
      </c>
      <c r="IK49" s="163">
        <v>33.483600000000003</v>
      </c>
      <c r="IL49" s="163">
        <v>-192.23509999999999</v>
      </c>
      <c r="IM49" s="163">
        <v>46.191600000000001</v>
      </c>
      <c r="IN49" s="163">
        <v>-30.308299999999999</v>
      </c>
      <c r="IO49" s="163">
        <v>11.927099999999999</v>
      </c>
      <c r="IP49" s="163">
        <v>159.8141</v>
      </c>
      <c r="IQ49" s="163">
        <v>116.4388</v>
      </c>
      <c r="IR49" s="164"/>
      <c r="IS49" s="163">
        <v>-62.160600000000002</v>
      </c>
      <c r="IT49" s="163">
        <v>21.8935</v>
      </c>
      <c r="IU49" s="163">
        <v>21.3093</v>
      </c>
      <c r="IV49" s="163">
        <v>-4.2301000000000002</v>
      </c>
      <c r="IW49" s="163">
        <v>67.050399999999996</v>
      </c>
      <c r="IX49" s="163">
        <v>-122.2461</v>
      </c>
      <c r="IY49" s="163">
        <v>-60.671399999999998</v>
      </c>
      <c r="IZ49" s="163">
        <v>62.598500000000001</v>
      </c>
      <c r="JA49" s="163">
        <v>-2.2254</v>
      </c>
      <c r="JB49" s="163">
        <v>0.93899999999999995</v>
      </c>
      <c r="JC49" s="163">
        <v>-6.16</v>
      </c>
      <c r="JD49" s="163">
        <v>-2.4279999999999999</v>
      </c>
      <c r="JE49" s="163">
        <v>-2.419</v>
      </c>
      <c r="JF49" s="163">
        <v>1.6</v>
      </c>
      <c r="JG49" s="163">
        <v>0.64</v>
      </c>
      <c r="JH49" s="163">
        <v>-4.0670999999999999</v>
      </c>
      <c r="JI49" s="163">
        <v>-6.9413</v>
      </c>
      <c r="JJ49" s="163">
        <v>-0.64239999999999997</v>
      </c>
      <c r="JK49" s="163">
        <v>5.9189999999999996</v>
      </c>
      <c r="JL49" s="163">
        <v>-3.7</v>
      </c>
      <c r="JM49" s="163">
        <v>2.7240000000000002</v>
      </c>
      <c r="JN49" s="163">
        <v>2.2949999999999999</v>
      </c>
      <c r="JO49" s="164"/>
      <c r="JP49" s="164"/>
      <c r="JQ49" s="163">
        <v>4.5213999999999999</v>
      </c>
      <c r="JR49" s="163">
        <v>3.5794000000000001</v>
      </c>
      <c r="JS49" s="163">
        <v>3.5066000000000002</v>
      </c>
      <c r="JT49" s="164"/>
      <c r="JU49" s="163">
        <v>11.1</v>
      </c>
      <c r="JV49" s="163">
        <v>9.1614000000000004</v>
      </c>
      <c r="JW49" s="163">
        <v>0.7</v>
      </c>
      <c r="JX49" s="164"/>
      <c r="JY49" s="163">
        <v>0</v>
      </c>
      <c r="JZ49" s="163">
        <v>-15.5962</v>
      </c>
      <c r="KA49" s="163">
        <v>-20.6404</v>
      </c>
      <c r="KB49" s="163">
        <v>0.97350000000000003</v>
      </c>
      <c r="KC49" s="163">
        <v>11.783099999999999</v>
      </c>
      <c r="KD49" s="163">
        <v>-16.951599999999999</v>
      </c>
      <c r="KE49" s="163">
        <v>3.9337</v>
      </c>
      <c r="KF49" s="163">
        <v>-6.6</v>
      </c>
      <c r="KG49" s="163">
        <v>-10.3</v>
      </c>
      <c r="KH49" s="163">
        <v>69.619399999999999</v>
      </c>
      <c r="KI49" s="163">
        <v>-88.2303</v>
      </c>
    </row>
    <row r="50" spans="1:295" ht="18" customHeight="1" x14ac:dyDescent="0.3">
      <c r="A50" s="162" t="s">
        <v>52</v>
      </c>
      <c r="B50" s="162" t="s">
        <v>822</v>
      </c>
      <c r="C50" s="166">
        <v>0</v>
      </c>
      <c r="D50" s="166">
        <v>1.0698000000000001</v>
      </c>
      <c r="E50" s="166">
        <v>-5.8452999999999999</v>
      </c>
      <c r="F50" s="166">
        <v>4.9539999999999997</v>
      </c>
      <c r="G50" s="166">
        <v>14.8017</v>
      </c>
      <c r="H50" s="167"/>
      <c r="I50" s="166">
        <v>8.3068000000000008</v>
      </c>
      <c r="J50" s="167"/>
      <c r="K50" s="166">
        <v>21.2075</v>
      </c>
      <c r="L50" s="166">
        <v>8.9596999999999998</v>
      </c>
      <c r="M50" s="166">
        <v>8.4707000000000008</v>
      </c>
      <c r="N50" s="166">
        <v>-17.760000000000002</v>
      </c>
      <c r="O50" s="166">
        <v>-26.4</v>
      </c>
      <c r="P50" s="167"/>
      <c r="Q50" s="167"/>
      <c r="R50" s="166">
        <v>-15.4</v>
      </c>
      <c r="S50" s="166">
        <v>-0.83309999999999995</v>
      </c>
      <c r="T50" s="166">
        <v>1.7376</v>
      </c>
      <c r="U50" s="166">
        <v>5.5073999999999996</v>
      </c>
      <c r="V50" s="166">
        <v>5.4516999999999998</v>
      </c>
      <c r="W50" s="166">
        <v>9.8051999999999992</v>
      </c>
      <c r="X50" s="166">
        <v>1.2565999999999999</v>
      </c>
      <c r="Y50" s="166">
        <v>0.23319999999999999</v>
      </c>
      <c r="Z50" s="166">
        <v>0.93330000000000002</v>
      </c>
      <c r="AA50" s="167"/>
      <c r="AB50" s="166">
        <v>-1.5395000000000001</v>
      </c>
      <c r="AC50" s="166">
        <v>8.9999999999999993E-3</v>
      </c>
      <c r="AD50" s="166">
        <v>2.5000000000000001E-2</v>
      </c>
      <c r="AE50" s="166">
        <v>4.0570000000000004</v>
      </c>
      <c r="AF50" s="166">
        <v>-2.2200000000000002</v>
      </c>
      <c r="AG50" s="166">
        <v>-4.4000000000000004</v>
      </c>
      <c r="AH50" s="166">
        <v>-0.91200000000000003</v>
      </c>
      <c r="AI50" s="166">
        <v>0.28199999999999997</v>
      </c>
      <c r="AJ50" s="167"/>
      <c r="AK50" s="166">
        <v>-16.43</v>
      </c>
      <c r="AL50" s="167"/>
      <c r="AM50" s="166">
        <v>-11.14</v>
      </c>
      <c r="AN50" s="166">
        <v>-11.08</v>
      </c>
      <c r="AO50" s="166">
        <v>6.6986999999999997</v>
      </c>
      <c r="AP50" s="166">
        <v>2.8163999999999998</v>
      </c>
      <c r="AQ50" s="166">
        <v>25.075800000000001</v>
      </c>
      <c r="AR50" s="166">
        <v>27.694400000000002</v>
      </c>
      <c r="AS50" s="166">
        <v>-8.2157999999999998</v>
      </c>
      <c r="AT50" s="166">
        <v>-11.142099999999999</v>
      </c>
      <c r="AU50" s="167"/>
      <c r="AV50" s="166">
        <v>-2.86E-2</v>
      </c>
      <c r="AW50" s="166">
        <v>-0.20730000000000001</v>
      </c>
      <c r="AX50" s="166">
        <v>-15.9215</v>
      </c>
      <c r="AY50" s="166">
        <v>-13.9626</v>
      </c>
      <c r="AZ50" s="166">
        <v>32.686900000000001</v>
      </c>
      <c r="BA50" s="166">
        <v>33.535299999999999</v>
      </c>
      <c r="BB50" s="166">
        <v>-28.008800000000001</v>
      </c>
      <c r="BC50" s="166">
        <v>0.56310000000000004</v>
      </c>
      <c r="BD50" s="166">
        <v>-2</v>
      </c>
      <c r="BE50" s="166">
        <v>-2</v>
      </c>
      <c r="BF50" s="166">
        <v>-22.258500000000002</v>
      </c>
      <c r="BG50" s="166">
        <v>-35.497900000000001</v>
      </c>
      <c r="BH50" s="166">
        <v>-2.8090000000000002</v>
      </c>
      <c r="BI50" s="167"/>
      <c r="BJ50" s="166">
        <v>-0.8115</v>
      </c>
      <c r="BK50" s="166">
        <v>3.5533000000000001</v>
      </c>
      <c r="BL50" s="166">
        <v>3.1654</v>
      </c>
      <c r="BM50" s="166">
        <v>2.1322000000000001</v>
      </c>
      <c r="BN50" s="166">
        <v>-103.8545</v>
      </c>
      <c r="BO50" s="166">
        <v>65.797899999999998</v>
      </c>
      <c r="BP50" s="166">
        <v>66.011499999999998</v>
      </c>
      <c r="BQ50" s="166">
        <v>-136.66210000000001</v>
      </c>
      <c r="BR50" s="166">
        <v>-176.45529999999999</v>
      </c>
      <c r="BS50" s="167"/>
      <c r="BT50" s="167"/>
      <c r="BU50" s="167"/>
      <c r="BV50" s="166">
        <v>26.026700000000002</v>
      </c>
      <c r="BW50" s="166">
        <v>12.26</v>
      </c>
      <c r="BX50" s="166">
        <v>12.48</v>
      </c>
      <c r="BY50" s="166">
        <v>-4.3600000000000003</v>
      </c>
      <c r="BZ50" s="166">
        <v>5.77</v>
      </c>
      <c r="CA50" s="166">
        <v>10.318899999999999</v>
      </c>
      <c r="CB50" s="166">
        <v>10.9887</v>
      </c>
      <c r="CC50" s="166">
        <v>1.5549999999999999</v>
      </c>
      <c r="CD50" s="166">
        <v>-1.2446999999999999</v>
      </c>
      <c r="CE50" s="166">
        <v>1.3452</v>
      </c>
      <c r="CF50" s="166">
        <v>-42.309399999999997</v>
      </c>
      <c r="CG50" s="166">
        <v>-42.718699999999998</v>
      </c>
      <c r="CH50" s="166">
        <v>1.9300000000000001E-2</v>
      </c>
      <c r="CI50" s="166">
        <v>-7.7187000000000001</v>
      </c>
      <c r="CJ50" s="167"/>
      <c r="CK50" s="167"/>
      <c r="CL50" s="166">
        <v>-7.5</v>
      </c>
      <c r="CM50" s="166">
        <v>18.100000000000001</v>
      </c>
      <c r="CN50" s="166">
        <v>-3.69</v>
      </c>
      <c r="CO50" s="166">
        <v>14.335000000000001</v>
      </c>
      <c r="CP50" s="166">
        <v>14.151</v>
      </c>
      <c r="CQ50" s="166">
        <v>13.861599999999999</v>
      </c>
      <c r="CR50" s="166">
        <v>37.9026</v>
      </c>
      <c r="CS50" s="166">
        <v>38.020099999999999</v>
      </c>
      <c r="CT50" s="166">
        <v>-21.329499999999999</v>
      </c>
      <c r="CU50" s="166">
        <v>-29.658799999999999</v>
      </c>
      <c r="CV50" s="166">
        <v>-18.038399999999999</v>
      </c>
      <c r="CW50" s="166">
        <v>3.8125</v>
      </c>
      <c r="CX50" s="166">
        <v>34.74</v>
      </c>
      <c r="CY50" s="166">
        <v>13.25</v>
      </c>
      <c r="CZ50" s="166">
        <v>-2.1875</v>
      </c>
      <c r="DA50" s="166">
        <v>-2.7343999999999999</v>
      </c>
      <c r="DB50" s="166">
        <v>9.3659999999999997</v>
      </c>
      <c r="DC50" s="167"/>
      <c r="DD50" s="166">
        <v>6.6462000000000003</v>
      </c>
      <c r="DE50" s="166">
        <v>6.3498000000000001</v>
      </c>
      <c r="DF50" s="166">
        <v>-2.0773000000000001</v>
      </c>
      <c r="DG50" s="167"/>
      <c r="DH50" s="166">
        <v>-3.7789999999999999</v>
      </c>
      <c r="DI50" s="166">
        <v>-28.6</v>
      </c>
      <c r="DJ50" s="166">
        <v>-28.7</v>
      </c>
      <c r="DK50" s="166">
        <v>-4.7095000000000002</v>
      </c>
      <c r="DL50" s="166">
        <v>7.6731999999999996</v>
      </c>
      <c r="DM50" s="166">
        <v>19.0884</v>
      </c>
      <c r="DN50" s="166">
        <v>18.745999999999999</v>
      </c>
      <c r="DO50" s="166">
        <v>8.6300000000000008</v>
      </c>
      <c r="DP50" s="166">
        <v>-4.46</v>
      </c>
      <c r="DQ50" s="166">
        <v>7.1144999999999996</v>
      </c>
      <c r="DR50" s="166">
        <v>1.607</v>
      </c>
      <c r="DS50" s="166">
        <v>1.35</v>
      </c>
      <c r="DT50" s="166">
        <v>1.35</v>
      </c>
      <c r="DU50" s="166">
        <v>11.25</v>
      </c>
      <c r="DV50" s="166">
        <v>-54.37</v>
      </c>
      <c r="DW50" s="166">
        <v>-2.4363999999999999</v>
      </c>
      <c r="DX50" s="166">
        <v>-1.3364</v>
      </c>
      <c r="DY50" s="166">
        <v>0</v>
      </c>
      <c r="DZ50" s="166">
        <v>0.4909</v>
      </c>
      <c r="EA50" s="166">
        <v>16.4864</v>
      </c>
      <c r="EB50" s="166">
        <v>-1.9113</v>
      </c>
      <c r="EC50" s="166">
        <v>-6.3284000000000002</v>
      </c>
      <c r="ED50" s="166">
        <v>-6.0110000000000001</v>
      </c>
      <c r="EE50" s="166">
        <v>-11.837</v>
      </c>
      <c r="EF50" s="166">
        <v>-14.3895</v>
      </c>
      <c r="EG50" s="166">
        <v>-6.8179999999999996</v>
      </c>
      <c r="EH50" s="166">
        <v>42.495100000000001</v>
      </c>
      <c r="EI50" s="166">
        <v>-11.574400000000001</v>
      </c>
      <c r="EJ50" s="167"/>
      <c r="EK50" s="166">
        <v>-8.5494000000000003</v>
      </c>
      <c r="EL50" s="166">
        <v>-7.6483999999999996</v>
      </c>
      <c r="EM50" s="167"/>
      <c r="EN50" s="166">
        <v>8.3109999999999999</v>
      </c>
      <c r="EO50" s="166">
        <v>7.0484</v>
      </c>
      <c r="EP50" s="166">
        <v>-26.116</v>
      </c>
      <c r="EQ50" s="166">
        <v>-8.0322999999999993</v>
      </c>
      <c r="ER50" s="166">
        <v>-7.7008999999999999</v>
      </c>
      <c r="ES50" s="166">
        <v>-7.3887</v>
      </c>
      <c r="ET50" s="167"/>
      <c r="EU50" s="166">
        <v>4.26</v>
      </c>
      <c r="EV50" s="167"/>
      <c r="EW50" s="166">
        <v>9.0533999999999999</v>
      </c>
      <c r="EX50" s="166">
        <v>16.981400000000001</v>
      </c>
      <c r="EY50" s="166">
        <v>-15.2636</v>
      </c>
      <c r="EZ50" s="166">
        <v>-15.193099999999999</v>
      </c>
      <c r="FA50" s="166">
        <v>10.3443</v>
      </c>
      <c r="FB50" s="166">
        <v>-4.4668000000000001</v>
      </c>
      <c r="FC50" s="166">
        <v>0</v>
      </c>
      <c r="FD50" s="166">
        <v>6.8211000000000004</v>
      </c>
      <c r="FE50" s="166">
        <v>6.4722</v>
      </c>
      <c r="FF50" s="167"/>
      <c r="FG50" s="166">
        <v>3.7121</v>
      </c>
      <c r="FH50" s="166">
        <v>4.3711000000000002</v>
      </c>
      <c r="FI50" s="166">
        <v>2.5171999999999999</v>
      </c>
      <c r="FJ50" s="166">
        <v>-14.2338</v>
      </c>
      <c r="FK50" s="166">
        <v>-14.401199999999999</v>
      </c>
      <c r="FL50" s="166">
        <v>23.443899999999999</v>
      </c>
      <c r="FM50" s="166">
        <v>-2.7206999999999999</v>
      </c>
      <c r="FN50" s="166">
        <v>-2.9664000000000001</v>
      </c>
      <c r="FO50" s="166">
        <v>22.916399999999999</v>
      </c>
      <c r="FP50" s="166">
        <v>31.508600000000001</v>
      </c>
      <c r="FQ50" s="166">
        <v>7.1155999999999997</v>
      </c>
      <c r="FR50" s="166">
        <v>-13.68</v>
      </c>
      <c r="FS50" s="166">
        <v>-2.7204999999999999</v>
      </c>
      <c r="FT50" s="166">
        <v>0.2364</v>
      </c>
      <c r="FU50" s="166">
        <v>1.81</v>
      </c>
      <c r="FV50" s="166">
        <v>2.86</v>
      </c>
      <c r="FW50" s="166">
        <v>0</v>
      </c>
      <c r="FX50" s="167"/>
      <c r="FY50" s="166">
        <v>6.8689999999999998</v>
      </c>
      <c r="FZ50" s="166">
        <v>1.2070000000000001</v>
      </c>
      <c r="GA50" s="167"/>
      <c r="GB50" s="166">
        <v>30.91</v>
      </c>
      <c r="GC50" s="166">
        <v>-37.0809</v>
      </c>
      <c r="GD50" s="166">
        <v>-28.726400000000002</v>
      </c>
      <c r="GE50" s="166">
        <v>-0.85</v>
      </c>
      <c r="GF50" s="166">
        <v>31.428899999999999</v>
      </c>
      <c r="GG50" s="167"/>
      <c r="GH50" s="166">
        <v>20.9314</v>
      </c>
      <c r="GI50" s="166">
        <v>-5.2538</v>
      </c>
      <c r="GJ50" s="166">
        <v>-5.8350999999999997</v>
      </c>
      <c r="GK50" s="166">
        <v>3.2829000000000002</v>
      </c>
      <c r="GL50" s="167"/>
      <c r="GM50" s="167"/>
      <c r="GN50" s="166">
        <v>-11.9505</v>
      </c>
      <c r="GO50" s="166">
        <v>-16.991399999999999</v>
      </c>
      <c r="GP50" s="166">
        <v>10.830500000000001</v>
      </c>
      <c r="GQ50" s="166">
        <v>-19.636800000000001</v>
      </c>
      <c r="GR50" s="166">
        <v>5.1742999999999997</v>
      </c>
      <c r="GS50" s="166">
        <v>5.7535999999999996</v>
      </c>
      <c r="GT50" s="166">
        <v>131.01429999999999</v>
      </c>
      <c r="GU50" s="166">
        <v>-3.883</v>
      </c>
      <c r="GV50" s="166">
        <v>-9.7111000000000001</v>
      </c>
      <c r="GW50" s="166">
        <v>-9.6995000000000005</v>
      </c>
      <c r="GX50" s="166">
        <v>2.2999000000000001</v>
      </c>
      <c r="GY50" s="166">
        <v>10.827400000000001</v>
      </c>
      <c r="GZ50" s="166">
        <v>8.4266000000000005</v>
      </c>
      <c r="HA50" s="166">
        <v>1.7392000000000001</v>
      </c>
      <c r="HB50" s="166">
        <v>-20.345099999999999</v>
      </c>
      <c r="HC50" s="166">
        <v>-19.625900000000001</v>
      </c>
      <c r="HD50" s="166">
        <v>-12.99</v>
      </c>
      <c r="HE50" s="166">
        <v>16.701499999999999</v>
      </c>
      <c r="HF50" s="166">
        <v>71.633300000000006</v>
      </c>
      <c r="HG50" s="166">
        <v>0</v>
      </c>
      <c r="HH50" s="166">
        <v>20.0655</v>
      </c>
      <c r="HI50" s="166">
        <v>-40.4238</v>
      </c>
      <c r="HJ50" s="166">
        <v>12.2683</v>
      </c>
      <c r="HK50" s="167"/>
      <c r="HL50" s="166">
        <v>0</v>
      </c>
      <c r="HM50" s="166">
        <v>-11.441800000000001</v>
      </c>
      <c r="HN50" s="166">
        <v>0</v>
      </c>
      <c r="HO50" s="167"/>
      <c r="HP50" s="167"/>
      <c r="HQ50" s="166">
        <v>-15.517099999999999</v>
      </c>
      <c r="HR50" s="166">
        <v>-14.962199999999999</v>
      </c>
      <c r="HS50" s="166">
        <v>-19.4345</v>
      </c>
      <c r="HT50" s="166">
        <v>-18.8918</v>
      </c>
      <c r="HU50" s="166">
        <v>33.130000000000003</v>
      </c>
      <c r="HV50" s="166">
        <v>33.24</v>
      </c>
      <c r="HW50" s="166">
        <v>-21.1</v>
      </c>
      <c r="HX50" s="166">
        <v>-21.3</v>
      </c>
      <c r="HY50" s="166">
        <v>0.19500000000000001</v>
      </c>
      <c r="HZ50" s="166">
        <v>-6.16</v>
      </c>
      <c r="IA50" s="166">
        <v>46.328000000000003</v>
      </c>
      <c r="IB50" s="166">
        <v>18.3264</v>
      </c>
      <c r="IC50" s="166">
        <v>18.213899999999999</v>
      </c>
      <c r="ID50" s="166">
        <v>-16.899999999999999</v>
      </c>
      <c r="IE50" s="166">
        <v>-27.7</v>
      </c>
      <c r="IF50" s="166">
        <v>-2</v>
      </c>
      <c r="IG50" s="166">
        <v>-2.5</v>
      </c>
      <c r="IH50" s="166">
        <v>-14.3711</v>
      </c>
      <c r="II50" s="166">
        <v>-14.5244</v>
      </c>
      <c r="IJ50" s="166">
        <v>-126.9233</v>
      </c>
      <c r="IK50" s="166">
        <v>24.962499999999999</v>
      </c>
      <c r="IL50" s="166">
        <v>-187.58779999999999</v>
      </c>
      <c r="IM50" s="166">
        <v>51.353400000000001</v>
      </c>
      <c r="IN50" s="166">
        <v>-29.760899999999999</v>
      </c>
      <c r="IO50" s="166">
        <v>7.6272000000000002</v>
      </c>
      <c r="IP50" s="166">
        <v>164.9015</v>
      </c>
      <c r="IQ50" s="166">
        <v>116.6284</v>
      </c>
      <c r="IR50" s="167"/>
      <c r="IS50" s="166">
        <v>-69.005700000000004</v>
      </c>
      <c r="IT50" s="166">
        <v>21.576000000000001</v>
      </c>
      <c r="IU50" s="166">
        <v>19.018599999999999</v>
      </c>
      <c r="IV50" s="166">
        <v>-5.6463999999999999</v>
      </c>
      <c r="IW50" s="166">
        <v>60.558500000000002</v>
      </c>
      <c r="IX50" s="166">
        <v>-117.4285</v>
      </c>
      <c r="IY50" s="166">
        <v>-63.918799999999997</v>
      </c>
      <c r="IZ50" s="166">
        <v>65.019199999999998</v>
      </c>
      <c r="JA50" s="166">
        <v>-2.6941000000000002</v>
      </c>
      <c r="JB50" s="166">
        <v>1.151</v>
      </c>
      <c r="JC50" s="166">
        <v>-6.32</v>
      </c>
      <c r="JD50" s="166">
        <v>-2.3959999999999999</v>
      </c>
      <c r="JE50" s="166">
        <v>-2.387</v>
      </c>
      <c r="JF50" s="166">
        <v>1.52</v>
      </c>
      <c r="JG50" s="166">
        <v>0.64</v>
      </c>
      <c r="JH50" s="166">
        <v>-4.1254999999999997</v>
      </c>
      <c r="JI50" s="166">
        <v>-7.0602999999999998</v>
      </c>
      <c r="JJ50" s="166">
        <v>-0.78890000000000005</v>
      </c>
      <c r="JK50" s="166">
        <v>5.5374999999999996</v>
      </c>
      <c r="JL50" s="166">
        <v>-3.5</v>
      </c>
      <c r="JM50" s="166">
        <v>1.677</v>
      </c>
      <c r="JN50" s="166">
        <v>1.5449999999999999</v>
      </c>
      <c r="JO50" s="167"/>
      <c r="JP50" s="167"/>
      <c r="JQ50" s="166">
        <v>4.7324999999999999</v>
      </c>
      <c r="JR50" s="166">
        <v>3.8935</v>
      </c>
      <c r="JS50" s="166">
        <v>3.4698000000000002</v>
      </c>
      <c r="JT50" s="167"/>
      <c r="JU50" s="166">
        <v>11.5</v>
      </c>
      <c r="JV50" s="166">
        <v>9.6151999999999997</v>
      </c>
      <c r="JW50" s="166">
        <v>0.69</v>
      </c>
      <c r="JX50" s="167"/>
      <c r="JY50" s="166">
        <v>0</v>
      </c>
      <c r="JZ50" s="166">
        <v>-15.9962</v>
      </c>
      <c r="KA50" s="166">
        <v>-20.901499999999999</v>
      </c>
      <c r="KB50" s="166">
        <v>1.5992999999999999</v>
      </c>
      <c r="KC50" s="166">
        <v>12.309699999999999</v>
      </c>
      <c r="KD50" s="166">
        <v>-17.2148</v>
      </c>
      <c r="KE50" s="166">
        <v>3.7509999999999999</v>
      </c>
      <c r="KF50" s="166">
        <v>-7.3</v>
      </c>
      <c r="KG50" s="166">
        <v>-9.5</v>
      </c>
      <c r="KH50" s="166">
        <v>80.596000000000004</v>
      </c>
      <c r="KI50" s="166">
        <v>-98.727800000000002</v>
      </c>
    </row>
    <row r="51" spans="1:295" ht="18" customHeight="1" x14ac:dyDescent="0.3">
      <c r="A51" s="162" t="s">
        <v>52</v>
      </c>
      <c r="B51" s="162" t="s">
        <v>823</v>
      </c>
      <c r="C51" s="166">
        <v>0</v>
      </c>
      <c r="D51" s="166">
        <v>1.0145</v>
      </c>
      <c r="E51" s="166">
        <v>-5.8914</v>
      </c>
      <c r="F51" s="166">
        <v>5.5038</v>
      </c>
      <c r="G51" s="166">
        <v>14.345800000000001</v>
      </c>
      <c r="H51" s="167"/>
      <c r="I51" s="166">
        <v>7.8179999999999996</v>
      </c>
      <c r="J51" s="167"/>
      <c r="K51" s="166">
        <v>20.1768</v>
      </c>
      <c r="L51" s="166">
        <v>8.4037000000000006</v>
      </c>
      <c r="M51" s="166">
        <v>8.1423000000000005</v>
      </c>
      <c r="N51" s="166">
        <v>-17.760000000000002</v>
      </c>
      <c r="O51" s="166">
        <v>-26.4</v>
      </c>
      <c r="P51" s="166">
        <v>2.2000000000000002</v>
      </c>
      <c r="Q51" s="166">
        <v>2.484</v>
      </c>
      <c r="R51" s="166">
        <v>-15.4</v>
      </c>
      <c r="S51" s="166">
        <v>-1.1574</v>
      </c>
      <c r="T51" s="166">
        <v>1.3548</v>
      </c>
      <c r="U51" s="166">
        <v>6.2134999999999998</v>
      </c>
      <c r="V51" s="166">
        <v>5.9924999999999997</v>
      </c>
      <c r="W51" s="166">
        <v>10.736700000000001</v>
      </c>
      <c r="X51" s="166">
        <v>3.919</v>
      </c>
      <c r="Y51" s="166">
        <v>0.62929999999999997</v>
      </c>
      <c r="Z51" s="166">
        <v>0.98270000000000002</v>
      </c>
      <c r="AA51" s="167"/>
      <c r="AB51" s="166">
        <v>-1.1254</v>
      </c>
      <c r="AC51" s="166">
        <v>1.7000000000000001E-2</v>
      </c>
      <c r="AD51" s="166">
        <v>5.6000000000000001E-2</v>
      </c>
      <c r="AE51" s="166">
        <v>4.3559999999999999</v>
      </c>
      <c r="AF51" s="166">
        <v>-2.2200000000000002</v>
      </c>
      <c r="AG51" s="166">
        <v>-6.6</v>
      </c>
      <c r="AH51" s="166">
        <v>-0.77200000000000002</v>
      </c>
      <c r="AI51" s="166">
        <v>0.29199999999999998</v>
      </c>
      <c r="AJ51" s="167"/>
      <c r="AK51" s="166">
        <v>-16.36</v>
      </c>
      <c r="AL51" s="167"/>
      <c r="AM51" s="166">
        <v>-10.89</v>
      </c>
      <c r="AN51" s="166">
        <v>-10.84</v>
      </c>
      <c r="AO51" s="166">
        <v>7.2682000000000002</v>
      </c>
      <c r="AP51" s="166">
        <v>3.3001999999999998</v>
      </c>
      <c r="AQ51" s="166">
        <v>25.302</v>
      </c>
      <c r="AR51" s="166">
        <v>27.470300000000002</v>
      </c>
      <c r="AS51" s="166">
        <v>-9.3254000000000001</v>
      </c>
      <c r="AT51" s="166">
        <v>-12.654</v>
      </c>
      <c r="AU51" s="167"/>
      <c r="AV51" s="166">
        <v>10.752800000000001</v>
      </c>
      <c r="AW51" s="166">
        <v>10.372999999999999</v>
      </c>
      <c r="AX51" s="166">
        <v>-17.831299999999999</v>
      </c>
      <c r="AY51" s="166">
        <v>-17.4557</v>
      </c>
      <c r="AZ51" s="166">
        <v>38.971200000000003</v>
      </c>
      <c r="BA51" s="166">
        <v>39.503900000000002</v>
      </c>
      <c r="BB51" s="166">
        <v>-30.7683</v>
      </c>
      <c r="BC51" s="166">
        <v>0.71179999999999999</v>
      </c>
      <c r="BD51" s="166">
        <v>-2</v>
      </c>
      <c r="BE51" s="166">
        <v>-2</v>
      </c>
      <c r="BF51" s="166">
        <v>-20.027999999999999</v>
      </c>
      <c r="BG51" s="166">
        <v>-35.4664</v>
      </c>
      <c r="BH51" s="166">
        <v>-2.5592000000000001</v>
      </c>
      <c r="BI51" s="167"/>
      <c r="BJ51" s="166">
        <v>-1.5410999999999999</v>
      </c>
      <c r="BK51" s="166">
        <v>3.5152000000000001</v>
      </c>
      <c r="BL51" s="166">
        <v>2.1212</v>
      </c>
      <c r="BM51" s="166">
        <v>1.4291</v>
      </c>
      <c r="BN51" s="166">
        <v>-97.079300000000003</v>
      </c>
      <c r="BO51" s="166">
        <v>63.386899999999997</v>
      </c>
      <c r="BP51" s="166">
        <v>63.6006</v>
      </c>
      <c r="BQ51" s="166">
        <v>-136.93209999999999</v>
      </c>
      <c r="BR51" s="166">
        <v>-173.93700000000001</v>
      </c>
      <c r="BS51" s="167"/>
      <c r="BT51" s="167"/>
      <c r="BU51" s="167"/>
      <c r="BV51" s="166">
        <v>24.070699999999999</v>
      </c>
      <c r="BW51" s="166">
        <v>11.93</v>
      </c>
      <c r="BX51" s="166">
        <v>12.14</v>
      </c>
      <c r="BY51" s="166">
        <v>-4.75</v>
      </c>
      <c r="BZ51" s="166">
        <v>4.8499999999999996</v>
      </c>
      <c r="CA51" s="166">
        <v>8.1755999999999993</v>
      </c>
      <c r="CB51" s="166">
        <v>8.3094999999999999</v>
      </c>
      <c r="CC51" s="166">
        <v>-2.0225</v>
      </c>
      <c r="CD51" s="166">
        <v>-4.8632</v>
      </c>
      <c r="CE51" s="166">
        <v>-2.8961000000000001</v>
      </c>
      <c r="CF51" s="166">
        <v>-38.273699999999998</v>
      </c>
      <c r="CG51" s="166">
        <v>-38.7104</v>
      </c>
      <c r="CH51" s="166">
        <v>-1.8221000000000001</v>
      </c>
      <c r="CI51" s="166">
        <v>-4.7622</v>
      </c>
      <c r="CJ51" s="167"/>
      <c r="CK51" s="167"/>
      <c r="CL51" s="166">
        <v>-6.8</v>
      </c>
      <c r="CM51" s="166">
        <v>11</v>
      </c>
      <c r="CN51" s="166">
        <v>-3.57</v>
      </c>
      <c r="CO51" s="166">
        <v>15.3657</v>
      </c>
      <c r="CP51" s="166">
        <v>15.440099999999999</v>
      </c>
      <c r="CQ51" s="166">
        <v>15.1502</v>
      </c>
      <c r="CR51" s="166">
        <v>38.445700000000002</v>
      </c>
      <c r="CS51" s="166">
        <v>38.602600000000002</v>
      </c>
      <c r="CT51" s="166">
        <v>-21.909400000000002</v>
      </c>
      <c r="CU51" s="166">
        <v>-28.067900000000002</v>
      </c>
      <c r="CV51" s="166">
        <v>-18.507200000000001</v>
      </c>
      <c r="CW51" s="166">
        <v>3.4255</v>
      </c>
      <c r="CX51" s="166">
        <v>35.729999999999997</v>
      </c>
      <c r="CY51" s="166">
        <v>13.68</v>
      </c>
      <c r="CZ51" s="166">
        <v>-2.9687999999999999</v>
      </c>
      <c r="DA51" s="166">
        <v>-3.3203</v>
      </c>
      <c r="DB51" s="166">
        <v>9.1170000000000009</v>
      </c>
      <c r="DC51" s="167"/>
      <c r="DD51" s="166">
        <v>3.4910000000000001</v>
      </c>
      <c r="DE51" s="166">
        <v>3.3167</v>
      </c>
      <c r="DF51" s="166">
        <v>1.3365</v>
      </c>
      <c r="DG51" s="167"/>
      <c r="DH51" s="166">
        <v>-3.7166999999999999</v>
      </c>
      <c r="DI51" s="167"/>
      <c r="DJ51" s="166">
        <v>-28.6</v>
      </c>
      <c r="DK51" s="166">
        <v>-5.0525000000000002</v>
      </c>
      <c r="DL51" s="166">
        <v>6.5510999999999999</v>
      </c>
      <c r="DM51" s="166">
        <v>19.0884</v>
      </c>
      <c r="DN51" s="166">
        <v>16.704999999999998</v>
      </c>
      <c r="DO51" s="166">
        <v>7.2</v>
      </c>
      <c r="DP51" s="166">
        <v>-5.01</v>
      </c>
      <c r="DQ51" s="166">
        <v>8.2769999999999992</v>
      </c>
      <c r="DR51" s="166">
        <v>-3.1726999999999999</v>
      </c>
      <c r="DS51" s="166">
        <v>1.26</v>
      </c>
      <c r="DT51" s="166">
        <v>1.25</v>
      </c>
      <c r="DU51" s="166">
        <v>11.21</v>
      </c>
      <c r="DV51" s="166">
        <v>-19.45</v>
      </c>
      <c r="DW51" s="166">
        <v>-5.6181999999999999</v>
      </c>
      <c r="DX51" s="166">
        <v>-3.2364000000000002</v>
      </c>
      <c r="DY51" s="166">
        <v>0</v>
      </c>
      <c r="DZ51" s="166">
        <v>-0.34549999999999997</v>
      </c>
      <c r="EA51" s="166">
        <v>20.8399</v>
      </c>
      <c r="EB51" s="166">
        <v>2.0318999999999998</v>
      </c>
      <c r="EC51" s="166">
        <v>-2.0945</v>
      </c>
      <c r="ED51" s="166">
        <v>-2.1337999999999999</v>
      </c>
      <c r="EE51" s="166">
        <v>-11.436999999999999</v>
      </c>
      <c r="EF51" s="166">
        <v>-13.4742</v>
      </c>
      <c r="EG51" s="166">
        <v>-7.4029999999999996</v>
      </c>
      <c r="EH51" s="166">
        <v>43.476399999999998</v>
      </c>
      <c r="EI51" s="166">
        <v>-12.175000000000001</v>
      </c>
      <c r="EJ51" s="167"/>
      <c r="EK51" s="166">
        <v>-8.3939000000000004</v>
      </c>
      <c r="EL51" s="166">
        <v>-7.4703999999999997</v>
      </c>
      <c r="EM51" s="167"/>
      <c r="EN51" s="166">
        <v>7.9470000000000001</v>
      </c>
      <c r="EO51" s="166">
        <v>6.5617000000000001</v>
      </c>
      <c r="EP51" s="166">
        <v>-25.603999999999999</v>
      </c>
      <c r="EQ51" s="166">
        <v>-8.6960999999999995</v>
      </c>
      <c r="ER51" s="166">
        <v>-8.4183000000000003</v>
      </c>
      <c r="ES51" s="166">
        <v>-7.1905999999999999</v>
      </c>
      <c r="ET51" s="167"/>
      <c r="EU51" s="166">
        <v>4.25</v>
      </c>
      <c r="EV51" s="167"/>
      <c r="EW51" s="166">
        <v>8.8094000000000001</v>
      </c>
      <c r="EX51" s="166">
        <v>16.7378</v>
      </c>
      <c r="EY51" s="166">
        <v>-14.4574</v>
      </c>
      <c r="EZ51" s="166">
        <v>-14.5261</v>
      </c>
      <c r="FA51" s="166">
        <v>10.169600000000001</v>
      </c>
      <c r="FB51" s="166">
        <v>-5.3155999999999999</v>
      </c>
      <c r="FC51" s="166">
        <v>-6.0236999999999998</v>
      </c>
      <c r="FD51" s="166">
        <v>6.0846999999999998</v>
      </c>
      <c r="FE51" s="166">
        <v>5.7976999999999999</v>
      </c>
      <c r="FF51" s="167"/>
      <c r="FG51" s="166">
        <v>2.97</v>
      </c>
      <c r="FH51" s="166">
        <v>3.2847</v>
      </c>
      <c r="FI51" s="166">
        <v>2.6825999999999999</v>
      </c>
      <c r="FJ51" s="166">
        <v>-12.559200000000001</v>
      </c>
      <c r="FK51" s="166">
        <v>-12.8941</v>
      </c>
      <c r="FL51" s="166">
        <v>20.094799999999999</v>
      </c>
      <c r="FM51" s="166">
        <v>-2.5004</v>
      </c>
      <c r="FN51" s="166">
        <v>-2.5259</v>
      </c>
      <c r="FO51" s="166">
        <v>20.664100000000001</v>
      </c>
      <c r="FP51" s="166">
        <v>29.4224</v>
      </c>
      <c r="FQ51" s="166">
        <v>7.8920000000000003</v>
      </c>
      <c r="FR51" s="166">
        <v>-13.61</v>
      </c>
      <c r="FS51" s="166">
        <v>-2.9146000000000001</v>
      </c>
      <c r="FT51" s="166">
        <v>0.26300000000000001</v>
      </c>
      <c r="FU51" s="166">
        <v>1.49</v>
      </c>
      <c r="FV51" s="166">
        <v>2.67</v>
      </c>
      <c r="FW51" s="166">
        <v>0</v>
      </c>
      <c r="FX51" s="166">
        <v>3.03</v>
      </c>
      <c r="FY51" s="166">
        <v>6.867</v>
      </c>
      <c r="FZ51" s="166">
        <v>0.64500000000000002</v>
      </c>
      <c r="GA51" s="167"/>
      <c r="GB51" s="166">
        <v>30.51</v>
      </c>
      <c r="GC51" s="166">
        <v>-34.778399999999998</v>
      </c>
      <c r="GD51" s="166">
        <v>-26.965</v>
      </c>
      <c r="GE51" s="166">
        <v>-0.94</v>
      </c>
      <c r="GF51" s="166">
        <v>30.5701</v>
      </c>
      <c r="GG51" s="167"/>
      <c r="GH51" s="166">
        <v>20.5107</v>
      </c>
      <c r="GI51" s="166">
        <v>-4.7770999999999999</v>
      </c>
      <c r="GJ51" s="166">
        <v>-5.1757</v>
      </c>
      <c r="GK51" s="166">
        <v>3.1629</v>
      </c>
      <c r="GL51" s="167"/>
      <c r="GM51" s="167"/>
      <c r="GN51" s="166">
        <v>-11.305400000000001</v>
      </c>
      <c r="GO51" s="166">
        <v>-16.552900000000001</v>
      </c>
      <c r="GP51" s="166">
        <v>9.7783999999999995</v>
      </c>
      <c r="GQ51" s="166">
        <v>-19.980799999999999</v>
      </c>
      <c r="GR51" s="166">
        <v>5.0471000000000004</v>
      </c>
      <c r="GS51" s="166">
        <v>4.8282999999999996</v>
      </c>
      <c r="GT51" s="166">
        <v>127.50279999999999</v>
      </c>
      <c r="GU51" s="166">
        <v>-4.3547000000000002</v>
      </c>
      <c r="GV51" s="166">
        <v>-10.2401</v>
      </c>
      <c r="GW51" s="166">
        <v>-9.6466999999999992</v>
      </c>
      <c r="GX51" s="166">
        <v>2.0062000000000002</v>
      </c>
      <c r="GY51" s="166">
        <v>10.4465</v>
      </c>
      <c r="GZ51" s="166">
        <v>7.9429999999999996</v>
      </c>
      <c r="HA51" s="166">
        <v>1.3511</v>
      </c>
      <c r="HB51" s="166">
        <v>-21.073699999999999</v>
      </c>
      <c r="HC51" s="166">
        <v>-19.884</v>
      </c>
      <c r="HD51" s="166">
        <v>-11.73</v>
      </c>
      <c r="HE51" s="166">
        <v>14.6</v>
      </c>
      <c r="HF51" s="166">
        <v>71.860399999999998</v>
      </c>
      <c r="HG51" s="166">
        <v>0</v>
      </c>
      <c r="HH51" s="166">
        <v>22.546900000000001</v>
      </c>
      <c r="HI51" s="166">
        <v>-39.616300000000003</v>
      </c>
      <c r="HJ51" s="166">
        <v>11.7866</v>
      </c>
      <c r="HK51" s="167"/>
      <c r="HL51" s="166">
        <v>0</v>
      </c>
      <c r="HM51" s="166">
        <v>-10.4674</v>
      </c>
      <c r="HN51" s="166">
        <v>-12.0657</v>
      </c>
      <c r="HO51" s="167"/>
      <c r="HP51" s="167"/>
      <c r="HQ51" s="166">
        <v>-14.802899999999999</v>
      </c>
      <c r="HR51" s="166">
        <v>-14.539300000000001</v>
      </c>
      <c r="HS51" s="166">
        <v>-18.444800000000001</v>
      </c>
      <c r="HT51" s="166">
        <v>-18.222200000000001</v>
      </c>
      <c r="HU51" s="166">
        <v>33</v>
      </c>
      <c r="HV51" s="166">
        <v>32.81</v>
      </c>
      <c r="HW51" s="166">
        <v>-21.7</v>
      </c>
      <c r="HX51" s="166">
        <v>-22.1</v>
      </c>
      <c r="HY51" s="166">
        <v>0.2298</v>
      </c>
      <c r="HZ51" s="166">
        <v>-5.36</v>
      </c>
      <c r="IA51" s="166">
        <v>44.124000000000002</v>
      </c>
      <c r="IB51" s="166">
        <v>20.832100000000001</v>
      </c>
      <c r="IC51" s="166">
        <v>20.722100000000001</v>
      </c>
      <c r="ID51" s="166">
        <v>-18.600000000000001</v>
      </c>
      <c r="IE51" s="166">
        <v>-28.6</v>
      </c>
      <c r="IF51" s="166">
        <v>-2</v>
      </c>
      <c r="IG51" s="166">
        <v>-2.5</v>
      </c>
      <c r="IH51" s="166">
        <v>-13.789400000000001</v>
      </c>
      <c r="II51" s="166">
        <v>-13.1387</v>
      </c>
      <c r="IJ51" s="166">
        <v>-123.7257</v>
      </c>
      <c r="IK51" s="166">
        <v>27.761299999999999</v>
      </c>
      <c r="IL51" s="166">
        <v>-188.2654</v>
      </c>
      <c r="IM51" s="166">
        <v>48.759</v>
      </c>
      <c r="IN51" s="166">
        <v>-29.2592</v>
      </c>
      <c r="IO51" s="166">
        <v>9.6294000000000004</v>
      </c>
      <c r="IP51" s="166">
        <v>160.09460000000001</v>
      </c>
      <c r="IQ51" s="166">
        <v>116.47499999999999</v>
      </c>
      <c r="IR51" s="167"/>
      <c r="IS51" s="166">
        <v>-68.381399999999999</v>
      </c>
      <c r="IT51" s="166">
        <v>23.297499999999999</v>
      </c>
      <c r="IU51" s="166">
        <v>22.038499999999999</v>
      </c>
      <c r="IV51" s="166">
        <v>-4.9630999999999998</v>
      </c>
      <c r="IW51" s="166">
        <v>64.080500000000001</v>
      </c>
      <c r="IX51" s="166">
        <v>-118.5453</v>
      </c>
      <c r="IY51" s="166">
        <v>-62.271000000000001</v>
      </c>
      <c r="IZ51" s="166">
        <v>64.917199999999994</v>
      </c>
      <c r="JA51" s="166">
        <v>-1.3806</v>
      </c>
      <c r="JB51" s="166">
        <v>1.1100000000000001</v>
      </c>
      <c r="JC51" s="166">
        <v>-7.04</v>
      </c>
      <c r="JD51" s="166">
        <v>-2.3690000000000002</v>
      </c>
      <c r="JE51" s="166">
        <v>-2.3650000000000002</v>
      </c>
      <c r="JF51" s="166">
        <v>2.3199999999999998</v>
      </c>
      <c r="JG51" s="166">
        <v>0.48</v>
      </c>
      <c r="JH51" s="166">
        <v>-3.6825000000000001</v>
      </c>
      <c r="JI51" s="166">
        <v>-7.0602999999999998</v>
      </c>
      <c r="JJ51" s="166">
        <v>-0.23350000000000001</v>
      </c>
      <c r="JK51" s="166">
        <v>5.8029999999999999</v>
      </c>
      <c r="JL51" s="166">
        <v>-3.8</v>
      </c>
      <c r="JM51" s="166">
        <v>-7.3999999999999996E-2</v>
      </c>
      <c r="JN51" s="166">
        <v>0.50800000000000001</v>
      </c>
      <c r="JO51" s="167"/>
      <c r="JP51" s="167"/>
      <c r="JQ51" s="166">
        <v>4.7878999999999996</v>
      </c>
      <c r="JR51" s="166">
        <v>3.5558999999999998</v>
      </c>
      <c r="JS51" s="166">
        <v>2.8698000000000001</v>
      </c>
      <c r="JT51" s="167"/>
      <c r="JU51" s="166">
        <v>11.9</v>
      </c>
      <c r="JV51" s="166">
        <v>11.213100000000001</v>
      </c>
      <c r="JW51" s="166">
        <v>0.55000000000000004</v>
      </c>
      <c r="JX51" s="167"/>
      <c r="JY51" s="166">
        <v>0</v>
      </c>
      <c r="JZ51" s="166">
        <v>-15.925000000000001</v>
      </c>
      <c r="KA51" s="166">
        <v>-20.486599999999999</v>
      </c>
      <c r="KB51" s="166">
        <v>1.6024</v>
      </c>
      <c r="KC51" s="166">
        <v>12.922000000000001</v>
      </c>
      <c r="KD51" s="166">
        <v>-16.8247</v>
      </c>
      <c r="KE51" s="166">
        <v>3.2888999999999999</v>
      </c>
      <c r="KF51" s="166">
        <v>-8.3000000000000007</v>
      </c>
      <c r="KG51" s="166">
        <v>-8.5</v>
      </c>
      <c r="KH51" s="166">
        <v>76.129300000000001</v>
      </c>
      <c r="KI51" s="166">
        <v>-97.571799999999996</v>
      </c>
    </row>
    <row r="52" spans="1:295" ht="18" customHeight="1" x14ac:dyDescent="0.3">
      <c r="A52" s="162" t="s">
        <v>52</v>
      </c>
      <c r="B52" s="162" t="s">
        <v>824</v>
      </c>
      <c r="C52" s="166">
        <v>0</v>
      </c>
      <c r="D52" s="166">
        <v>0.56769999999999998</v>
      </c>
      <c r="E52" s="166">
        <v>-5.2786</v>
      </c>
      <c r="F52" s="166">
        <v>4.1386000000000003</v>
      </c>
      <c r="G52" s="166">
        <v>14.198700000000001</v>
      </c>
      <c r="H52" s="167"/>
      <c r="I52" s="166">
        <v>7.0469999999999997</v>
      </c>
      <c r="J52" s="167"/>
      <c r="K52" s="166">
        <v>19.141100000000002</v>
      </c>
      <c r="L52" s="166">
        <v>7.9218000000000002</v>
      </c>
      <c r="M52" s="166">
        <v>7.4912000000000001</v>
      </c>
      <c r="N52" s="166">
        <v>-17.760000000000002</v>
      </c>
      <c r="O52" s="166">
        <v>-24.2</v>
      </c>
      <c r="P52" s="166">
        <v>0</v>
      </c>
      <c r="Q52" s="166">
        <v>1.6559999999999999</v>
      </c>
      <c r="R52" s="166">
        <v>-15.4</v>
      </c>
      <c r="S52" s="166">
        <v>-1.0401</v>
      </c>
      <c r="T52" s="166">
        <v>1.1372</v>
      </c>
      <c r="U52" s="166">
        <v>5.3781999999999996</v>
      </c>
      <c r="V52" s="166">
        <v>5.5572999999999997</v>
      </c>
      <c r="W52" s="166">
        <v>9.7179000000000002</v>
      </c>
      <c r="X52" s="166">
        <v>3.2456999999999998</v>
      </c>
      <c r="Y52" s="166">
        <v>0.69110000000000005</v>
      </c>
      <c r="Z52" s="166">
        <v>1.2669999999999999</v>
      </c>
      <c r="AA52" s="167"/>
      <c r="AB52" s="166">
        <v>-1.1515</v>
      </c>
      <c r="AC52" s="166">
        <v>-0.16</v>
      </c>
      <c r="AD52" s="166">
        <v>-0.155</v>
      </c>
      <c r="AE52" s="166">
        <v>3.9630000000000001</v>
      </c>
      <c r="AF52" s="166">
        <v>-2.2200000000000002</v>
      </c>
      <c r="AG52" s="166">
        <v>-6.6</v>
      </c>
      <c r="AH52" s="166">
        <v>-1.5069999999999999</v>
      </c>
      <c r="AI52" s="166">
        <v>0.28899999999999998</v>
      </c>
      <c r="AJ52" s="167"/>
      <c r="AK52" s="166">
        <v>-14.34</v>
      </c>
      <c r="AL52" s="167"/>
      <c r="AM52" s="166">
        <v>-11.71</v>
      </c>
      <c r="AN52" s="166">
        <v>-11.77</v>
      </c>
      <c r="AO52" s="166">
        <v>7.2050999999999998</v>
      </c>
      <c r="AP52" s="166">
        <v>3.4355000000000002</v>
      </c>
      <c r="AQ52" s="166">
        <v>23.7515</v>
      </c>
      <c r="AR52" s="166">
        <v>25.870100000000001</v>
      </c>
      <c r="AS52" s="166">
        <v>-9.3198000000000008</v>
      </c>
      <c r="AT52" s="166">
        <v>-12.765000000000001</v>
      </c>
      <c r="AU52" s="167"/>
      <c r="AV52" s="166">
        <v>11.8032</v>
      </c>
      <c r="AW52" s="166">
        <v>8.1353000000000009</v>
      </c>
      <c r="AX52" s="166">
        <v>-18.087299999999999</v>
      </c>
      <c r="AY52" s="166">
        <v>-15.486000000000001</v>
      </c>
      <c r="AZ52" s="166">
        <v>44.527099999999997</v>
      </c>
      <c r="BA52" s="166">
        <v>48.435400000000001</v>
      </c>
      <c r="BB52" s="166">
        <v>-34.853700000000003</v>
      </c>
      <c r="BC52" s="166">
        <v>0.68069999999999997</v>
      </c>
      <c r="BD52" s="166">
        <v>-2</v>
      </c>
      <c r="BE52" s="166">
        <v>-2</v>
      </c>
      <c r="BF52" s="166">
        <v>-21.599399999999999</v>
      </c>
      <c r="BG52" s="167"/>
      <c r="BH52" s="166">
        <v>-2.6137000000000001</v>
      </c>
      <c r="BI52" s="167"/>
      <c r="BJ52" s="166">
        <v>-1.7274</v>
      </c>
      <c r="BK52" s="166">
        <v>3.5268000000000002</v>
      </c>
      <c r="BL52" s="166">
        <v>2.0398999999999998</v>
      </c>
      <c r="BM52" s="166">
        <v>1.4770000000000001</v>
      </c>
      <c r="BN52" s="166">
        <v>-89.1751</v>
      </c>
      <c r="BO52" s="166">
        <v>61.860999999999997</v>
      </c>
      <c r="BP52" s="166">
        <v>62.013599999999997</v>
      </c>
      <c r="BQ52" s="166">
        <v>-137.68620000000001</v>
      </c>
      <c r="BR52" s="166">
        <v>-175.9427</v>
      </c>
      <c r="BS52" s="167"/>
      <c r="BT52" s="167"/>
      <c r="BU52" s="167"/>
      <c r="BV52" s="166">
        <v>21.965</v>
      </c>
      <c r="BW52" s="166">
        <v>11.92</v>
      </c>
      <c r="BX52" s="166">
        <v>11.79</v>
      </c>
      <c r="BY52" s="166">
        <v>-6.32</v>
      </c>
      <c r="BZ52" s="166">
        <v>4.05</v>
      </c>
      <c r="CA52" s="166">
        <v>10.318899999999999</v>
      </c>
      <c r="CB52" s="166">
        <v>10.5868</v>
      </c>
      <c r="CC52" s="166">
        <v>-4.4259000000000004</v>
      </c>
      <c r="CD52" s="166">
        <v>-6.5118</v>
      </c>
      <c r="CE52" s="166">
        <v>-0.36730000000000002</v>
      </c>
      <c r="CF52" s="166">
        <v>-38.5974</v>
      </c>
      <c r="CG52" s="166">
        <v>-38.636699999999998</v>
      </c>
      <c r="CH52" s="166">
        <v>-1.4824999999999999</v>
      </c>
      <c r="CI52" s="166">
        <v>-3.2246000000000001</v>
      </c>
      <c r="CJ52" s="167"/>
      <c r="CK52" s="167"/>
      <c r="CL52" s="166">
        <v>-10.7</v>
      </c>
      <c r="CM52" s="166">
        <v>9.1</v>
      </c>
      <c r="CN52" s="166">
        <v>-3.35</v>
      </c>
      <c r="CO52" s="166">
        <v>13.9778</v>
      </c>
      <c r="CP52" s="166">
        <v>13.6577</v>
      </c>
      <c r="CQ52" s="166">
        <v>12.976900000000001</v>
      </c>
      <c r="CR52" s="166">
        <v>37.970999999999997</v>
      </c>
      <c r="CS52" s="166">
        <v>38.2149</v>
      </c>
      <c r="CT52" s="166">
        <v>-21.0059</v>
      </c>
      <c r="CU52" s="166">
        <v>-28.889500000000002</v>
      </c>
      <c r="CV52" s="166">
        <v>-17.503499999999999</v>
      </c>
      <c r="CW52" s="166">
        <v>3.0895000000000001</v>
      </c>
      <c r="CX52" s="166">
        <v>34.46</v>
      </c>
      <c r="CY52" s="166">
        <v>12.96</v>
      </c>
      <c r="CZ52" s="166">
        <v>-4.0625</v>
      </c>
      <c r="DA52" s="166">
        <v>-4.5898000000000003</v>
      </c>
      <c r="DB52" s="166">
        <v>8.5183999999999997</v>
      </c>
      <c r="DC52" s="167"/>
      <c r="DD52" s="166">
        <v>2.3717999999999999</v>
      </c>
      <c r="DE52" s="166">
        <v>2.0950000000000002</v>
      </c>
      <c r="DF52" s="166">
        <v>2.0533000000000001</v>
      </c>
      <c r="DG52" s="167"/>
      <c r="DH52" s="166">
        <v>-3.2854000000000001</v>
      </c>
      <c r="DI52" s="166">
        <v>-26.1</v>
      </c>
      <c r="DJ52" s="166">
        <v>-26.5</v>
      </c>
      <c r="DK52" s="166">
        <v>-5.1477000000000004</v>
      </c>
      <c r="DL52" s="166">
        <v>4.681</v>
      </c>
      <c r="DM52" s="166">
        <v>17.669</v>
      </c>
      <c r="DN52" s="166">
        <v>14.292899999999999</v>
      </c>
      <c r="DO52" s="166">
        <v>5.35</v>
      </c>
      <c r="DP52" s="166">
        <v>-4.75</v>
      </c>
      <c r="DQ52" s="166">
        <v>7.9669999999999996</v>
      </c>
      <c r="DR52" s="166">
        <v>-2.3233000000000001</v>
      </c>
      <c r="DS52" s="166">
        <v>1.34</v>
      </c>
      <c r="DT52" s="166">
        <v>1.33</v>
      </c>
      <c r="DU52" s="166">
        <v>9.8000000000000007</v>
      </c>
      <c r="DV52" s="166">
        <v>-22.07</v>
      </c>
      <c r="DW52" s="166">
        <v>-5.7817999999999996</v>
      </c>
      <c r="DX52" s="166">
        <v>-2.6091000000000002</v>
      </c>
      <c r="DY52" s="166">
        <v>0</v>
      </c>
      <c r="DZ52" s="166">
        <v>1.0545</v>
      </c>
      <c r="EA52" s="166">
        <v>17.618099999999998</v>
      </c>
      <c r="EB52" s="166">
        <v>-1.6478999999999999</v>
      </c>
      <c r="EC52" s="166">
        <v>-5.6589999999999998</v>
      </c>
      <c r="ED52" s="166">
        <v>-5.6710000000000003</v>
      </c>
      <c r="EE52" s="166">
        <v>-11.164300000000001</v>
      </c>
      <c r="EF52" s="166">
        <v>-12.349399999999999</v>
      </c>
      <c r="EG52" s="166">
        <v>-6.9530000000000003</v>
      </c>
      <c r="EH52" s="166">
        <v>40.734000000000002</v>
      </c>
      <c r="EI52" s="166">
        <v>-15.497199999999999</v>
      </c>
      <c r="EJ52" s="167"/>
      <c r="EK52" s="166">
        <v>-8.1766000000000005</v>
      </c>
      <c r="EL52" s="166">
        <v>-7.3258999999999999</v>
      </c>
      <c r="EM52" s="167"/>
      <c r="EN52" s="166">
        <v>10.989699999999999</v>
      </c>
      <c r="EO52" s="166">
        <v>9.3004999999999995</v>
      </c>
      <c r="EP52" s="166">
        <v>-26.628</v>
      </c>
      <c r="EQ52" s="166">
        <v>-8.6800999999999995</v>
      </c>
      <c r="ER52" s="166">
        <v>-8.3125999999999998</v>
      </c>
      <c r="ES52" s="166">
        <v>-9.2698999999999998</v>
      </c>
      <c r="ET52" s="166">
        <v>0</v>
      </c>
      <c r="EU52" s="166">
        <v>4.3</v>
      </c>
      <c r="EV52" s="166">
        <v>0</v>
      </c>
      <c r="EW52" s="166">
        <v>8.6738</v>
      </c>
      <c r="EX52" s="166">
        <v>23.08</v>
      </c>
      <c r="EY52" s="166">
        <v>-13.6919</v>
      </c>
      <c r="EZ52" s="166">
        <v>-13.8591</v>
      </c>
      <c r="FA52" s="166">
        <v>9.7807999999999993</v>
      </c>
      <c r="FB52" s="166">
        <v>-6.4954000000000001</v>
      </c>
      <c r="FC52" s="166">
        <v>-5.1600999999999999</v>
      </c>
      <c r="FD52" s="166">
        <v>5.8986999999999998</v>
      </c>
      <c r="FE52" s="166">
        <v>5.5479000000000003</v>
      </c>
      <c r="FF52" s="167"/>
      <c r="FG52" s="166">
        <v>2.8151000000000002</v>
      </c>
      <c r="FH52" s="166">
        <v>2.8854000000000002</v>
      </c>
      <c r="FI52" s="166">
        <v>2.5667</v>
      </c>
      <c r="FJ52" s="166">
        <v>-14.5687</v>
      </c>
      <c r="FK52" s="166">
        <v>-14.903600000000001</v>
      </c>
      <c r="FL52" s="166">
        <v>24.616099999999999</v>
      </c>
      <c r="FM52" s="166">
        <v>-5.6506999999999996</v>
      </c>
      <c r="FN52" s="166">
        <v>-5.5441000000000003</v>
      </c>
      <c r="FO52" s="166">
        <v>23.784700000000001</v>
      </c>
      <c r="FP52" s="166">
        <v>32.511000000000003</v>
      </c>
      <c r="FQ52" s="166">
        <v>5.7336999999999998</v>
      </c>
      <c r="FR52" s="166">
        <v>-12.8</v>
      </c>
      <c r="FS52" s="166">
        <v>-3.1105999999999998</v>
      </c>
      <c r="FT52" s="166">
        <v>0.2273</v>
      </c>
      <c r="FU52" s="166">
        <v>1.97</v>
      </c>
      <c r="FV52" s="166">
        <v>2.8</v>
      </c>
      <c r="FW52" s="166">
        <v>0</v>
      </c>
      <c r="FX52" s="167"/>
      <c r="FY52" s="166">
        <v>6.9349999999999996</v>
      </c>
      <c r="FZ52" s="166">
        <v>0.66300000000000003</v>
      </c>
      <c r="GA52" s="167"/>
      <c r="GB52" s="166">
        <v>31.4</v>
      </c>
      <c r="GC52" s="166">
        <v>-39.020099999999999</v>
      </c>
      <c r="GD52" s="166">
        <v>-29.986000000000001</v>
      </c>
      <c r="GE52" s="166">
        <v>-0.82</v>
      </c>
      <c r="GF52" s="166">
        <v>31.0062</v>
      </c>
      <c r="GG52" s="167"/>
      <c r="GH52" s="166">
        <v>20.1144</v>
      </c>
      <c r="GI52" s="166">
        <v>-4.8436000000000003</v>
      </c>
      <c r="GJ52" s="166">
        <v>-5.4429999999999996</v>
      </c>
      <c r="GK52" s="166">
        <v>2.9411999999999998</v>
      </c>
      <c r="GL52" s="167"/>
      <c r="GM52" s="167"/>
      <c r="GN52" s="166">
        <v>-11.075100000000001</v>
      </c>
      <c r="GO52" s="166">
        <v>-17.757999999999999</v>
      </c>
      <c r="GP52" s="166">
        <v>10.1577</v>
      </c>
      <c r="GQ52" s="166">
        <v>-20.285399999999999</v>
      </c>
      <c r="GR52" s="166">
        <v>4.7480000000000002</v>
      </c>
      <c r="GS52" s="166">
        <v>4.7211999999999996</v>
      </c>
      <c r="GT52" s="166">
        <v>128.7011</v>
      </c>
      <c r="GU52" s="166">
        <v>-4.7671999999999999</v>
      </c>
      <c r="GV52" s="166">
        <v>-9.1399000000000008</v>
      </c>
      <c r="GW52" s="166">
        <v>-10.1709</v>
      </c>
      <c r="GX52" s="166">
        <v>2.3555000000000001</v>
      </c>
      <c r="GY52" s="166">
        <v>10.021699999999999</v>
      </c>
      <c r="GZ52" s="166">
        <v>7.4526000000000003</v>
      </c>
      <c r="HA52" s="166">
        <v>1.752</v>
      </c>
      <c r="HB52" s="166">
        <v>-19.728999999999999</v>
      </c>
      <c r="HC52" s="166">
        <v>-18.1662</v>
      </c>
      <c r="HD52" s="166">
        <v>-15.92</v>
      </c>
      <c r="HE52" s="166">
        <v>21.517299999999999</v>
      </c>
      <c r="HF52" s="166">
        <v>86.983199999999997</v>
      </c>
      <c r="HG52" s="166">
        <v>-11.1327</v>
      </c>
      <c r="HH52" s="166">
        <v>19.9224</v>
      </c>
      <c r="HI52" s="166">
        <v>-38.898899999999998</v>
      </c>
      <c r="HJ52" s="166">
        <v>12.424799999999999</v>
      </c>
      <c r="HK52" s="167"/>
      <c r="HL52" s="166">
        <v>0</v>
      </c>
      <c r="HM52" s="166">
        <v>0</v>
      </c>
      <c r="HN52" s="166">
        <v>0</v>
      </c>
      <c r="HO52" s="167"/>
      <c r="HP52" s="167"/>
      <c r="HQ52" s="166">
        <v>-17.258400000000002</v>
      </c>
      <c r="HR52" s="166">
        <v>-16.654199999999999</v>
      </c>
      <c r="HS52" s="166">
        <v>-18.474799999999998</v>
      </c>
      <c r="HT52" s="166">
        <v>-18.497699999999998</v>
      </c>
      <c r="HU52" s="166">
        <v>34.06</v>
      </c>
      <c r="HV52" s="166">
        <v>33.909999999999997</v>
      </c>
      <c r="HW52" s="166">
        <v>-21.5</v>
      </c>
      <c r="HX52" s="166">
        <v>-21.6</v>
      </c>
      <c r="HY52" s="166">
        <v>0.3342</v>
      </c>
      <c r="HZ52" s="166">
        <v>-5.92</v>
      </c>
      <c r="IA52" s="166">
        <v>51.315899999999999</v>
      </c>
      <c r="IB52" s="166">
        <v>19.775300000000001</v>
      </c>
      <c r="IC52" s="166">
        <v>19.147200000000002</v>
      </c>
      <c r="ID52" s="166">
        <v>-18.600000000000001</v>
      </c>
      <c r="IE52" s="166">
        <v>-27.2</v>
      </c>
      <c r="IF52" s="166">
        <v>-0.1</v>
      </c>
      <c r="IG52" s="166">
        <v>-0.6</v>
      </c>
      <c r="IH52" s="166">
        <v>-17.7942</v>
      </c>
      <c r="II52" s="166">
        <v>-17.830200000000001</v>
      </c>
      <c r="IJ52" s="166">
        <v>-126.8455</v>
      </c>
      <c r="IK52" s="166">
        <v>15.075799999999999</v>
      </c>
      <c r="IL52" s="166">
        <v>-188.4529</v>
      </c>
      <c r="IM52" s="166">
        <v>52.291800000000002</v>
      </c>
      <c r="IN52" s="166">
        <v>-32.331699999999998</v>
      </c>
      <c r="IO52" s="166">
        <v>0.84340000000000004</v>
      </c>
      <c r="IP52" s="166">
        <v>171.29480000000001</v>
      </c>
      <c r="IQ52" s="166">
        <v>118.51860000000001</v>
      </c>
      <c r="IR52" s="167"/>
      <c r="IS52" s="166">
        <v>-76.003299999999996</v>
      </c>
      <c r="IT52" s="166">
        <v>21.747599999999998</v>
      </c>
      <c r="IU52" s="166">
        <v>20.596599999999999</v>
      </c>
      <c r="IV52" s="166">
        <v>-5.2770999999999999</v>
      </c>
      <c r="IW52" s="166">
        <v>56.160800000000002</v>
      </c>
      <c r="IX52" s="166">
        <v>-120.2</v>
      </c>
      <c r="IY52" s="166">
        <v>-66.151899999999998</v>
      </c>
      <c r="IZ52" s="166">
        <v>67.860600000000005</v>
      </c>
      <c r="JA52" s="166">
        <v>-0.86550000000000005</v>
      </c>
      <c r="JB52" s="166">
        <v>2.2040000000000002</v>
      </c>
      <c r="JC52" s="166">
        <v>-6.4</v>
      </c>
      <c r="JD52" s="166">
        <v>-2.3180000000000001</v>
      </c>
      <c r="JE52" s="166">
        <v>-2.3170000000000002</v>
      </c>
      <c r="JF52" s="166">
        <v>1.1200000000000001</v>
      </c>
      <c r="JG52" s="166">
        <v>0.96</v>
      </c>
      <c r="JH52" s="166">
        <v>-3.8317000000000001</v>
      </c>
      <c r="JI52" s="166">
        <v>-7.1458000000000004</v>
      </c>
      <c r="JJ52" s="166">
        <v>0.441</v>
      </c>
      <c r="JK52" s="166">
        <v>5.2171000000000003</v>
      </c>
      <c r="JL52" s="166">
        <v>-3.6</v>
      </c>
      <c r="JM52" s="166">
        <v>1.792</v>
      </c>
      <c r="JN52" s="166">
        <v>1.0089999999999999</v>
      </c>
      <c r="JO52" s="166">
        <v>1.1254</v>
      </c>
      <c r="JP52" s="166">
        <v>1.1759999999999999</v>
      </c>
      <c r="JQ52" s="166">
        <v>4.4428999999999998</v>
      </c>
      <c r="JR52" s="166">
        <v>4.2953999999999999</v>
      </c>
      <c r="JS52" s="166">
        <v>3.6718000000000002</v>
      </c>
      <c r="JT52" s="167"/>
      <c r="JU52" s="166">
        <v>11.6</v>
      </c>
      <c r="JV52" s="166">
        <v>11.3954</v>
      </c>
      <c r="JW52" s="166">
        <v>0.47</v>
      </c>
      <c r="JX52" s="167"/>
      <c r="JY52" s="166">
        <v>0</v>
      </c>
      <c r="JZ52" s="166">
        <v>-16.252300000000002</v>
      </c>
      <c r="KA52" s="166">
        <v>-19.953199999999999</v>
      </c>
      <c r="KB52" s="166">
        <v>0</v>
      </c>
      <c r="KC52" s="166">
        <v>12.703799999999999</v>
      </c>
      <c r="KD52" s="166">
        <v>-16.762499999999999</v>
      </c>
      <c r="KE52" s="166">
        <v>3.1543000000000001</v>
      </c>
      <c r="KF52" s="166">
        <v>-7.7</v>
      </c>
      <c r="KG52" s="166">
        <v>-8.6</v>
      </c>
      <c r="KH52" s="166">
        <v>84.352400000000003</v>
      </c>
      <c r="KI52" s="166">
        <v>-110.9599</v>
      </c>
    </row>
    <row r="53" spans="1:295" ht="18" customHeight="1" x14ac:dyDescent="0.3">
      <c r="A53" s="162" t="s">
        <v>52</v>
      </c>
      <c r="B53" s="162" t="s">
        <v>825</v>
      </c>
      <c r="C53" s="166">
        <v>0</v>
      </c>
      <c r="D53" s="166">
        <v>0.27660000000000001</v>
      </c>
      <c r="E53" s="166">
        <v>-4.8579999999999997</v>
      </c>
      <c r="F53" s="166">
        <v>4.0860000000000003</v>
      </c>
      <c r="G53" s="166">
        <v>13.363099999999999</v>
      </c>
      <c r="H53" s="167"/>
      <c r="I53" s="166">
        <v>5.4326999999999996</v>
      </c>
      <c r="J53" s="167"/>
      <c r="K53" s="166">
        <v>17.471</v>
      </c>
      <c r="L53" s="166">
        <v>7.1417999999999999</v>
      </c>
      <c r="M53" s="166">
        <v>6.6965000000000003</v>
      </c>
      <c r="N53" s="166">
        <v>-15.54</v>
      </c>
      <c r="O53" s="166">
        <v>-22</v>
      </c>
      <c r="P53" s="166">
        <v>-2.2000000000000002</v>
      </c>
      <c r="Q53" s="166">
        <v>0.82799999999999996</v>
      </c>
      <c r="R53" s="166">
        <v>-13.2</v>
      </c>
      <c r="S53" s="166">
        <v>-0.94130000000000003</v>
      </c>
      <c r="T53" s="166">
        <v>-9.8998000000000008</v>
      </c>
      <c r="U53" s="166">
        <v>5.0670000000000002</v>
      </c>
      <c r="V53" s="166">
        <v>4.8971999999999998</v>
      </c>
      <c r="W53" s="166">
        <v>8.6986000000000008</v>
      </c>
      <c r="X53" s="166">
        <v>2.5255000000000001</v>
      </c>
      <c r="Y53" s="166">
        <v>0.69699999999999995</v>
      </c>
      <c r="Z53" s="166">
        <v>2.0796999999999999</v>
      </c>
      <c r="AA53" s="167"/>
      <c r="AB53" s="166">
        <v>-1.2305999999999999</v>
      </c>
      <c r="AC53" s="166">
        <v>0.05</v>
      </c>
      <c r="AD53" s="166">
        <v>6.9000000000000006E-2</v>
      </c>
      <c r="AE53" s="166">
        <v>4.2960000000000003</v>
      </c>
      <c r="AF53" s="166">
        <v>-4.4400000000000004</v>
      </c>
      <c r="AG53" s="166">
        <v>-11</v>
      </c>
      <c r="AH53" s="166">
        <v>-1.393</v>
      </c>
      <c r="AI53" s="166">
        <v>0.29199999999999998</v>
      </c>
      <c r="AJ53" s="167"/>
      <c r="AK53" s="166">
        <v>-6.9</v>
      </c>
      <c r="AL53" s="167"/>
      <c r="AM53" s="166">
        <v>-13.47</v>
      </c>
      <c r="AN53" s="166">
        <v>-13.49</v>
      </c>
      <c r="AO53" s="166">
        <v>6.9421999999999997</v>
      </c>
      <c r="AP53" s="166">
        <v>3.4247000000000001</v>
      </c>
      <c r="AQ53" s="166">
        <v>22.641300000000001</v>
      </c>
      <c r="AR53" s="166">
        <v>24.6676</v>
      </c>
      <c r="AS53" s="166">
        <v>-13.629200000000001</v>
      </c>
      <c r="AT53" s="166">
        <v>-6.3446999999999996</v>
      </c>
      <c r="AU53" s="167"/>
      <c r="AV53" s="166">
        <v>8.1500000000000003E-2</v>
      </c>
      <c r="AW53" s="166">
        <v>0.25409999999999999</v>
      </c>
      <c r="AX53" s="166">
        <v>-17.578600000000002</v>
      </c>
      <c r="AY53" s="166">
        <v>-15.3028</v>
      </c>
      <c r="AZ53" s="166">
        <v>26.9893</v>
      </c>
      <c r="BA53" s="166">
        <v>27.933499999999999</v>
      </c>
      <c r="BB53" s="166">
        <v>-16.635300000000001</v>
      </c>
      <c r="BC53" s="166">
        <v>0.38540000000000002</v>
      </c>
      <c r="BD53" s="166">
        <v>-1.9</v>
      </c>
      <c r="BE53" s="166">
        <v>-1.9</v>
      </c>
      <c r="BF53" s="166">
        <v>-21.290299999999998</v>
      </c>
      <c r="BG53" s="166">
        <v>-34.731499999999997</v>
      </c>
      <c r="BH53" s="166">
        <v>-2.5541</v>
      </c>
      <c r="BI53" s="167"/>
      <c r="BJ53" s="166">
        <v>0.98399999999999999</v>
      </c>
      <c r="BK53" s="166">
        <v>2.4009999999999998</v>
      </c>
      <c r="BL53" s="166">
        <v>1.6923999999999999</v>
      </c>
      <c r="BM53" s="166">
        <v>1.1825000000000001</v>
      </c>
      <c r="BN53" s="166">
        <v>-75.197599999999994</v>
      </c>
      <c r="BO53" s="166">
        <v>73.030799999999999</v>
      </c>
      <c r="BP53" s="166">
        <v>73.030799999999999</v>
      </c>
      <c r="BQ53" s="166">
        <v>-142.62479999999999</v>
      </c>
      <c r="BR53" s="166">
        <v>-151.43770000000001</v>
      </c>
      <c r="BS53" s="167"/>
      <c r="BT53" s="167"/>
      <c r="BU53" s="167"/>
      <c r="BV53" s="166">
        <v>22.104700000000001</v>
      </c>
      <c r="BW53" s="166">
        <v>11.32</v>
      </c>
      <c r="BX53" s="166">
        <v>11.14</v>
      </c>
      <c r="BY53" s="166">
        <v>-6.83</v>
      </c>
      <c r="BZ53" s="166">
        <v>3.39</v>
      </c>
      <c r="CA53" s="166">
        <v>1.2098</v>
      </c>
      <c r="CB53" s="166">
        <v>1.3438000000000001</v>
      </c>
      <c r="CC53" s="166">
        <v>0.28899999999999998</v>
      </c>
      <c r="CD53" s="166">
        <v>-2.0579999999999998</v>
      </c>
      <c r="CE53" s="166">
        <v>-1.4961</v>
      </c>
      <c r="CF53" s="166">
        <v>-16.2607</v>
      </c>
      <c r="CG53" s="166">
        <v>-15.8705</v>
      </c>
      <c r="CH53" s="166">
        <v>1.0275000000000001</v>
      </c>
      <c r="CI53" s="166">
        <v>11.8407</v>
      </c>
      <c r="CJ53" s="167"/>
      <c r="CK53" s="167"/>
      <c r="CL53" s="166">
        <v>-4.5</v>
      </c>
      <c r="CM53" s="166">
        <v>-20.5</v>
      </c>
      <c r="CN53" s="166">
        <v>-3.21</v>
      </c>
      <c r="CO53" s="166">
        <v>23.872499999999999</v>
      </c>
      <c r="CP53" s="166">
        <v>23.374400000000001</v>
      </c>
      <c r="CQ53" s="166">
        <v>22.7439</v>
      </c>
      <c r="CR53" s="166">
        <v>48.767400000000002</v>
      </c>
      <c r="CS53" s="166">
        <v>49.244500000000002</v>
      </c>
      <c r="CT53" s="166">
        <v>-22.865500000000001</v>
      </c>
      <c r="CU53" s="166">
        <v>-36.319000000000003</v>
      </c>
      <c r="CV53" s="166">
        <v>-21.0657</v>
      </c>
      <c r="CW53" s="166">
        <v>2.7307000000000001</v>
      </c>
      <c r="CX53" s="166">
        <v>31.28</v>
      </c>
      <c r="CY53" s="166">
        <v>11.59</v>
      </c>
      <c r="CZ53" s="166">
        <v>7.3486000000000002</v>
      </c>
      <c r="DA53" s="166">
        <v>6.2530999999999999</v>
      </c>
      <c r="DB53" s="166">
        <v>7.4820000000000002</v>
      </c>
      <c r="DC53" s="167"/>
      <c r="DD53" s="166">
        <v>-12.790900000000001</v>
      </c>
      <c r="DE53" s="166">
        <v>-12.959300000000001</v>
      </c>
      <c r="DF53" s="166">
        <v>14.3865</v>
      </c>
      <c r="DG53" s="167"/>
      <c r="DH53" s="166">
        <v>-2.8576000000000001</v>
      </c>
      <c r="DI53" s="166">
        <v>-32.1</v>
      </c>
      <c r="DJ53" s="166">
        <v>-31.3</v>
      </c>
      <c r="DK53" s="166">
        <v>-5.6078999999999999</v>
      </c>
      <c r="DL53" s="166">
        <v>2.9980000000000002</v>
      </c>
      <c r="DM53" s="166">
        <v>15.3033</v>
      </c>
      <c r="DN53" s="166">
        <v>11.324199999999999</v>
      </c>
      <c r="DO53" s="166">
        <v>3.41</v>
      </c>
      <c r="DP53" s="166">
        <v>-4.0599999999999996</v>
      </c>
      <c r="DQ53" s="166">
        <v>7.9824999999999999</v>
      </c>
      <c r="DR53" s="166">
        <v>-15.609</v>
      </c>
      <c r="DS53" s="166">
        <v>-0.89</v>
      </c>
      <c r="DT53" s="166">
        <v>-0.92</v>
      </c>
      <c r="DU53" s="166">
        <v>10.51</v>
      </c>
      <c r="DV53" s="166">
        <v>15.3</v>
      </c>
      <c r="DW53" s="166">
        <v>-19</v>
      </c>
      <c r="DX53" s="166">
        <v>-8.9817999999999998</v>
      </c>
      <c r="DY53" s="166">
        <v>-7.2546999999999997</v>
      </c>
      <c r="DZ53" s="166">
        <v>-7.0818000000000003</v>
      </c>
      <c r="EA53" s="166">
        <v>12.8954</v>
      </c>
      <c r="EB53" s="166">
        <v>-5.0768000000000004</v>
      </c>
      <c r="EC53" s="166">
        <v>-8.8614999999999995</v>
      </c>
      <c r="ED53" s="166">
        <v>-8.8020999999999994</v>
      </c>
      <c r="EE53" s="166">
        <v>-16.619800000000001</v>
      </c>
      <c r="EF53" s="166">
        <v>-17.508400000000002</v>
      </c>
      <c r="EG53" s="166">
        <v>-6.9260000000000002</v>
      </c>
      <c r="EH53" s="166">
        <v>47.1678</v>
      </c>
      <c r="EI53" s="166">
        <v>12.276</v>
      </c>
      <c r="EJ53" s="167"/>
      <c r="EK53" s="166">
        <v>-7.4313000000000002</v>
      </c>
      <c r="EL53" s="166">
        <v>-6.6738</v>
      </c>
      <c r="EM53" s="167"/>
      <c r="EN53" s="166">
        <v>3.8557999999999999</v>
      </c>
      <c r="EO53" s="166">
        <v>2.9891000000000001</v>
      </c>
      <c r="EP53" s="166">
        <v>-25.603999999999999</v>
      </c>
      <c r="EQ53" s="166">
        <v>-10.5684</v>
      </c>
      <c r="ER53" s="166">
        <v>-10.250500000000001</v>
      </c>
      <c r="ES53" s="166">
        <v>-3.1002999999999998</v>
      </c>
      <c r="ET53" s="167"/>
      <c r="EU53" s="166">
        <v>4.08</v>
      </c>
      <c r="EV53" s="167"/>
      <c r="EW53" s="166">
        <v>8.0801999999999996</v>
      </c>
      <c r="EX53" s="166">
        <v>12.4781</v>
      </c>
      <c r="EY53" s="166">
        <v>-13.071199999999999</v>
      </c>
      <c r="EZ53" s="166">
        <v>-13.297000000000001</v>
      </c>
      <c r="FA53" s="166">
        <v>9.9289000000000005</v>
      </c>
      <c r="FB53" s="166">
        <v>-0.82020000000000004</v>
      </c>
      <c r="FC53" s="166">
        <v>-11.740500000000001</v>
      </c>
      <c r="FD53" s="166">
        <v>5.2176</v>
      </c>
      <c r="FE53" s="166">
        <v>4.9569999999999999</v>
      </c>
      <c r="FF53" s="167"/>
      <c r="FG53" s="166">
        <v>2.81</v>
      </c>
      <c r="FH53" s="166">
        <v>3.2871000000000001</v>
      </c>
      <c r="FI53" s="166">
        <v>0</v>
      </c>
      <c r="FJ53" s="166">
        <v>-5.3586</v>
      </c>
      <c r="FK53" s="166">
        <v>-6.0284000000000004</v>
      </c>
      <c r="FL53" s="166">
        <v>12.726699999999999</v>
      </c>
      <c r="FM53" s="166">
        <v>2.9661</v>
      </c>
      <c r="FN53" s="166">
        <v>2.9489000000000001</v>
      </c>
      <c r="FO53" s="166">
        <v>17.810400000000001</v>
      </c>
      <c r="FP53" s="166">
        <v>27.9697</v>
      </c>
      <c r="FQ53" s="166">
        <v>13.2338</v>
      </c>
      <c r="FR53" s="166">
        <v>-11.78</v>
      </c>
      <c r="FS53" s="166">
        <v>-1.7171000000000001</v>
      </c>
      <c r="FT53" s="166">
        <v>0.219</v>
      </c>
      <c r="FU53" s="166">
        <v>0.94</v>
      </c>
      <c r="FV53" s="166">
        <v>0.96</v>
      </c>
      <c r="FW53" s="166">
        <v>-13.396100000000001</v>
      </c>
      <c r="FX53" s="167"/>
      <c r="FY53" s="166">
        <v>6.899</v>
      </c>
      <c r="FZ53" s="166">
        <v>0.68100000000000005</v>
      </c>
      <c r="GA53" s="167"/>
      <c r="GB53" s="166">
        <v>29.25</v>
      </c>
      <c r="GC53" s="166">
        <v>-34.279400000000003</v>
      </c>
      <c r="GD53" s="166">
        <v>-24.487400000000001</v>
      </c>
      <c r="GE53" s="166">
        <v>-0.89</v>
      </c>
      <c r="GF53" s="166">
        <v>29.117000000000001</v>
      </c>
      <c r="GG53" s="167"/>
      <c r="GH53" s="166">
        <v>20.613900000000001</v>
      </c>
      <c r="GI53" s="166">
        <v>-4.6573000000000002</v>
      </c>
      <c r="GJ53" s="166">
        <v>-5.1858000000000004</v>
      </c>
      <c r="GK53" s="166">
        <v>2.7399</v>
      </c>
      <c r="GL53" s="167"/>
      <c r="GM53" s="167"/>
      <c r="GN53" s="166">
        <v>-10.848699999999999</v>
      </c>
      <c r="GO53" s="166">
        <v>-14.647500000000001</v>
      </c>
      <c r="GP53" s="166">
        <v>9.4111999999999991</v>
      </c>
      <c r="GQ53" s="166">
        <v>-21.4421</v>
      </c>
      <c r="GR53" s="166">
        <v>6.1508000000000003</v>
      </c>
      <c r="GS53" s="166">
        <v>4.7355</v>
      </c>
      <c r="GT53" s="166">
        <v>146.06700000000001</v>
      </c>
      <c r="GU53" s="166">
        <v>-5.2675999999999998</v>
      </c>
      <c r="GV53" s="166">
        <v>-9.9122000000000003</v>
      </c>
      <c r="GW53" s="166">
        <v>-9.4989000000000008</v>
      </c>
      <c r="GX53" s="166">
        <v>2.4918</v>
      </c>
      <c r="GY53" s="166">
        <v>9.5090000000000003</v>
      </c>
      <c r="GZ53" s="166">
        <v>6.9462999999999999</v>
      </c>
      <c r="HA53" s="166">
        <v>1.8963000000000001</v>
      </c>
      <c r="HB53" s="166">
        <v>-20.349900000000002</v>
      </c>
      <c r="HC53" s="166">
        <v>-19.521599999999999</v>
      </c>
      <c r="HD53" s="166">
        <v>-6.71</v>
      </c>
      <c r="HE53" s="166">
        <v>11.1286</v>
      </c>
      <c r="HF53" s="166">
        <v>61.929900000000004</v>
      </c>
      <c r="HG53" s="166">
        <v>15.8</v>
      </c>
      <c r="HH53" s="166">
        <v>50.329900000000002</v>
      </c>
      <c r="HI53" s="166">
        <v>-37.203000000000003</v>
      </c>
      <c r="HJ53" s="166">
        <v>13.8597</v>
      </c>
      <c r="HK53" s="167"/>
      <c r="HL53" s="166">
        <v>0</v>
      </c>
      <c r="HM53" s="166">
        <v>-10.044499999999999</v>
      </c>
      <c r="HN53" s="166">
        <v>-11.2843</v>
      </c>
      <c r="HO53" s="167"/>
      <c r="HP53" s="167"/>
      <c r="HQ53" s="166">
        <v>-15.148999999999999</v>
      </c>
      <c r="HR53" s="166">
        <v>-14.6326</v>
      </c>
      <c r="HS53" s="166">
        <v>-12.9473</v>
      </c>
      <c r="HT53" s="166">
        <v>-12.920500000000001</v>
      </c>
      <c r="HU53" s="166">
        <v>33.950000000000003</v>
      </c>
      <c r="HV53" s="166">
        <v>33.67</v>
      </c>
      <c r="HW53" s="166">
        <v>-20.6</v>
      </c>
      <c r="HX53" s="166">
        <v>-21</v>
      </c>
      <c r="HY53" s="166">
        <v>0.35249999999999998</v>
      </c>
      <c r="HZ53" s="166">
        <v>-8.24</v>
      </c>
      <c r="IA53" s="166">
        <v>55.393700000000003</v>
      </c>
      <c r="IB53" s="166">
        <v>18.757999999999999</v>
      </c>
      <c r="IC53" s="166">
        <v>18.418700000000001</v>
      </c>
      <c r="ID53" s="166">
        <v>-19.100000000000001</v>
      </c>
      <c r="IE53" s="166">
        <v>-27.7</v>
      </c>
      <c r="IF53" s="166">
        <v>-2.4</v>
      </c>
      <c r="IG53" s="166">
        <v>-2.6</v>
      </c>
      <c r="IH53" s="166">
        <v>-17.792999999999999</v>
      </c>
      <c r="II53" s="166">
        <v>-17.774799999999999</v>
      </c>
      <c r="IJ53" s="166">
        <v>-149.3271</v>
      </c>
      <c r="IK53" s="166">
        <v>-14.6944</v>
      </c>
      <c r="IL53" s="166">
        <v>-225.96600000000001</v>
      </c>
      <c r="IM53" s="166">
        <v>14.5223</v>
      </c>
      <c r="IN53" s="166">
        <v>-24.847300000000001</v>
      </c>
      <c r="IO53" s="166">
        <v>38.837200000000003</v>
      </c>
      <c r="IP53" s="166">
        <v>130.9879</v>
      </c>
      <c r="IQ53" s="166">
        <v>114.9785</v>
      </c>
      <c r="IR53" s="166">
        <v>22.431799999999999</v>
      </c>
      <c r="IS53" s="166">
        <v>-38.323099999999997</v>
      </c>
      <c r="IT53" s="166">
        <v>24.037800000000001</v>
      </c>
      <c r="IU53" s="166">
        <v>21.2453</v>
      </c>
      <c r="IV53" s="166">
        <v>-3.9117999999999999</v>
      </c>
      <c r="IW53" s="166">
        <v>100.3331</v>
      </c>
      <c r="IX53" s="166">
        <v>-140.14230000000001</v>
      </c>
      <c r="IY53" s="166">
        <v>-42.290700000000001</v>
      </c>
      <c r="IZ53" s="166">
        <v>46.6477</v>
      </c>
      <c r="JA53" s="166">
        <v>-1.593</v>
      </c>
      <c r="JB53" s="166">
        <v>1.919</v>
      </c>
      <c r="JC53" s="166">
        <v>-4.5599999999999996</v>
      </c>
      <c r="JD53" s="166">
        <v>-2.2240000000000002</v>
      </c>
      <c r="JE53" s="166">
        <v>-2.2240000000000002</v>
      </c>
      <c r="JF53" s="166">
        <v>-0.56000000000000005</v>
      </c>
      <c r="JG53" s="166">
        <v>2.48</v>
      </c>
      <c r="JH53" s="166">
        <v>-3.3622000000000001</v>
      </c>
      <c r="JI53" s="166">
        <v>-8.3207000000000004</v>
      </c>
      <c r="JJ53" s="166">
        <v>1.1153999999999999</v>
      </c>
      <c r="JK53" s="166">
        <v>5.7725</v>
      </c>
      <c r="JL53" s="166">
        <v>-4</v>
      </c>
      <c r="JM53" s="166">
        <v>1.1419999999999999</v>
      </c>
      <c r="JN53" s="166">
        <v>0.39500000000000002</v>
      </c>
      <c r="JO53" s="167"/>
      <c r="JP53" s="167"/>
      <c r="JQ53" s="166">
        <v>3.0973000000000002</v>
      </c>
      <c r="JR53" s="166">
        <v>3.3784000000000001</v>
      </c>
      <c r="JS53" s="166">
        <v>3.0750000000000002</v>
      </c>
      <c r="JT53" s="167"/>
      <c r="JU53" s="166">
        <v>11.4</v>
      </c>
      <c r="JV53" s="166">
        <v>12.165100000000001</v>
      </c>
      <c r="JW53" s="166">
        <v>0.37</v>
      </c>
      <c r="JX53" s="167"/>
      <c r="JY53" s="166">
        <v>0</v>
      </c>
      <c r="JZ53" s="166">
        <v>-16.705100000000002</v>
      </c>
      <c r="KA53" s="166">
        <v>-19.885200000000001</v>
      </c>
      <c r="KB53" s="166">
        <v>0</v>
      </c>
      <c r="KC53" s="166">
        <v>12.5923</v>
      </c>
      <c r="KD53" s="166">
        <v>-16.524999999999999</v>
      </c>
      <c r="KE53" s="166">
        <v>2.7648000000000001</v>
      </c>
      <c r="KF53" s="166">
        <v>-8.4</v>
      </c>
      <c r="KG53" s="166">
        <v>-8</v>
      </c>
      <c r="KH53" s="166">
        <v>92.667900000000003</v>
      </c>
      <c r="KI53" s="166">
        <v>-123.0147</v>
      </c>
    </row>
    <row r="54" spans="1:295" ht="18" customHeight="1" x14ac:dyDescent="0.3">
      <c r="A54" s="162" t="s">
        <v>52</v>
      </c>
      <c r="B54" s="162" t="s">
        <v>826</v>
      </c>
      <c r="C54" s="166">
        <v>0</v>
      </c>
      <c r="D54" s="166">
        <v>0.13539999999999999</v>
      </c>
      <c r="E54" s="166">
        <v>-4.7103000000000002</v>
      </c>
      <c r="F54" s="166">
        <v>4.0368000000000004</v>
      </c>
      <c r="G54" s="166">
        <v>13.2829</v>
      </c>
      <c r="H54" s="167"/>
      <c r="I54" s="166">
        <v>4.7336</v>
      </c>
      <c r="J54" s="167"/>
      <c r="K54" s="166">
        <v>16.2668</v>
      </c>
      <c r="L54" s="166">
        <v>6.4538000000000002</v>
      </c>
      <c r="M54" s="166">
        <v>6.0095000000000001</v>
      </c>
      <c r="N54" s="166">
        <v>-17.760000000000002</v>
      </c>
      <c r="O54" s="166">
        <v>-19.8</v>
      </c>
      <c r="P54" s="167"/>
      <c r="Q54" s="166">
        <v>1.6559999999999999</v>
      </c>
      <c r="R54" s="167"/>
      <c r="S54" s="166">
        <v>-0.82130000000000003</v>
      </c>
      <c r="T54" s="166">
        <v>-10.285500000000001</v>
      </c>
      <c r="U54" s="166">
        <v>4.5946999999999996</v>
      </c>
      <c r="V54" s="166">
        <v>4.4436999999999998</v>
      </c>
      <c r="W54" s="166">
        <v>8.1508000000000003</v>
      </c>
      <c r="X54" s="166">
        <v>2.6162999999999998</v>
      </c>
      <c r="Y54" s="166">
        <v>-0.1444</v>
      </c>
      <c r="Z54" s="166">
        <v>2.3412999999999999</v>
      </c>
      <c r="AA54" s="167"/>
      <c r="AB54" s="166">
        <v>-1.1073999999999999</v>
      </c>
      <c r="AC54" s="166">
        <v>-5.0000000000000001E-3</v>
      </c>
      <c r="AD54" s="166">
        <v>2.1999999999999999E-2</v>
      </c>
      <c r="AE54" s="166">
        <v>3.8809999999999998</v>
      </c>
      <c r="AF54" s="166">
        <v>-2.2200000000000002</v>
      </c>
      <c r="AG54" s="166">
        <v>-13.2</v>
      </c>
      <c r="AH54" s="166">
        <v>-1.2509999999999999</v>
      </c>
      <c r="AI54" s="166">
        <v>0.27300000000000002</v>
      </c>
      <c r="AJ54" s="167"/>
      <c r="AK54" s="166">
        <v>-7.4</v>
      </c>
      <c r="AL54" s="167"/>
      <c r="AM54" s="166">
        <v>-12.84</v>
      </c>
      <c r="AN54" s="166">
        <v>-12.81</v>
      </c>
      <c r="AO54" s="166">
        <v>6.2960000000000003</v>
      </c>
      <c r="AP54" s="166">
        <v>3.7147000000000001</v>
      </c>
      <c r="AQ54" s="166">
        <v>21.390499999999999</v>
      </c>
      <c r="AR54" s="166">
        <v>23.474799999999998</v>
      </c>
      <c r="AS54" s="166">
        <v>-12.5618</v>
      </c>
      <c r="AT54" s="166">
        <v>-8.9921000000000006</v>
      </c>
      <c r="AU54" s="167"/>
      <c r="AV54" s="166">
        <v>16.770299999999999</v>
      </c>
      <c r="AW54" s="166">
        <v>10.3887</v>
      </c>
      <c r="AX54" s="166">
        <v>-18.9482</v>
      </c>
      <c r="AY54" s="166">
        <v>-17.8004</v>
      </c>
      <c r="AZ54" s="166">
        <v>38.003500000000003</v>
      </c>
      <c r="BA54" s="166">
        <v>39.938699999999997</v>
      </c>
      <c r="BB54" s="166">
        <v>-28.0426</v>
      </c>
      <c r="BC54" s="166">
        <v>0.54720000000000002</v>
      </c>
      <c r="BD54" s="166">
        <v>-1.9</v>
      </c>
      <c r="BE54" s="166">
        <v>-1.9</v>
      </c>
      <c r="BF54" s="166">
        <v>-18.069400000000002</v>
      </c>
      <c r="BG54" s="166">
        <v>-35.286299999999997</v>
      </c>
      <c r="BH54" s="166">
        <v>-2.4849000000000001</v>
      </c>
      <c r="BI54" s="167"/>
      <c r="BJ54" s="166">
        <v>-1.7437</v>
      </c>
      <c r="BK54" s="166">
        <v>2.0678000000000001</v>
      </c>
      <c r="BL54" s="166">
        <v>0</v>
      </c>
      <c r="BM54" s="166">
        <v>1.3028999999999999</v>
      </c>
      <c r="BN54" s="166">
        <v>-63.203800000000001</v>
      </c>
      <c r="BO54" s="166">
        <v>69.002300000000005</v>
      </c>
      <c r="BP54" s="166">
        <v>69.124399999999994</v>
      </c>
      <c r="BQ54" s="166">
        <v>-141.45099999999999</v>
      </c>
      <c r="BR54" s="166">
        <v>-155.47399999999999</v>
      </c>
      <c r="BS54" s="167"/>
      <c r="BT54" s="167"/>
      <c r="BU54" s="167"/>
      <c r="BV54" s="166">
        <v>18.891300000000001</v>
      </c>
      <c r="BW54" s="166">
        <v>11.03</v>
      </c>
      <c r="BX54" s="166">
        <v>10.53</v>
      </c>
      <c r="BY54" s="166">
        <v>-8.33</v>
      </c>
      <c r="BZ54" s="166">
        <v>2.3199999999999998</v>
      </c>
      <c r="CA54" s="166">
        <v>2.6833</v>
      </c>
      <c r="CB54" s="166">
        <v>2.9512</v>
      </c>
      <c r="CC54" s="166">
        <v>-1.605</v>
      </c>
      <c r="CD54" s="166">
        <v>-4.6399999999999997</v>
      </c>
      <c r="CE54" s="166">
        <v>-0.33229999999999998</v>
      </c>
      <c r="CF54" s="166">
        <v>-15.5877</v>
      </c>
      <c r="CG54" s="166">
        <v>-15.8888</v>
      </c>
      <c r="CH54" s="166">
        <v>-1.897</v>
      </c>
      <c r="CI54" s="166">
        <v>12.895200000000001</v>
      </c>
      <c r="CJ54" s="167"/>
      <c r="CK54" s="167"/>
      <c r="CL54" s="166">
        <v>-7</v>
      </c>
      <c r="CM54" s="166">
        <v>-23</v>
      </c>
      <c r="CN54" s="166">
        <v>-2.97</v>
      </c>
      <c r="CO54" s="166">
        <v>21.8779</v>
      </c>
      <c r="CP54" s="166">
        <v>21.975899999999999</v>
      </c>
      <c r="CQ54" s="166">
        <v>21.276299999999999</v>
      </c>
      <c r="CR54" s="166">
        <v>49.162700000000001</v>
      </c>
      <c r="CS54" s="166">
        <v>49.924900000000001</v>
      </c>
      <c r="CT54" s="166">
        <v>-23.036799999999999</v>
      </c>
      <c r="CU54" s="166">
        <v>-34.792400000000001</v>
      </c>
      <c r="CV54" s="166">
        <v>-22.0901</v>
      </c>
      <c r="CW54" s="166">
        <v>2.5308999999999999</v>
      </c>
      <c r="CX54" s="166">
        <v>30.29</v>
      </c>
      <c r="CY54" s="166">
        <v>11.1</v>
      </c>
      <c r="CZ54" s="166">
        <v>6.8799000000000001</v>
      </c>
      <c r="DA54" s="166">
        <v>5.8624000000000001</v>
      </c>
      <c r="DB54" s="166">
        <v>7.2122999999999999</v>
      </c>
      <c r="DC54" s="167"/>
      <c r="DD54" s="166">
        <v>-13.9801</v>
      </c>
      <c r="DE54" s="166">
        <v>-13.9741</v>
      </c>
      <c r="DF54" s="166">
        <v>13.6576</v>
      </c>
      <c r="DG54" s="167"/>
      <c r="DH54" s="166">
        <v>-2.6722999999999999</v>
      </c>
      <c r="DI54" s="166">
        <v>-29.8</v>
      </c>
      <c r="DJ54" s="167"/>
      <c r="DK54" s="166">
        <v>-5.7129000000000003</v>
      </c>
      <c r="DL54" s="166">
        <v>1.8758999999999999</v>
      </c>
      <c r="DM54" s="166">
        <v>14.6724</v>
      </c>
      <c r="DN54" s="166">
        <v>9.8398000000000003</v>
      </c>
      <c r="DO54" s="166">
        <v>2.16</v>
      </c>
      <c r="DP54" s="166">
        <v>-4.04</v>
      </c>
      <c r="DQ54" s="166">
        <v>8.7264999999999997</v>
      </c>
      <c r="DR54" s="166">
        <v>-15.252700000000001</v>
      </c>
      <c r="DS54" s="166">
        <v>-5.94</v>
      </c>
      <c r="DT54" s="166">
        <v>-6.02</v>
      </c>
      <c r="DU54" s="166">
        <v>19.87</v>
      </c>
      <c r="DV54" s="166">
        <v>14.18</v>
      </c>
      <c r="DW54" s="166">
        <v>-18.4727</v>
      </c>
      <c r="DX54" s="166">
        <v>-9.2181999999999995</v>
      </c>
      <c r="DY54" s="166">
        <v>-5.8587999999999996</v>
      </c>
      <c r="DZ54" s="166">
        <v>-5.0636000000000001</v>
      </c>
      <c r="EA54" s="166">
        <v>14.0825</v>
      </c>
      <c r="EB54" s="166">
        <v>-4.5731000000000002</v>
      </c>
      <c r="EC54" s="166">
        <v>-8.0402000000000005</v>
      </c>
      <c r="ED54" s="166">
        <v>-7.7045000000000003</v>
      </c>
      <c r="EE54" s="166">
        <v>-16.511399999999998</v>
      </c>
      <c r="EF54" s="166">
        <v>-17.745799999999999</v>
      </c>
      <c r="EG54" s="166">
        <v>-7.0430000000000001</v>
      </c>
      <c r="EH54" s="166">
        <v>44.102899999999998</v>
      </c>
      <c r="EI54" s="166">
        <v>17.1052</v>
      </c>
      <c r="EJ54" s="167"/>
      <c r="EK54" s="166">
        <v>-7.3014000000000001</v>
      </c>
      <c r="EL54" s="166">
        <v>-6.4554</v>
      </c>
      <c r="EM54" s="167"/>
      <c r="EN54" s="166">
        <v>3.9670999999999998</v>
      </c>
      <c r="EO54" s="166">
        <v>3.0783999999999998</v>
      </c>
      <c r="EP54" s="166">
        <v>-26.116</v>
      </c>
      <c r="EQ54" s="166">
        <v>-8.3992000000000004</v>
      </c>
      <c r="ER54" s="166">
        <v>-7.9355000000000002</v>
      </c>
      <c r="ES54" s="166">
        <v>-4.2468000000000004</v>
      </c>
      <c r="ET54" s="166">
        <v>0</v>
      </c>
      <c r="EU54" s="166">
        <v>4.04</v>
      </c>
      <c r="EV54" s="166">
        <v>0</v>
      </c>
      <c r="EW54" s="166">
        <v>8.0763999999999996</v>
      </c>
      <c r="EX54" s="166">
        <v>14.065099999999999</v>
      </c>
      <c r="EY54" s="166">
        <v>-12.8095</v>
      </c>
      <c r="EZ54" s="166">
        <v>-13.015499999999999</v>
      </c>
      <c r="FA54" s="166">
        <v>11.077999999999999</v>
      </c>
      <c r="FB54" s="166">
        <v>-0.76129999999999998</v>
      </c>
      <c r="FC54" s="166">
        <v>-10.167899999999999</v>
      </c>
      <c r="FD54" s="166">
        <v>4.5675999999999997</v>
      </c>
      <c r="FE54" s="166">
        <v>4.3087</v>
      </c>
      <c r="FF54" s="167"/>
      <c r="FG54" s="166">
        <v>3.1396999999999999</v>
      </c>
      <c r="FH54" s="166">
        <v>3.2389000000000001</v>
      </c>
      <c r="FI54" s="166">
        <v>0</v>
      </c>
      <c r="FJ54" s="166">
        <v>-8.7077000000000009</v>
      </c>
      <c r="FK54" s="166">
        <v>-9.3775999999999993</v>
      </c>
      <c r="FL54" s="166">
        <v>16.410699999999999</v>
      </c>
      <c r="FM54" s="166">
        <v>0.8105</v>
      </c>
      <c r="FN54" s="166">
        <v>0.4088</v>
      </c>
      <c r="FO54" s="166">
        <v>19.057099999999998</v>
      </c>
      <c r="FP54" s="166">
        <v>30.164000000000001</v>
      </c>
      <c r="FQ54" s="166">
        <v>12.2182</v>
      </c>
      <c r="FR54" s="166">
        <v>-11.05</v>
      </c>
      <c r="FS54" s="166">
        <v>-1.7171000000000001</v>
      </c>
      <c r="FT54" s="166">
        <v>0.20069999999999999</v>
      </c>
      <c r="FU54" s="166">
        <v>1.01</v>
      </c>
      <c r="FV54" s="166">
        <v>1.37</v>
      </c>
      <c r="FW54" s="166">
        <v>-13.515499999999999</v>
      </c>
      <c r="FX54" s="167"/>
      <c r="FY54" s="166">
        <v>7.02</v>
      </c>
      <c r="FZ54" s="166">
        <v>0.93799999999999994</v>
      </c>
      <c r="GA54" s="166">
        <v>2.2728999999999999</v>
      </c>
      <c r="GB54" s="166">
        <v>29.98</v>
      </c>
      <c r="GC54" s="166">
        <v>-36.432299999999998</v>
      </c>
      <c r="GD54" s="166">
        <v>-26.6997</v>
      </c>
      <c r="GE54" s="166">
        <v>-0.94</v>
      </c>
      <c r="GF54" s="166">
        <v>29.619599999999998</v>
      </c>
      <c r="GG54" s="167"/>
      <c r="GH54" s="166">
        <v>19.7486</v>
      </c>
      <c r="GI54" s="166">
        <v>-3.9394</v>
      </c>
      <c r="GJ54" s="166">
        <v>-4.4099000000000004</v>
      </c>
      <c r="GK54" s="166">
        <v>2.5836999999999999</v>
      </c>
      <c r="GL54" s="167"/>
      <c r="GM54" s="167"/>
      <c r="GN54" s="166">
        <v>-10.6424</v>
      </c>
      <c r="GO54" s="166">
        <v>-14.7248</v>
      </c>
      <c r="GP54" s="166">
        <v>8.3740000000000006</v>
      </c>
      <c r="GQ54" s="166">
        <v>-21.7041</v>
      </c>
      <c r="GR54" s="166">
        <v>5.4459999999999997</v>
      </c>
      <c r="GS54" s="166">
        <v>5.4389000000000003</v>
      </c>
      <c r="GT54" s="166">
        <v>141.53639999999999</v>
      </c>
      <c r="GU54" s="166">
        <v>-5.8493000000000004</v>
      </c>
      <c r="GV54" s="166">
        <v>-10.689500000000001</v>
      </c>
      <c r="GW54" s="166">
        <v>-9.298</v>
      </c>
      <c r="GX54" s="166">
        <v>2.6135000000000002</v>
      </c>
      <c r="GY54" s="166">
        <v>9.1720000000000006</v>
      </c>
      <c r="GZ54" s="166">
        <v>6.5587</v>
      </c>
      <c r="HA54" s="166">
        <v>2</v>
      </c>
      <c r="HB54" s="166">
        <v>-20.449200000000001</v>
      </c>
      <c r="HC54" s="166">
        <v>-19.3565</v>
      </c>
      <c r="HD54" s="166">
        <v>-10.48</v>
      </c>
      <c r="HE54" s="166">
        <v>14.3596</v>
      </c>
      <c r="HF54" s="166">
        <v>71.616100000000003</v>
      </c>
      <c r="HG54" s="166">
        <v>6.7858999999999998</v>
      </c>
      <c r="HH54" s="166">
        <v>54.146700000000003</v>
      </c>
      <c r="HI54" s="166">
        <v>-38.176699999999997</v>
      </c>
      <c r="HJ54" s="166">
        <v>13.7546</v>
      </c>
      <c r="HK54" s="167"/>
      <c r="HL54" s="166">
        <v>0</v>
      </c>
      <c r="HM54" s="166">
        <v>0</v>
      </c>
      <c r="HN54" s="166">
        <v>-9.9915000000000003</v>
      </c>
      <c r="HO54" s="166">
        <v>10.0787</v>
      </c>
      <c r="HP54" s="166">
        <v>16.2837</v>
      </c>
      <c r="HQ54" s="166">
        <v>-15.203900000000001</v>
      </c>
      <c r="HR54" s="166">
        <v>-14.753500000000001</v>
      </c>
      <c r="HS54" s="166">
        <v>-13.9053</v>
      </c>
      <c r="HT54" s="166">
        <v>-13.666499999999999</v>
      </c>
      <c r="HU54" s="166">
        <v>33.369999999999997</v>
      </c>
      <c r="HV54" s="166">
        <v>33.44</v>
      </c>
      <c r="HW54" s="166">
        <v>-20.6</v>
      </c>
      <c r="HX54" s="166">
        <v>-21.1</v>
      </c>
      <c r="HY54" s="166">
        <v>0.3342</v>
      </c>
      <c r="HZ54" s="166">
        <v>-6</v>
      </c>
      <c r="IA54" s="166">
        <v>52.613300000000002</v>
      </c>
      <c r="IB54" s="166">
        <v>19.357500000000002</v>
      </c>
      <c r="IC54" s="166">
        <v>19.2545</v>
      </c>
      <c r="ID54" s="166">
        <v>-19.5</v>
      </c>
      <c r="IE54" s="166">
        <v>-27.3</v>
      </c>
      <c r="IF54" s="166">
        <v>-1.6</v>
      </c>
      <c r="IG54" s="166">
        <v>-2.1</v>
      </c>
      <c r="IH54" s="167"/>
      <c r="II54" s="167"/>
      <c r="IJ54" s="166">
        <v>-155.26820000000001</v>
      </c>
      <c r="IK54" s="166">
        <v>-23.557400000000001</v>
      </c>
      <c r="IL54" s="166">
        <v>-218.60400000000001</v>
      </c>
      <c r="IM54" s="166">
        <v>21.465900000000001</v>
      </c>
      <c r="IN54" s="166">
        <v>-22.3415</v>
      </c>
      <c r="IO54" s="166">
        <v>34.619599999999998</v>
      </c>
      <c r="IP54" s="166">
        <v>138.26</v>
      </c>
      <c r="IQ54" s="166">
        <v>115.4986</v>
      </c>
      <c r="IR54" s="166">
        <v>0</v>
      </c>
      <c r="IS54" s="166">
        <v>-43.416499999999999</v>
      </c>
      <c r="IT54" s="166">
        <v>24.829499999999999</v>
      </c>
      <c r="IU54" s="166">
        <v>22.8306</v>
      </c>
      <c r="IV54" s="166">
        <v>-2.9241000000000001</v>
      </c>
      <c r="IW54" s="166">
        <v>92.127799999999993</v>
      </c>
      <c r="IX54" s="166">
        <v>-135.71039999999999</v>
      </c>
      <c r="IY54" s="166">
        <v>-47.287399999999998</v>
      </c>
      <c r="IZ54" s="166">
        <v>50.078099999999999</v>
      </c>
      <c r="JA54" s="166">
        <v>-1.4759</v>
      </c>
      <c r="JB54" s="166">
        <v>2.2629999999999999</v>
      </c>
      <c r="JC54" s="166">
        <v>-4.16</v>
      </c>
      <c r="JD54" s="166">
        <v>-2.2120000000000002</v>
      </c>
      <c r="JE54" s="166">
        <v>-2.2160000000000002</v>
      </c>
      <c r="JF54" s="166">
        <v>-0.88</v>
      </c>
      <c r="JG54" s="166">
        <v>2.48</v>
      </c>
      <c r="JH54" s="166">
        <v>-3.6577000000000002</v>
      </c>
      <c r="JI54" s="166">
        <v>-8.6136999999999997</v>
      </c>
      <c r="JJ54" s="166">
        <v>1.2619</v>
      </c>
      <c r="JK54" s="166">
        <v>6.2698999999999998</v>
      </c>
      <c r="JL54" s="166">
        <v>-4.2</v>
      </c>
      <c r="JM54" s="166">
        <v>1.3879999999999999</v>
      </c>
      <c r="JN54" s="166">
        <v>0.91800000000000004</v>
      </c>
      <c r="JO54" s="166">
        <v>0.98529999999999995</v>
      </c>
      <c r="JP54" s="166">
        <v>0.97509999999999997</v>
      </c>
      <c r="JQ54" s="166">
        <v>4.24</v>
      </c>
      <c r="JR54" s="166">
        <v>2.8041</v>
      </c>
      <c r="JS54" s="166">
        <v>4.056</v>
      </c>
      <c r="JT54" s="167"/>
      <c r="JU54" s="166">
        <v>11.4</v>
      </c>
      <c r="JV54" s="166">
        <v>12.5573</v>
      </c>
      <c r="JW54" s="166">
        <v>0.32</v>
      </c>
      <c r="JX54" s="167"/>
      <c r="JY54" s="166">
        <v>0</v>
      </c>
      <c r="JZ54" s="166">
        <v>-16.693000000000001</v>
      </c>
      <c r="KA54" s="166">
        <v>-19.7669</v>
      </c>
      <c r="KB54" s="166">
        <v>1.0895999999999999</v>
      </c>
      <c r="KC54" s="166">
        <v>13.879</v>
      </c>
      <c r="KD54" s="166">
        <v>-15.9381</v>
      </c>
      <c r="KE54" s="166">
        <v>2.4866000000000001</v>
      </c>
      <c r="KF54" s="166">
        <v>-7.9</v>
      </c>
      <c r="KG54" s="166">
        <v>-8</v>
      </c>
      <c r="KH54" s="166">
        <v>103.09480000000001</v>
      </c>
      <c r="KI54" s="166">
        <v>-133.2225</v>
      </c>
    </row>
    <row r="55" spans="1:295" ht="18" customHeight="1" x14ac:dyDescent="0.3">
      <c r="A55" s="162" t="s">
        <v>52</v>
      </c>
      <c r="B55" s="162" t="s">
        <v>827</v>
      </c>
      <c r="C55" s="166">
        <v>0</v>
      </c>
      <c r="D55" s="166">
        <v>-0.26219999999999999</v>
      </c>
      <c r="E55" s="166">
        <v>-4.1798000000000002</v>
      </c>
      <c r="F55" s="166">
        <v>3.8814000000000002</v>
      </c>
      <c r="G55" s="166">
        <v>10.6258</v>
      </c>
      <c r="H55" s="167"/>
      <c r="I55" s="166">
        <v>3.9462000000000002</v>
      </c>
      <c r="J55" s="167"/>
      <c r="K55" s="166">
        <v>15.196400000000001</v>
      </c>
      <c r="L55" s="166">
        <v>6.0038</v>
      </c>
      <c r="M55" s="166">
        <v>5.6527000000000003</v>
      </c>
      <c r="N55" s="166">
        <v>-11.1</v>
      </c>
      <c r="O55" s="166">
        <v>-19.8</v>
      </c>
      <c r="P55" s="166">
        <v>-4.4000000000000004</v>
      </c>
      <c r="Q55" s="166">
        <v>0.82799999999999996</v>
      </c>
      <c r="R55" s="167"/>
      <c r="S55" s="166">
        <v>-0.80189999999999995</v>
      </c>
      <c r="T55" s="166">
        <v>-11.062099999999999</v>
      </c>
      <c r="U55" s="166">
        <v>3.8420999999999998</v>
      </c>
      <c r="V55" s="166">
        <v>3.7382</v>
      </c>
      <c r="W55" s="166">
        <v>6.8311999999999999</v>
      </c>
      <c r="X55" s="166">
        <v>1.8992</v>
      </c>
      <c r="Y55" s="166">
        <v>-3.0300000000000001E-2</v>
      </c>
      <c r="Z55" s="166">
        <v>2.3290999999999999</v>
      </c>
      <c r="AA55" s="167"/>
      <c r="AB55" s="166">
        <v>-1.2142999999999999</v>
      </c>
      <c r="AC55" s="166">
        <v>-6.2E-2</v>
      </c>
      <c r="AD55" s="166">
        <v>-3.7999999999999999E-2</v>
      </c>
      <c r="AE55" s="166">
        <v>3.742</v>
      </c>
      <c r="AF55" s="166">
        <v>-8.8800000000000008</v>
      </c>
      <c r="AG55" s="166">
        <v>-15.4</v>
      </c>
      <c r="AH55" s="166">
        <v>-1.58</v>
      </c>
      <c r="AI55" s="166">
        <v>0.26900000000000002</v>
      </c>
      <c r="AJ55" s="167"/>
      <c r="AK55" s="166">
        <v>-7.67</v>
      </c>
      <c r="AL55" s="167"/>
      <c r="AM55" s="166">
        <v>-11.37</v>
      </c>
      <c r="AN55" s="166">
        <v>-11.48</v>
      </c>
      <c r="AO55" s="166">
        <v>6.08</v>
      </c>
      <c r="AP55" s="166">
        <v>3.6353</v>
      </c>
      <c r="AQ55" s="166">
        <v>20.732600000000001</v>
      </c>
      <c r="AR55" s="166">
        <v>22.965399999999999</v>
      </c>
      <c r="AS55" s="166">
        <v>-13.849500000000001</v>
      </c>
      <c r="AT55" s="166">
        <v>-6.6191000000000004</v>
      </c>
      <c r="AU55" s="167"/>
      <c r="AV55" s="166">
        <v>15.0334</v>
      </c>
      <c r="AW55" s="166">
        <v>9.7676999999999996</v>
      </c>
      <c r="AX55" s="166">
        <v>-18.827300000000001</v>
      </c>
      <c r="AY55" s="166">
        <v>-16.7285</v>
      </c>
      <c r="AZ55" s="166">
        <v>35.560899999999997</v>
      </c>
      <c r="BA55" s="166">
        <v>36.892200000000003</v>
      </c>
      <c r="BB55" s="166">
        <v>-27.192299999999999</v>
      </c>
      <c r="BC55" s="166">
        <v>0.32850000000000001</v>
      </c>
      <c r="BD55" s="166">
        <v>-1.9</v>
      </c>
      <c r="BE55" s="166">
        <v>-1.8</v>
      </c>
      <c r="BF55" s="166">
        <v>-18.310700000000001</v>
      </c>
      <c r="BG55" s="166">
        <v>-35.073900000000002</v>
      </c>
      <c r="BH55" s="166">
        <v>-2.6086</v>
      </c>
      <c r="BI55" s="167"/>
      <c r="BJ55" s="166">
        <v>-1.9683999999999999</v>
      </c>
      <c r="BK55" s="166">
        <v>2.069</v>
      </c>
      <c r="BL55" s="166">
        <v>0</v>
      </c>
      <c r="BM55" s="166">
        <v>1.2034</v>
      </c>
      <c r="BN55" s="166">
        <v>-61.555799999999998</v>
      </c>
      <c r="BO55" s="166">
        <v>70.864000000000004</v>
      </c>
      <c r="BP55" s="166">
        <v>70.864000000000004</v>
      </c>
      <c r="BQ55" s="166">
        <v>-150.06440000000001</v>
      </c>
      <c r="BR55" s="166">
        <v>-158.24279999999999</v>
      </c>
      <c r="BS55" s="167"/>
      <c r="BT55" s="167"/>
      <c r="BU55" s="167"/>
      <c r="BV55" s="167"/>
      <c r="BW55" s="166">
        <v>11.03</v>
      </c>
      <c r="BX55" s="166">
        <v>10.210000000000001</v>
      </c>
      <c r="BY55" s="166">
        <v>-8.35</v>
      </c>
      <c r="BZ55" s="166">
        <v>2.4900000000000002</v>
      </c>
      <c r="CA55" s="166">
        <v>1.8795999999999999</v>
      </c>
      <c r="CB55" s="166">
        <v>2.0135000000000001</v>
      </c>
      <c r="CC55" s="166">
        <v>1.2085999999999999</v>
      </c>
      <c r="CD55" s="166">
        <v>-1.7230000000000001</v>
      </c>
      <c r="CE55" s="166">
        <v>0.36890000000000001</v>
      </c>
      <c r="CF55" s="166">
        <v>-7.5105000000000004</v>
      </c>
      <c r="CG55" s="166">
        <v>-7.6220999999999997</v>
      </c>
      <c r="CH55" s="166">
        <v>-1.5391999999999999</v>
      </c>
      <c r="CI55" s="166">
        <v>13.266500000000001</v>
      </c>
      <c r="CJ55" s="167"/>
      <c r="CK55" s="167"/>
      <c r="CL55" s="166">
        <v>-12.2</v>
      </c>
      <c r="CM55" s="166">
        <v>-23.7</v>
      </c>
      <c r="CN55" s="166">
        <v>-2.94</v>
      </c>
      <c r="CO55" s="166">
        <v>23.8139</v>
      </c>
      <c r="CP55" s="166">
        <v>23.6175</v>
      </c>
      <c r="CQ55" s="166">
        <v>22.879000000000001</v>
      </c>
      <c r="CR55" s="166">
        <v>50.614400000000003</v>
      </c>
      <c r="CS55" s="166">
        <v>51.0578</v>
      </c>
      <c r="CT55" s="166">
        <v>-21.1478</v>
      </c>
      <c r="CU55" s="166">
        <v>-38.209099999999999</v>
      </c>
      <c r="CV55" s="166">
        <v>-19.374099999999999</v>
      </c>
      <c r="CW55" s="166">
        <v>2.2147000000000001</v>
      </c>
      <c r="CX55" s="166">
        <v>29.14</v>
      </c>
      <c r="CY55" s="166">
        <v>10.52</v>
      </c>
      <c r="CZ55" s="166">
        <v>5.7861000000000002</v>
      </c>
      <c r="DA55" s="166">
        <v>4.6905999999999999</v>
      </c>
      <c r="DB55" s="166">
        <v>6.5749000000000004</v>
      </c>
      <c r="DC55" s="167"/>
      <c r="DD55" s="166">
        <v>-14.502599999999999</v>
      </c>
      <c r="DE55" s="166">
        <v>-14.5238</v>
      </c>
      <c r="DF55" s="166">
        <v>10.765499999999999</v>
      </c>
      <c r="DG55" s="167"/>
      <c r="DH55" s="166">
        <v>-2.4857999999999998</v>
      </c>
      <c r="DI55" s="167"/>
      <c r="DJ55" s="166">
        <v>-28.9</v>
      </c>
      <c r="DK55" s="166">
        <v>-5.7263000000000002</v>
      </c>
      <c r="DL55" s="166">
        <v>0.56689999999999996</v>
      </c>
      <c r="DM55" s="166">
        <v>13.4107</v>
      </c>
      <c r="DN55" s="166">
        <v>7.9843000000000002</v>
      </c>
      <c r="DO55" s="166">
        <v>1.1100000000000001</v>
      </c>
      <c r="DP55" s="166">
        <v>-3.91</v>
      </c>
      <c r="DQ55" s="166">
        <v>7.0990000000000002</v>
      </c>
      <c r="DR55" s="166">
        <v>-11.8325</v>
      </c>
      <c r="DS55" s="166">
        <v>-6.05</v>
      </c>
      <c r="DT55" s="166">
        <v>-6.07</v>
      </c>
      <c r="DU55" s="166">
        <v>18.89</v>
      </c>
      <c r="DV55" s="166">
        <v>12.13</v>
      </c>
      <c r="DW55" s="166">
        <v>-15.454499999999999</v>
      </c>
      <c r="DX55" s="166">
        <v>-7.7363999999999997</v>
      </c>
      <c r="DY55" s="166">
        <v>-4.8813000000000004</v>
      </c>
      <c r="DZ55" s="166">
        <v>-4.5454999999999997</v>
      </c>
      <c r="EA55" s="166">
        <v>11.398999999999999</v>
      </c>
      <c r="EB55" s="166">
        <v>-6.0121000000000002</v>
      </c>
      <c r="EC55" s="166">
        <v>-8.9481000000000002</v>
      </c>
      <c r="ED55" s="166">
        <v>-9.0893999999999995</v>
      </c>
      <c r="EE55" s="166">
        <v>-18.5627</v>
      </c>
      <c r="EF55" s="166">
        <v>-18.622199999999999</v>
      </c>
      <c r="EG55" s="166">
        <v>-6.593</v>
      </c>
      <c r="EH55" s="166">
        <v>54.1937</v>
      </c>
      <c r="EI55" s="166">
        <v>17.401800000000001</v>
      </c>
      <c r="EJ55" s="167"/>
      <c r="EK55" s="166">
        <v>-10.5929</v>
      </c>
      <c r="EL55" s="166">
        <v>-9.7306000000000008</v>
      </c>
      <c r="EM55" s="167"/>
      <c r="EN55" s="166">
        <v>-1.1205000000000001</v>
      </c>
      <c r="EO55" s="166">
        <v>-1.2807999999999999</v>
      </c>
      <c r="EP55" s="166">
        <v>-25.603999999999999</v>
      </c>
      <c r="EQ55" s="166">
        <v>-7.8631000000000002</v>
      </c>
      <c r="ER55" s="166">
        <v>-7.4271000000000003</v>
      </c>
      <c r="ES55" s="166">
        <v>-4.8628</v>
      </c>
      <c r="ET55" s="167"/>
      <c r="EU55" s="166">
        <v>4.0999999999999996</v>
      </c>
      <c r="EV55" s="167"/>
      <c r="EW55" s="166">
        <v>7.9032</v>
      </c>
      <c r="EX55" s="166">
        <v>5.4875999999999996</v>
      </c>
      <c r="EY55" s="166">
        <v>-12.7264</v>
      </c>
      <c r="EZ55" s="166">
        <v>-12.847799999999999</v>
      </c>
      <c r="FA55" s="166">
        <v>11.1615</v>
      </c>
      <c r="FB55" s="166">
        <v>-0.44719999999999999</v>
      </c>
      <c r="FC55" s="166">
        <v>-11.3452</v>
      </c>
      <c r="FD55" s="166">
        <v>4.4775999999999998</v>
      </c>
      <c r="FE55" s="166">
        <v>4.1657000000000002</v>
      </c>
      <c r="FF55" s="167"/>
      <c r="FG55" s="166">
        <v>3.3965000000000001</v>
      </c>
      <c r="FH55" s="166">
        <v>3.2942999999999998</v>
      </c>
      <c r="FI55" s="166">
        <v>2.4519000000000002</v>
      </c>
      <c r="FJ55" s="166">
        <v>-6.8657000000000004</v>
      </c>
      <c r="FK55" s="166">
        <v>-6.8657000000000004</v>
      </c>
      <c r="FL55" s="166">
        <v>17.080500000000001</v>
      </c>
      <c r="FM55" s="166">
        <v>1.67E-2</v>
      </c>
      <c r="FN55" s="166">
        <v>0.79059999999999997</v>
      </c>
      <c r="FO55" s="166">
        <v>20.3931</v>
      </c>
      <c r="FP55" s="166">
        <v>29.755299999999998</v>
      </c>
      <c r="FQ55" s="166">
        <v>12.0327</v>
      </c>
      <c r="FR55" s="166">
        <v>-11.36</v>
      </c>
      <c r="FS55" s="166">
        <v>-1.9112</v>
      </c>
      <c r="FT55" s="166">
        <v>0.22550000000000001</v>
      </c>
      <c r="FU55" s="166">
        <v>0.91</v>
      </c>
      <c r="FV55" s="166">
        <v>0.9</v>
      </c>
      <c r="FW55" s="166">
        <v>-11.313599999999999</v>
      </c>
      <c r="FX55" s="167"/>
      <c r="FY55" s="166">
        <v>6.9829999999999997</v>
      </c>
      <c r="FZ55" s="166">
        <v>1.1499999999999999</v>
      </c>
      <c r="GA55" s="167"/>
      <c r="GB55" s="166">
        <v>29.05</v>
      </c>
      <c r="GC55" s="166">
        <v>-35.045999999999999</v>
      </c>
      <c r="GD55" s="166">
        <v>-26.389600000000002</v>
      </c>
      <c r="GE55" s="166">
        <v>-1.1299999999999999</v>
      </c>
      <c r="GF55" s="166">
        <v>27.917899999999999</v>
      </c>
      <c r="GG55" s="167"/>
      <c r="GH55" s="166">
        <v>19.247299999999999</v>
      </c>
      <c r="GI55" s="166">
        <v>-3.9268000000000001</v>
      </c>
      <c r="GJ55" s="166">
        <v>-4.1715999999999998</v>
      </c>
      <c r="GK55" s="166">
        <v>2.3414000000000001</v>
      </c>
      <c r="GL55" s="167"/>
      <c r="GM55" s="167"/>
      <c r="GN55" s="167"/>
      <c r="GO55" s="166">
        <v>-13.1523</v>
      </c>
      <c r="GP55" s="166">
        <v>10.0198</v>
      </c>
      <c r="GQ55" s="166">
        <v>-21.744399999999999</v>
      </c>
      <c r="GR55" s="166">
        <v>6.6300999999999997</v>
      </c>
      <c r="GS55" s="166">
        <v>5.4859999999999998</v>
      </c>
      <c r="GT55" s="166">
        <v>141.65539999999999</v>
      </c>
      <c r="GU55" s="166">
        <v>-6.1520999999999999</v>
      </c>
      <c r="GV55" s="166">
        <v>-10.3422</v>
      </c>
      <c r="GW55" s="166">
        <v>-9.0425000000000004</v>
      </c>
      <c r="GX55" s="166">
        <v>2.5061</v>
      </c>
      <c r="GY55" s="166">
        <v>8.923</v>
      </c>
      <c r="GZ55" s="166">
        <v>6.3292999999999999</v>
      </c>
      <c r="HA55" s="166">
        <v>1.9783999999999999</v>
      </c>
      <c r="HB55" s="166">
        <v>-20.076799999999999</v>
      </c>
      <c r="HC55" s="166">
        <v>-18.651499999999999</v>
      </c>
      <c r="HD55" s="166">
        <v>-8.3800000000000008</v>
      </c>
      <c r="HE55" s="166">
        <v>11.646800000000001</v>
      </c>
      <c r="HF55" s="166">
        <v>66.133799999999994</v>
      </c>
      <c r="HG55" s="166">
        <v>9.4468999999999994</v>
      </c>
      <c r="HH55" s="166">
        <v>52.825200000000002</v>
      </c>
      <c r="HI55" s="166">
        <v>-37.364699999999999</v>
      </c>
      <c r="HJ55" s="166">
        <v>14.072900000000001</v>
      </c>
      <c r="HK55" s="167"/>
      <c r="HL55" s="166">
        <v>0</v>
      </c>
      <c r="HM55" s="166">
        <v>0</v>
      </c>
      <c r="HN55" s="166">
        <v>-10.3873</v>
      </c>
      <c r="HO55" s="167"/>
      <c r="HP55" s="167"/>
      <c r="HQ55" s="166">
        <v>-15.55</v>
      </c>
      <c r="HR55" s="166">
        <v>-15.308299999999999</v>
      </c>
      <c r="HS55" s="166">
        <v>-13.963900000000001</v>
      </c>
      <c r="HT55" s="166">
        <v>-13.752800000000001</v>
      </c>
      <c r="HU55" s="166">
        <v>31.89</v>
      </c>
      <c r="HV55" s="166">
        <v>31.55</v>
      </c>
      <c r="HW55" s="166">
        <v>-19.3</v>
      </c>
      <c r="HX55" s="166">
        <v>-19.5</v>
      </c>
      <c r="HY55" s="166">
        <v>0.28289999999999998</v>
      </c>
      <c r="HZ55" s="166">
        <v>-6.32</v>
      </c>
      <c r="IA55" s="166">
        <v>50.819899999999997</v>
      </c>
      <c r="IB55" s="166">
        <v>19.680499999999999</v>
      </c>
      <c r="IC55" s="166">
        <v>19.770299999999999</v>
      </c>
      <c r="ID55" s="166">
        <v>-19.5</v>
      </c>
      <c r="IE55" s="166">
        <v>-26.9</v>
      </c>
      <c r="IF55" s="166">
        <v>-1.6</v>
      </c>
      <c r="IG55" s="166">
        <v>-1.8</v>
      </c>
      <c r="IH55" s="167"/>
      <c r="II55" s="167"/>
      <c r="IJ55" s="166">
        <v>-150.61359999999999</v>
      </c>
      <c r="IK55" s="166">
        <v>-24.3507</v>
      </c>
      <c r="IL55" s="166">
        <v>-221.17330000000001</v>
      </c>
      <c r="IM55" s="166">
        <v>18.453900000000001</v>
      </c>
      <c r="IN55" s="166">
        <v>-24.338999999999999</v>
      </c>
      <c r="IO55" s="166">
        <v>36.2059</v>
      </c>
      <c r="IP55" s="166">
        <v>134.22900000000001</v>
      </c>
      <c r="IQ55" s="166">
        <v>114.72799999999999</v>
      </c>
      <c r="IR55" s="166">
        <v>19.476199999999999</v>
      </c>
      <c r="IS55" s="166">
        <v>-40.429299999999998</v>
      </c>
      <c r="IT55" s="166">
        <v>23.5535</v>
      </c>
      <c r="IU55" s="166">
        <v>21.689399999999999</v>
      </c>
      <c r="IV55" s="166">
        <v>-2.7911999999999999</v>
      </c>
      <c r="IW55" s="166">
        <v>96.1571</v>
      </c>
      <c r="IX55" s="166">
        <v>-137.7687</v>
      </c>
      <c r="IY55" s="166">
        <v>-45.4084</v>
      </c>
      <c r="IZ55" s="166">
        <v>49.551400000000001</v>
      </c>
      <c r="JA55" s="166">
        <v>-1.5686</v>
      </c>
      <c r="JB55" s="166">
        <v>8.3190000000000008</v>
      </c>
      <c r="JC55" s="166">
        <v>-4.6399999999999997</v>
      </c>
      <c r="JD55" s="166">
        <v>-2.2290000000000001</v>
      </c>
      <c r="JE55" s="166">
        <v>-2.2309999999999999</v>
      </c>
      <c r="JF55" s="166">
        <v>-0.72</v>
      </c>
      <c r="JG55" s="166">
        <v>2.8</v>
      </c>
      <c r="JH55" s="166">
        <v>-3.9445000000000001</v>
      </c>
      <c r="JI55" s="166">
        <v>-8.8457000000000008</v>
      </c>
      <c r="JJ55" s="166">
        <v>1.2314000000000001</v>
      </c>
      <c r="JK55" s="166">
        <v>6.8284000000000002</v>
      </c>
      <c r="JL55" s="166">
        <v>-3.8</v>
      </c>
      <c r="JM55" s="166">
        <v>0.90200000000000002</v>
      </c>
      <c r="JN55" s="166">
        <v>2.9079999999999999</v>
      </c>
      <c r="JO55" s="166">
        <v>3.4874000000000001</v>
      </c>
      <c r="JP55" s="166">
        <v>4.0591999999999997</v>
      </c>
      <c r="JQ55" s="166">
        <v>3.6852</v>
      </c>
      <c r="JR55" s="166">
        <v>3.0171999999999999</v>
      </c>
      <c r="JS55" s="166">
        <v>3.4746999999999999</v>
      </c>
      <c r="JT55" s="167"/>
      <c r="JU55" s="166">
        <v>10.5</v>
      </c>
      <c r="JV55" s="166">
        <v>13.5322</v>
      </c>
      <c r="JW55" s="166">
        <v>0.15</v>
      </c>
      <c r="JX55" s="167"/>
      <c r="JY55" s="166">
        <v>0</v>
      </c>
      <c r="JZ55" s="166">
        <v>-16.281199999999998</v>
      </c>
      <c r="KA55" s="166">
        <v>-20.535399999999999</v>
      </c>
      <c r="KB55" s="166">
        <v>0</v>
      </c>
      <c r="KC55" s="166">
        <v>12.4741</v>
      </c>
      <c r="KD55" s="166">
        <v>-17.4663</v>
      </c>
      <c r="KE55" s="166">
        <v>3.9220000000000002</v>
      </c>
      <c r="KF55" s="166">
        <v>-7</v>
      </c>
      <c r="KG55" s="166">
        <v>-8.9</v>
      </c>
      <c r="KH55" s="166">
        <v>96.386799999999994</v>
      </c>
      <c r="KI55" s="166">
        <v>-130.3235</v>
      </c>
    </row>
    <row r="56" spans="1:295" ht="18" customHeight="1" x14ac:dyDescent="0.3">
      <c r="A56" s="162" t="s">
        <v>828</v>
      </c>
      <c r="B56" s="162" t="s">
        <v>53</v>
      </c>
      <c r="C56" s="169">
        <v>0</v>
      </c>
      <c r="D56" s="169">
        <v>-0.38140000000000002</v>
      </c>
      <c r="E56" s="169">
        <v>-4.0182000000000002</v>
      </c>
      <c r="F56" s="169">
        <v>3.7052</v>
      </c>
      <c r="G56" s="169">
        <v>10.4261</v>
      </c>
      <c r="H56" s="170"/>
      <c r="I56" s="169">
        <v>3.875</v>
      </c>
      <c r="J56" s="170"/>
      <c r="K56" s="169">
        <v>14.4953</v>
      </c>
      <c r="L56" s="169">
        <v>5.6007999999999996</v>
      </c>
      <c r="M56" s="169">
        <v>5.2815000000000003</v>
      </c>
      <c r="N56" s="169">
        <v>-11.1</v>
      </c>
      <c r="O56" s="169">
        <v>-19.8</v>
      </c>
      <c r="P56" s="169">
        <v>-4.4000000000000004</v>
      </c>
      <c r="Q56" s="169">
        <v>1.6559999999999999</v>
      </c>
      <c r="R56" s="169">
        <v>-11</v>
      </c>
      <c r="S56" s="169">
        <v>-0.89949999999999997</v>
      </c>
      <c r="T56" s="169">
        <v>-10.746700000000001</v>
      </c>
      <c r="U56" s="169">
        <v>4.1755000000000004</v>
      </c>
      <c r="V56" s="169">
        <v>3.8856000000000002</v>
      </c>
      <c r="W56" s="169">
        <v>7.1486000000000001</v>
      </c>
      <c r="X56" s="169">
        <v>2.5196999999999998</v>
      </c>
      <c r="Y56" s="169">
        <v>3.0499999999999999E-2</v>
      </c>
      <c r="Z56" s="169">
        <v>2.1701000000000001</v>
      </c>
      <c r="AA56" s="170"/>
      <c r="AB56" s="169">
        <v>-1.1967000000000001</v>
      </c>
      <c r="AC56" s="169">
        <v>-0.11700000000000001</v>
      </c>
      <c r="AD56" s="169">
        <v>-0.104</v>
      </c>
      <c r="AE56" s="169">
        <v>3.9369999999999998</v>
      </c>
      <c r="AF56" s="169">
        <v>-8.8800000000000008</v>
      </c>
      <c r="AG56" s="169">
        <v>-15.4</v>
      </c>
      <c r="AH56" s="169">
        <v>-1.5429999999999999</v>
      </c>
      <c r="AI56" s="169">
        <v>0.26800000000000002</v>
      </c>
      <c r="AJ56" s="170"/>
      <c r="AK56" s="169">
        <v>-8.39</v>
      </c>
      <c r="AL56" s="170"/>
      <c r="AM56" s="169">
        <v>-11.83</v>
      </c>
      <c r="AN56" s="169">
        <v>-11.9</v>
      </c>
      <c r="AO56" s="169">
        <v>4.5873999999999997</v>
      </c>
      <c r="AP56" s="169">
        <v>3.524</v>
      </c>
      <c r="AQ56" s="169">
        <v>19.294699999999999</v>
      </c>
      <c r="AR56" s="169">
        <v>21.340299999999999</v>
      </c>
      <c r="AS56" s="169">
        <v>-13.65</v>
      </c>
      <c r="AT56" s="169">
        <v>-8.0876999999999999</v>
      </c>
      <c r="AU56" s="170"/>
      <c r="AV56" s="169">
        <v>12.865</v>
      </c>
      <c r="AW56" s="169">
        <v>14.911099999999999</v>
      </c>
      <c r="AX56" s="169">
        <v>-20.7898</v>
      </c>
      <c r="AY56" s="169">
        <v>-18.420500000000001</v>
      </c>
      <c r="AZ56" s="169">
        <v>42.365400000000001</v>
      </c>
      <c r="BA56" s="169">
        <v>35.491199999999999</v>
      </c>
      <c r="BB56" s="169">
        <v>-25.301300000000001</v>
      </c>
      <c r="BC56" s="169">
        <v>0.39760000000000001</v>
      </c>
      <c r="BD56" s="169">
        <v>-1.8</v>
      </c>
      <c r="BE56" s="169">
        <v>-1.9</v>
      </c>
      <c r="BF56" s="169">
        <v>-19.170100000000001</v>
      </c>
      <c r="BG56" s="169">
        <v>-35.474499999999999</v>
      </c>
      <c r="BH56" s="169">
        <v>-2.3176999999999999</v>
      </c>
      <c r="BI56" s="170"/>
      <c r="BJ56" s="169">
        <v>-1.3247</v>
      </c>
      <c r="BK56" s="169">
        <v>1.6236999999999999</v>
      </c>
      <c r="BL56" s="170"/>
      <c r="BM56" s="169">
        <v>1.0918000000000001</v>
      </c>
      <c r="BN56" s="169">
        <v>-73.671700000000001</v>
      </c>
      <c r="BO56" s="169">
        <v>65.797899999999998</v>
      </c>
      <c r="BP56" s="169">
        <v>65.675799999999995</v>
      </c>
      <c r="BQ56" s="169">
        <v>-149.5787</v>
      </c>
      <c r="BR56" s="169">
        <v>-145.52199999999999</v>
      </c>
      <c r="BS56" s="170"/>
      <c r="BT56" s="170"/>
      <c r="BU56" s="170"/>
      <c r="BV56" s="169">
        <v>16.805599999999998</v>
      </c>
      <c r="BW56" s="169">
        <v>10.6</v>
      </c>
      <c r="BX56" s="169">
        <v>9.77</v>
      </c>
      <c r="BY56" s="169">
        <v>-8.8699999999999992</v>
      </c>
      <c r="BZ56" s="169">
        <v>2.14</v>
      </c>
      <c r="CA56" s="169">
        <v>0.1381</v>
      </c>
      <c r="CB56" s="169">
        <v>0.40610000000000002</v>
      </c>
      <c r="CC56" s="169">
        <v>2.3248000000000002</v>
      </c>
      <c r="CD56" s="169">
        <v>-0.21959999999999999</v>
      </c>
      <c r="CE56" s="169">
        <v>-0.21190000000000001</v>
      </c>
      <c r="CF56" s="169">
        <v>-5.1609999999999996</v>
      </c>
      <c r="CG56" s="169">
        <v>-5.0716999999999999</v>
      </c>
      <c r="CH56" s="169">
        <v>-0.99950000000000006</v>
      </c>
      <c r="CI56" s="169">
        <v>15.667999999999999</v>
      </c>
      <c r="CJ56" s="170"/>
      <c r="CK56" s="170"/>
      <c r="CL56" s="169">
        <v>-8.1999999999999993</v>
      </c>
      <c r="CM56" s="169">
        <v>-27.1</v>
      </c>
      <c r="CN56" s="169">
        <v>-2.87</v>
      </c>
      <c r="CO56" s="169">
        <v>24.9862</v>
      </c>
      <c r="CP56" s="169">
        <v>24.813600000000001</v>
      </c>
      <c r="CQ56" s="169">
        <v>23.763200000000001</v>
      </c>
      <c r="CR56" s="169">
        <v>50.675600000000003</v>
      </c>
      <c r="CS56" s="169">
        <v>50.984299999999998</v>
      </c>
      <c r="CT56" s="169">
        <v>-22.751899999999999</v>
      </c>
      <c r="CU56" s="169">
        <v>-36.312199999999997</v>
      </c>
      <c r="CV56" s="169">
        <v>-20.788900000000002</v>
      </c>
      <c r="CW56" s="169">
        <v>2.2233999999999998</v>
      </c>
      <c r="CX56" s="169">
        <v>28.52</v>
      </c>
      <c r="CY56" s="169">
        <v>10.34</v>
      </c>
      <c r="CZ56" s="169">
        <v>5.1611000000000002</v>
      </c>
      <c r="DA56" s="169">
        <v>4.1045999999999996</v>
      </c>
      <c r="DB56" s="169">
        <v>6.1288999999999998</v>
      </c>
      <c r="DC56" s="170"/>
      <c r="DD56" s="169">
        <v>-16.652000000000001</v>
      </c>
      <c r="DE56" s="169">
        <v>-16.6494</v>
      </c>
      <c r="DF56" s="169">
        <v>4.7973999999999997</v>
      </c>
      <c r="DG56" s="170"/>
      <c r="DH56" s="169">
        <v>-1.9942</v>
      </c>
      <c r="DI56" s="169">
        <v>-25</v>
      </c>
      <c r="DJ56" s="169">
        <v>-26.4</v>
      </c>
      <c r="DK56" s="169">
        <v>-4.9988000000000001</v>
      </c>
      <c r="DL56" s="169">
        <v>-0.187</v>
      </c>
      <c r="DM56" s="169">
        <v>12.9375</v>
      </c>
      <c r="DN56" s="169">
        <v>7.0566000000000004</v>
      </c>
      <c r="DO56" s="169">
        <v>0.28000000000000003</v>
      </c>
      <c r="DP56" s="169">
        <v>-4.08</v>
      </c>
      <c r="DQ56" s="169">
        <v>7.3315000000000001</v>
      </c>
      <c r="DR56" s="169">
        <v>-5.3308999999999997</v>
      </c>
      <c r="DS56" s="169">
        <v>-6</v>
      </c>
      <c r="DT56" s="169">
        <v>-5.94</v>
      </c>
      <c r="DU56" s="169">
        <v>17.68</v>
      </c>
      <c r="DV56" s="169">
        <v>10.54</v>
      </c>
      <c r="DW56" s="169">
        <v>-8.5817999999999994</v>
      </c>
      <c r="DX56" s="169">
        <v>-4.2908999999999997</v>
      </c>
      <c r="DY56" s="169">
        <v>-4.4886999999999997</v>
      </c>
      <c r="DZ56" s="169">
        <v>-4.7091000000000003</v>
      </c>
      <c r="EA56" s="169">
        <v>11.8721</v>
      </c>
      <c r="EB56" s="169">
        <v>-5.1627999999999998</v>
      </c>
      <c r="EC56" s="169">
        <v>-8.2973999999999997</v>
      </c>
      <c r="ED56" s="169">
        <v>-7.7866</v>
      </c>
      <c r="EE56" s="169">
        <v>-19.5886</v>
      </c>
      <c r="EF56" s="169">
        <v>-19.731100000000001</v>
      </c>
      <c r="EG56" s="169">
        <v>-6.5119999999999996</v>
      </c>
      <c r="EH56" s="169">
        <v>54.970700000000001</v>
      </c>
      <c r="EI56" s="169">
        <v>10.6107</v>
      </c>
      <c r="EJ56" s="170"/>
      <c r="EK56" s="169">
        <v>-10.951599999999999</v>
      </c>
      <c r="EL56" s="169">
        <v>-9.8641000000000005</v>
      </c>
      <c r="EM56" s="170"/>
      <c r="EN56" s="169">
        <v>-2.8359000000000001</v>
      </c>
      <c r="EO56" s="169">
        <v>-2.8193999999999999</v>
      </c>
      <c r="EP56" s="169">
        <v>-26.116</v>
      </c>
      <c r="EQ56" s="169">
        <v>-7.2038000000000002</v>
      </c>
      <c r="ER56" s="169">
        <v>-6.7366000000000001</v>
      </c>
      <c r="ES56" s="169">
        <v>-4.3429000000000002</v>
      </c>
      <c r="ET56" s="169">
        <v>0</v>
      </c>
      <c r="EU56" s="169">
        <v>3.98</v>
      </c>
      <c r="EV56" s="169">
        <v>0</v>
      </c>
      <c r="EW56" s="169">
        <v>8.0625</v>
      </c>
      <c r="EX56" s="169">
        <v>2.3965000000000001</v>
      </c>
      <c r="EY56" s="169">
        <v>-12.289899999999999</v>
      </c>
      <c r="EZ56" s="169">
        <v>-12.360799999999999</v>
      </c>
      <c r="FA56" s="169">
        <v>11.327</v>
      </c>
      <c r="FB56" s="169">
        <v>0.65439999999999998</v>
      </c>
      <c r="FC56" s="169">
        <v>-11.741899999999999</v>
      </c>
      <c r="FD56" s="169">
        <v>4.3781999999999996</v>
      </c>
      <c r="FE56" s="169">
        <v>4.0454999999999997</v>
      </c>
      <c r="FF56" s="170"/>
      <c r="FG56" s="169">
        <v>3.6656</v>
      </c>
      <c r="FH56" s="169">
        <v>3.4857999999999998</v>
      </c>
      <c r="FI56" s="169">
        <v>2.6212</v>
      </c>
      <c r="FJ56" s="169">
        <v>-6.3632999999999997</v>
      </c>
      <c r="FK56" s="169">
        <v>-6.6982999999999997</v>
      </c>
      <c r="FL56" s="169">
        <v>17.415500000000002</v>
      </c>
      <c r="FM56" s="169">
        <v>0.1027</v>
      </c>
      <c r="FN56" s="169">
        <v>0.91569999999999996</v>
      </c>
      <c r="FO56" s="169">
        <v>20.0487</v>
      </c>
      <c r="FP56" s="169">
        <v>30.161100000000001</v>
      </c>
      <c r="FQ56" s="169">
        <v>11.524800000000001</v>
      </c>
      <c r="FR56" s="169">
        <v>-11.67</v>
      </c>
      <c r="FS56" s="169">
        <v>-1.8911</v>
      </c>
      <c r="FT56" s="169">
        <v>0.219</v>
      </c>
      <c r="FU56" s="169">
        <v>0.83</v>
      </c>
      <c r="FV56" s="169">
        <v>1.04</v>
      </c>
      <c r="FW56" s="169">
        <v>-11.5342</v>
      </c>
      <c r="FX56" s="170"/>
      <c r="FY56" s="169">
        <v>7.0250000000000004</v>
      </c>
      <c r="FZ56" s="169">
        <v>1.194</v>
      </c>
      <c r="GA56" s="170"/>
      <c r="GB56" s="169">
        <v>29.03</v>
      </c>
      <c r="GC56" s="169">
        <v>-33.9587</v>
      </c>
      <c r="GD56" s="169">
        <v>-25.075700000000001</v>
      </c>
      <c r="GE56" s="169">
        <v>-0.94</v>
      </c>
      <c r="GF56" s="169">
        <v>27.790400000000002</v>
      </c>
      <c r="GG56" s="170"/>
      <c r="GH56" s="169">
        <v>18.831</v>
      </c>
      <c r="GI56" s="169">
        <v>-3.5425</v>
      </c>
      <c r="GJ56" s="169">
        <v>-3.8675999999999999</v>
      </c>
      <c r="GK56" s="169">
        <v>2.2160000000000002</v>
      </c>
      <c r="GL56" s="170"/>
      <c r="GM56" s="170"/>
      <c r="GN56" s="169">
        <v>-10.764900000000001</v>
      </c>
      <c r="GO56" s="169">
        <v>-13.0701</v>
      </c>
      <c r="GP56" s="169">
        <v>9.548</v>
      </c>
      <c r="GQ56" s="169">
        <v>-21.744599999999998</v>
      </c>
      <c r="GR56" s="169">
        <v>3.9912999999999998</v>
      </c>
      <c r="GS56" s="169">
        <v>4.3992000000000004</v>
      </c>
      <c r="GT56" s="169">
        <v>137.4975</v>
      </c>
      <c r="GU56" s="169">
        <v>-6.5979000000000001</v>
      </c>
      <c r="GV56" s="169">
        <v>-10.413</v>
      </c>
      <c r="GW56" s="169">
        <v>-9.1428999999999991</v>
      </c>
      <c r="GX56" s="169">
        <v>2.4144999999999999</v>
      </c>
      <c r="GY56" s="169">
        <v>8.7691999999999997</v>
      </c>
      <c r="GZ56" s="169">
        <v>6.0998999999999999</v>
      </c>
      <c r="HA56" s="169">
        <v>2</v>
      </c>
      <c r="HB56" s="169">
        <v>-19.6113</v>
      </c>
      <c r="HC56" s="169">
        <v>-17.932600000000001</v>
      </c>
      <c r="HD56" s="169">
        <v>-7.96</v>
      </c>
      <c r="HE56" s="169">
        <v>11.0367</v>
      </c>
      <c r="HF56" s="169">
        <v>66.497200000000007</v>
      </c>
      <c r="HG56" s="169">
        <v>15.4765</v>
      </c>
      <c r="HH56" s="169">
        <v>50.968000000000004</v>
      </c>
      <c r="HI56" s="169">
        <v>-37.390500000000003</v>
      </c>
      <c r="HJ56" s="169">
        <v>13.443199999999999</v>
      </c>
      <c r="HK56" s="170"/>
      <c r="HL56" s="169">
        <v>0</v>
      </c>
      <c r="HM56" s="169">
        <v>0</v>
      </c>
      <c r="HN56" s="169">
        <v>0</v>
      </c>
      <c r="HO56" s="169">
        <v>17.1449</v>
      </c>
      <c r="HP56" s="170"/>
      <c r="HQ56" s="169">
        <v>-14.715</v>
      </c>
      <c r="HR56" s="169">
        <v>-14.0778</v>
      </c>
      <c r="HS56" s="169">
        <v>-12.369199999999999</v>
      </c>
      <c r="HT56" s="169">
        <v>-12.392300000000001</v>
      </c>
      <c r="HU56" s="169">
        <v>31.61</v>
      </c>
      <c r="HV56" s="169">
        <v>31.64</v>
      </c>
      <c r="HW56" s="169">
        <v>-19</v>
      </c>
      <c r="HX56" s="169">
        <v>-18.600000000000001</v>
      </c>
      <c r="HY56" s="169">
        <v>0.2298</v>
      </c>
      <c r="HZ56" s="169">
        <v>-7.2</v>
      </c>
      <c r="IA56" s="169">
        <v>45.625599999999999</v>
      </c>
      <c r="IB56" s="169">
        <v>18.9634</v>
      </c>
      <c r="IC56" s="169">
        <v>19.306999999999999</v>
      </c>
      <c r="ID56" s="169">
        <v>-19.100000000000001</v>
      </c>
      <c r="IE56" s="169">
        <v>-26</v>
      </c>
      <c r="IF56" s="169">
        <v>-2.9</v>
      </c>
      <c r="IG56" s="169">
        <v>-3.4</v>
      </c>
      <c r="IH56" s="170"/>
      <c r="II56" s="169">
        <v>-17.998200000000001</v>
      </c>
      <c r="IJ56" s="169">
        <v>-148.87860000000001</v>
      </c>
      <c r="IK56" s="169">
        <v>-21.9437</v>
      </c>
      <c r="IL56" s="169">
        <v>-221.28309999999999</v>
      </c>
      <c r="IM56" s="169">
        <v>17.462599999999998</v>
      </c>
      <c r="IN56" s="169">
        <v>-22.2456</v>
      </c>
      <c r="IO56" s="169">
        <v>38.4283</v>
      </c>
      <c r="IP56" s="169">
        <v>133.4272</v>
      </c>
      <c r="IQ56" s="169">
        <v>113.9554</v>
      </c>
      <c r="IR56" s="169">
        <v>18.794499999999999</v>
      </c>
      <c r="IS56" s="169">
        <v>-39.340899999999998</v>
      </c>
      <c r="IT56" s="169">
        <v>23.8109</v>
      </c>
      <c r="IU56" s="169">
        <v>20.821300000000001</v>
      </c>
      <c r="IV56" s="169">
        <v>5.4999999999999997E-3</v>
      </c>
      <c r="IW56" s="169">
        <v>96.668599999999998</v>
      </c>
      <c r="IX56" s="169">
        <v>-134.67330000000001</v>
      </c>
      <c r="IY56" s="169">
        <v>-44.389000000000003</v>
      </c>
      <c r="IZ56" s="169">
        <v>46.761800000000001</v>
      </c>
      <c r="JA56" s="169">
        <v>-1.4514</v>
      </c>
      <c r="JB56" s="169">
        <v>8.8680000000000003</v>
      </c>
      <c r="JC56" s="169">
        <v>-4.16</v>
      </c>
      <c r="JD56" s="170"/>
      <c r="JE56" s="170"/>
      <c r="JF56" s="169">
        <v>-1.1200000000000001</v>
      </c>
      <c r="JG56" s="169">
        <v>3.6</v>
      </c>
      <c r="JH56" s="169">
        <v>-4.1862000000000004</v>
      </c>
      <c r="JI56" s="169">
        <v>-9.7246000000000006</v>
      </c>
      <c r="JJ56" s="169">
        <v>0.61799999999999999</v>
      </c>
      <c r="JK56" s="169">
        <v>7.5608000000000004</v>
      </c>
      <c r="JL56" s="169">
        <v>-3.6</v>
      </c>
      <c r="JM56" s="169">
        <v>2.601</v>
      </c>
      <c r="JN56" s="169">
        <v>2.9409999999999998</v>
      </c>
      <c r="JO56" s="169">
        <v>2.7145999999999999</v>
      </c>
      <c r="JP56" s="169">
        <v>2.8574999999999999</v>
      </c>
      <c r="JQ56" s="169">
        <v>4.5251000000000001</v>
      </c>
      <c r="JR56" s="169">
        <v>3.8649</v>
      </c>
      <c r="JS56" s="169">
        <v>4.1394000000000002</v>
      </c>
      <c r="JT56" s="170"/>
      <c r="JU56" s="169">
        <v>9.9</v>
      </c>
      <c r="JV56" s="169">
        <v>11.305899999999999</v>
      </c>
      <c r="JW56" s="169">
        <v>0.15</v>
      </c>
      <c r="JX56" s="170"/>
      <c r="JY56" s="169">
        <v>-2.7795000000000001</v>
      </c>
      <c r="JZ56" s="169">
        <v>-16.488</v>
      </c>
      <c r="KA56" s="169">
        <v>-20.2485</v>
      </c>
      <c r="KB56" s="169">
        <v>0</v>
      </c>
      <c r="KC56" s="169">
        <v>12.667299999999999</v>
      </c>
      <c r="KD56" s="169">
        <v>-16.4922</v>
      </c>
      <c r="KE56" s="169">
        <v>3.3553000000000002</v>
      </c>
      <c r="KF56" s="169">
        <v>-6.9</v>
      </c>
      <c r="KG56" s="169">
        <v>-8.9</v>
      </c>
      <c r="KH56" s="169">
        <v>91.129599999999996</v>
      </c>
      <c r="KI56" s="169">
        <v>-124.9319</v>
      </c>
    </row>
    <row r="57" spans="1:295" x14ac:dyDescent="0.3">
      <c r="A57" s="232" t="s">
        <v>840</v>
      </c>
      <c r="B57" s="232"/>
      <c r="C57" s="172">
        <v>0</v>
      </c>
      <c r="D57" s="172">
        <v>1.9962</v>
      </c>
      <c r="E57" s="172">
        <v>-3.246</v>
      </c>
      <c r="F57" s="172">
        <v>6.0970000000000004</v>
      </c>
      <c r="G57" s="172">
        <v>17.724900000000002</v>
      </c>
      <c r="H57" s="172">
        <v>0</v>
      </c>
      <c r="I57" s="172">
        <v>17.719799999999999</v>
      </c>
      <c r="J57" s="172">
        <v>0</v>
      </c>
      <c r="K57" s="172">
        <v>35.6616</v>
      </c>
      <c r="L57" s="172">
        <v>16.137499999999999</v>
      </c>
      <c r="M57" s="172">
        <v>15.7165</v>
      </c>
      <c r="N57" s="172">
        <v>-11.1</v>
      </c>
      <c r="O57" s="172">
        <v>-17.600000000000001</v>
      </c>
      <c r="P57" s="172">
        <v>11</v>
      </c>
      <c r="Q57" s="172">
        <v>8.2799999999999994</v>
      </c>
      <c r="R57" s="172">
        <v>-8.8000000000000007</v>
      </c>
      <c r="S57" s="172">
        <v>0.70040000000000002</v>
      </c>
      <c r="T57" s="172">
        <v>4.4267000000000003</v>
      </c>
      <c r="U57" s="172">
        <v>9.1021000000000001</v>
      </c>
      <c r="V57" s="172">
        <v>8.9875000000000007</v>
      </c>
      <c r="W57" s="172">
        <v>15.4123</v>
      </c>
      <c r="X57" s="172">
        <v>4.7262000000000004</v>
      </c>
      <c r="Y57" s="172">
        <v>1.7313000000000001</v>
      </c>
      <c r="Z57" s="172">
        <v>2.3412999999999999</v>
      </c>
      <c r="AA57" s="172">
        <v>0</v>
      </c>
      <c r="AB57" s="172">
        <v>-0.62309999999999999</v>
      </c>
      <c r="AC57" s="172">
        <v>0.76800000000000002</v>
      </c>
      <c r="AD57" s="172">
        <v>0.79900000000000004</v>
      </c>
      <c r="AE57" s="172">
        <v>5.085</v>
      </c>
      <c r="AF57" s="172">
        <v>4.4400000000000004</v>
      </c>
      <c r="AG57" s="172">
        <v>4.4000000000000004</v>
      </c>
      <c r="AH57" s="172">
        <v>-0.158</v>
      </c>
      <c r="AI57" s="172">
        <v>0.32500000000000001</v>
      </c>
      <c r="AJ57" s="172">
        <v>0</v>
      </c>
      <c r="AK57" s="172">
        <v>-2.44</v>
      </c>
      <c r="AL57" s="172">
        <v>-10</v>
      </c>
      <c r="AM57" s="172">
        <v>-10.89</v>
      </c>
      <c r="AN57" s="172">
        <v>-10.84</v>
      </c>
      <c r="AO57" s="172">
        <v>8.9856999999999996</v>
      </c>
      <c r="AP57" s="172">
        <v>4.3410000000000002</v>
      </c>
      <c r="AQ57" s="172">
        <v>29.004999999999999</v>
      </c>
      <c r="AR57" s="172">
        <v>31.294499999999999</v>
      </c>
      <c r="AS57" s="172">
        <v>-3.3437999999999999</v>
      </c>
      <c r="AT57" s="172">
        <v>2.8593999999999999</v>
      </c>
      <c r="AU57" s="172">
        <v>0</v>
      </c>
      <c r="AV57" s="172">
        <v>20.121400000000001</v>
      </c>
      <c r="AW57" s="172">
        <v>26.520199999999999</v>
      </c>
      <c r="AX57" s="172">
        <v>-11.749700000000001</v>
      </c>
      <c r="AY57" s="172">
        <v>-9.7606999999999999</v>
      </c>
      <c r="AZ57" s="172">
        <v>44.527099999999997</v>
      </c>
      <c r="BA57" s="172">
        <v>48.435400000000001</v>
      </c>
      <c r="BB57" s="172">
        <v>110.5164</v>
      </c>
      <c r="BC57" s="172">
        <v>8.5375999999999994</v>
      </c>
      <c r="BD57" s="172">
        <v>-1.6</v>
      </c>
      <c r="BE57" s="172">
        <v>-1.6</v>
      </c>
      <c r="BF57" s="172">
        <v>-18.069400000000002</v>
      </c>
      <c r="BG57" s="172">
        <v>0</v>
      </c>
      <c r="BH57" s="172">
        <v>-1.3541000000000001</v>
      </c>
      <c r="BI57" s="172">
        <v>0</v>
      </c>
      <c r="BJ57" s="172">
        <v>13.3415</v>
      </c>
      <c r="BK57" s="172">
        <v>9.9390999999999998</v>
      </c>
      <c r="BL57" s="172">
        <v>10.073</v>
      </c>
      <c r="BM57" s="172">
        <v>6.6862000000000004</v>
      </c>
      <c r="BN57" s="172">
        <v>-61.555799999999998</v>
      </c>
      <c r="BO57" s="172">
        <v>136.60079999999999</v>
      </c>
      <c r="BP57" s="172">
        <v>136.69239999999999</v>
      </c>
      <c r="BQ57" s="172">
        <v>0</v>
      </c>
      <c r="BR57" s="172">
        <v>-83.966700000000003</v>
      </c>
      <c r="BS57" s="172">
        <v>0</v>
      </c>
      <c r="BT57" s="172">
        <v>0</v>
      </c>
      <c r="BU57" s="172">
        <v>0</v>
      </c>
      <c r="BV57" s="172">
        <v>38.570999999999998</v>
      </c>
      <c r="BW57" s="172">
        <v>16.66</v>
      </c>
      <c r="BX57" s="172">
        <v>16.14</v>
      </c>
      <c r="BY57" s="172">
        <v>3.23</v>
      </c>
      <c r="BZ57" s="172">
        <v>11.93</v>
      </c>
      <c r="CA57" s="172">
        <v>18.356300000000001</v>
      </c>
      <c r="CB57" s="172">
        <v>18.892099999999999</v>
      </c>
      <c r="CC57" s="172">
        <v>16.416599999999999</v>
      </c>
      <c r="CD57" s="172">
        <v>13.939399999999999</v>
      </c>
      <c r="CE57" s="172">
        <v>2.9386999999999999</v>
      </c>
      <c r="CF57" s="172">
        <v>5.0023</v>
      </c>
      <c r="CG57" s="172">
        <v>4.9774000000000003</v>
      </c>
      <c r="CH57" s="172">
        <v>13.9429</v>
      </c>
      <c r="CI57" s="172">
        <v>24.528700000000001</v>
      </c>
      <c r="CJ57" s="172">
        <v>0</v>
      </c>
      <c r="CK57" s="172">
        <v>0</v>
      </c>
      <c r="CL57" s="172">
        <v>33.200000000000003</v>
      </c>
      <c r="CM57" s="172">
        <v>26.5</v>
      </c>
      <c r="CN57" s="172">
        <v>-2.27</v>
      </c>
      <c r="CO57" s="172">
        <v>39.301499999999997</v>
      </c>
      <c r="CP57" s="172">
        <v>39.094799999999999</v>
      </c>
      <c r="CQ57" s="172">
        <v>37.601999999999997</v>
      </c>
      <c r="CR57" s="172">
        <v>63.706800000000001</v>
      </c>
      <c r="CS57" s="172">
        <v>63.876399999999997</v>
      </c>
      <c r="CT57" s="172">
        <v>1</v>
      </c>
      <c r="CU57" s="172">
        <v>-10.813499999999999</v>
      </c>
      <c r="CV57" s="172">
        <v>-3.7286999999999999</v>
      </c>
      <c r="CW57" s="172">
        <v>5.1130000000000004</v>
      </c>
      <c r="CX57" s="172">
        <v>43.99</v>
      </c>
      <c r="CY57" s="172">
        <v>18.14</v>
      </c>
      <c r="CZ57" s="172">
        <v>10.629899999999999</v>
      </c>
      <c r="DA57" s="172">
        <v>9.4756999999999998</v>
      </c>
      <c r="DB57" s="172">
        <v>12.6698</v>
      </c>
      <c r="DC57" s="172">
        <v>0</v>
      </c>
      <c r="DD57" s="172">
        <v>10.9229</v>
      </c>
      <c r="DE57" s="172">
        <v>10.807499999999999</v>
      </c>
      <c r="DF57" s="172">
        <v>40.273499999999999</v>
      </c>
      <c r="DG57" s="172">
        <v>0</v>
      </c>
      <c r="DH57" s="172">
        <v>-1.3709</v>
      </c>
      <c r="DI57" s="172">
        <v>-25</v>
      </c>
      <c r="DJ57" s="172">
        <v>-26.3</v>
      </c>
      <c r="DK57" s="172">
        <v>-1.9359999999999999</v>
      </c>
      <c r="DL57" s="172">
        <v>14.779500000000001</v>
      </c>
      <c r="DM57" s="172">
        <v>46.846200000000003</v>
      </c>
      <c r="DN57" s="172">
        <v>32.661999999999999</v>
      </c>
      <c r="DO57" s="172">
        <v>19.2</v>
      </c>
      <c r="DP57" s="172">
        <v>-3.6</v>
      </c>
      <c r="DQ57" s="172">
        <v>15.5</v>
      </c>
      <c r="DR57" s="172">
        <v>3.4939</v>
      </c>
      <c r="DS57" s="172">
        <v>1.42</v>
      </c>
      <c r="DT57" s="172">
        <v>1.43</v>
      </c>
      <c r="DU57" s="172">
        <v>29.37</v>
      </c>
      <c r="DV57" s="172">
        <v>19.14</v>
      </c>
      <c r="DW57" s="172">
        <v>1.4726999999999999</v>
      </c>
      <c r="DX57" s="172">
        <v>0.61819999999999997</v>
      </c>
      <c r="DY57" s="172">
        <v>4.2899000000000003</v>
      </c>
      <c r="DZ57" s="172">
        <v>4.4090999999999996</v>
      </c>
      <c r="EA57" s="172">
        <v>34.717199999999998</v>
      </c>
      <c r="EB57" s="172">
        <v>9.4748000000000001</v>
      </c>
      <c r="EC57" s="172">
        <v>3.5912999999999999</v>
      </c>
      <c r="ED57" s="172">
        <v>3.6714000000000002</v>
      </c>
      <c r="EE57" s="172">
        <v>-4.9142000000000001</v>
      </c>
      <c r="EF57" s="172">
        <v>-6.9511000000000003</v>
      </c>
      <c r="EG57" s="172">
        <v>-6.452</v>
      </c>
      <c r="EH57" s="172">
        <v>88.416799999999995</v>
      </c>
      <c r="EI57" s="172">
        <v>169.0284</v>
      </c>
      <c r="EJ57" s="172">
        <v>0</v>
      </c>
      <c r="EK57" s="172">
        <v>-7.3014000000000001</v>
      </c>
      <c r="EL57" s="172">
        <v>-6.4554</v>
      </c>
      <c r="EM57" s="172">
        <v>15.7035</v>
      </c>
      <c r="EN57" s="172">
        <v>20.971599999999999</v>
      </c>
      <c r="EO57" s="172">
        <v>18.872499999999999</v>
      </c>
      <c r="EP57" s="172">
        <v>-6.1479999999999997</v>
      </c>
      <c r="EQ57" s="172">
        <v>-1.3157000000000001</v>
      </c>
      <c r="ER57" s="172">
        <v>-0.98550000000000004</v>
      </c>
      <c r="ES57" s="172">
        <v>1.7016</v>
      </c>
      <c r="ET57" s="172">
        <v>20.22</v>
      </c>
      <c r="EU57" s="172">
        <v>4.3099999999999996</v>
      </c>
      <c r="EV57" s="172">
        <v>3.4</v>
      </c>
      <c r="EW57" s="172">
        <v>10.0192</v>
      </c>
      <c r="EX57" s="172">
        <v>23.577200000000001</v>
      </c>
      <c r="EY57" s="172">
        <v>-7.9710000000000001</v>
      </c>
      <c r="EZ57" s="172">
        <v>-7.9519000000000002</v>
      </c>
      <c r="FA57" s="172">
        <v>11.327</v>
      </c>
      <c r="FB57" s="172">
        <v>4.0720999999999998</v>
      </c>
      <c r="FC57" s="172">
        <v>0</v>
      </c>
      <c r="FD57" s="172">
        <v>7.0945</v>
      </c>
      <c r="FE57" s="172">
        <v>6.6809000000000003</v>
      </c>
      <c r="FF57" s="172">
        <v>0</v>
      </c>
      <c r="FG57" s="172">
        <v>5.3916000000000004</v>
      </c>
      <c r="FH57" s="172">
        <v>5.2755000000000001</v>
      </c>
      <c r="FI57" s="172">
        <v>4.0408999999999997</v>
      </c>
      <c r="FJ57" s="172">
        <v>0</v>
      </c>
      <c r="FK57" s="172">
        <v>0</v>
      </c>
      <c r="FL57" s="172">
        <v>37.007800000000003</v>
      </c>
      <c r="FM57" s="172">
        <v>20.341699999999999</v>
      </c>
      <c r="FN57" s="172">
        <v>20.1599</v>
      </c>
      <c r="FO57" s="172">
        <v>34.350499999999997</v>
      </c>
      <c r="FP57" s="172">
        <v>43.402200000000001</v>
      </c>
      <c r="FQ57" s="172">
        <v>16.8081</v>
      </c>
      <c r="FR57" s="172">
        <v>-9.16</v>
      </c>
      <c r="FS57" s="172">
        <v>-1.5212000000000001</v>
      </c>
      <c r="FT57" s="172">
        <v>0.31609999999999999</v>
      </c>
      <c r="FU57" s="172">
        <v>2.82</v>
      </c>
      <c r="FV57" s="172">
        <v>3.85</v>
      </c>
      <c r="FW57" s="172">
        <v>0</v>
      </c>
      <c r="FX57" s="172">
        <v>3.03</v>
      </c>
      <c r="FY57" s="172">
        <v>7.6589999999999998</v>
      </c>
      <c r="FZ57" s="172">
        <v>1.4670000000000001</v>
      </c>
      <c r="GA57" s="172">
        <v>4.1929999999999996</v>
      </c>
      <c r="GB57" s="172">
        <v>33.44</v>
      </c>
      <c r="GC57" s="172">
        <v>-13.708</v>
      </c>
      <c r="GD57" s="172">
        <v>-6.5888999999999998</v>
      </c>
      <c r="GE57" s="172">
        <v>-0.67</v>
      </c>
      <c r="GF57" s="172">
        <v>43.621699999999997</v>
      </c>
      <c r="GG57" s="172">
        <v>-0.1</v>
      </c>
      <c r="GH57" s="172">
        <v>34.002499999999998</v>
      </c>
      <c r="GI57" s="172">
        <v>-2.3439000000000001</v>
      </c>
      <c r="GJ57" s="172">
        <v>-2.4636999999999998</v>
      </c>
      <c r="GK57" s="172">
        <v>3.4897999999999998</v>
      </c>
      <c r="GL57" s="172">
        <v>6.6000000000000003E-2</v>
      </c>
      <c r="GM57" s="172">
        <v>0</v>
      </c>
      <c r="GN57" s="172">
        <v>-9.8172999999999995</v>
      </c>
      <c r="GO57" s="172">
        <v>-10.4221</v>
      </c>
      <c r="GP57" s="172">
        <v>17.4102</v>
      </c>
      <c r="GQ57" s="172">
        <v>-17.496300000000002</v>
      </c>
      <c r="GR57" s="172">
        <v>8.3534000000000006</v>
      </c>
      <c r="GS57" s="172">
        <v>6.8409000000000004</v>
      </c>
      <c r="GT57" s="172">
        <v>196.73330000000001</v>
      </c>
      <c r="GU57" s="172">
        <v>2.2667000000000002</v>
      </c>
      <c r="GV57" s="172">
        <v>-4.7337999999999996</v>
      </c>
      <c r="GW57" s="172">
        <v>13.2006</v>
      </c>
      <c r="GX57" s="172">
        <v>3.0726</v>
      </c>
      <c r="GY57" s="172">
        <v>11.8537</v>
      </c>
      <c r="GZ57" s="172">
        <v>10.1431</v>
      </c>
      <c r="HA57" s="172">
        <v>2.4519000000000002</v>
      </c>
      <c r="HB57" s="172">
        <v>-2.9710000000000001</v>
      </c>
      <c r="HC57" s="172">
        <v>-4.6769999999999996</v>
      </c>
      <c r="HD57" s="172">
        <v>18.440000000000001</v>
      </c>
      <c r="HE57" s="172">
        <v>23.646000000000001</v>
      </c>
      <c r="HF57" s="172">
        <v>99.872500000000002</v>
      </c>
      <c r="HG57" s="172">
        <v>130.36420000000001</v>
      </c>
      <c r="HH57" s="172">
        <v>178.89510000000001</v>
      </c>
      <c r="HI57" s="172">
        <v>-24.377500000000001</v>
      </c>
      <c r="HJ57" s="172">
        <v>17.3873</v>
      </c>
      <c r="HK57" s="172">
        <v>0</v>
      </c>
      <c r="HL57" s="172">
        <v>18.1174</v>
      </c>
      <c r="HM57" s="172">
        <v>0</v>
      </c>
      <c r="HN57" s="172">
        <v>0</v>
      </c>
      <c r="HO57" s="172">
        <v>17.1449</v>
      </c>
      <c r="HP57" s="172">
        <v>16.2837</v>
      </c>
      <c r="HQ57" s="172">
        <v>1.3856999999999999</v>
      </c>
      <c r="HR57" s="172">
        <v>1.5724</v>
      </c>
      <c r="HS57" s="172">
        <v>-11.2746</v>
      </c>
      <c r="HT57" s="172">
        <v>-11.1112</v>
      </c>
      <c r="HU57" s="172">
        <v>46.42</v>
      </c>
      <c r="HV57" s="172">
        <v>46.12</v>
      </c>
      <c r="HW57" s="172">
        <v>-16.2</v>
      </c>
      <c r="HX57" s="172">
        <v>-15.9</v>
      </c>
      <c r="HY57" s="172">
        <v>0.49349999999999999</v>
      </c>
      <c r="HZ57" s="172">
        <v>17.2</v>
      </c>
      <c r="IA57" s="172">
        <v>61.4039</v>
      </c>
      <c r="IB57" s="172">
        <v>26.952999999999999</v>
      </c>
      <c r="IC57" s="172">
        <v>26.613299999999999</v>
      </c>
      <c r="ID57" s="172">
        <v>-9.3000000000000007</v>
      </c>
      <c r="IE57" s="172">
        <v>-23.5</v>
      </c>
      <c r="IF57" s="172">
        <v>2.2000000000000002</v>
      </c>
      <c r="IG57" s="172">
        <v>1.6</v>
      </c>
      <c r="IH57" s="172">
        <v>-3.8325999999999998</v>
      </c>
      <c r="II57" s="172">
        <v>-3.8332999999999999</v>
      </c>
      <c r="IJ57" s="172">
        <v>-119.6893</v>
      </c>
      <c r="IK57" s="172">
        <v>164.98429999999999</v>
      </c>
      <c r="IL57" s="172">
        <v>-70.037999999999997</v>
      </c>
      <c r="IM57" s="172">
        <v>119.6352</v>
      </c>
      <c r="IN57" s="172">
        <v>9.3829999999999991</v>
      </c>
      <c r="IO57" s="172">
        <v>145.10380000000001</v>
      </c>
      <c r="IP57" s="172">
        <v>175.9178</v>
      </c>
      <c r="IQ57" s="172">
        <v>122.85720000000001</v>
      </c>
      <c r="IR57" s="172">
        <v>134.04499999999999</v>
      </c>
      <c r="IS57" s="172">
        <v>92.260499999999993</v>
      </c>
      <c r="IT57" s="172">
        <v>26.837199999999999</v>
      </c>
      <c r="IU57" s="172">
        <v>26.394400000000001</v>
      </c>
      <c r="IV57" s="172">
        <v>22.061399999999999</v>
      </c>
      <c r="IW57" s="172">
        <v>132.1173</v>
      </c>
      <c r="IX57" s="172">
        <v>-103.4714</v>
      </c>
      <c r="IY57" s="172">
        <v>68.0227</v>
      </c>
      <c r="IZ57" s="172">
        <v>67.860600000000005</v>
      </c>
      <c r="JA57" s="172">
        <v>1.1267</v>
      </c>
      <c r="JB57" s="172">
        <v>8.8680000000000003</v>
      </c>
      <c r="JC57" s="172">
        <v>-4.16</v>
      </c>
      <c r="JD57" s="172">
        <v>-1.869</v>
      </c>
      <c r="JE57" s="172">
        <v>-1.8720000000000001</v>
      </c>
      <c r="JF57" s="172">
        <v>4</v>
      </c>
      <c r="JG57" s="172">
        <v>3.6</v>
      </c>
      <c r="JH57" s="172">
        <v>-2.7713000000000001</v>
      </c>
      <c r="JI57" s="172">
        <v>-4.1306000000000003</v>
      </c>
      <c r="JJ57" s="172">
        <v>1.8753</v>
      </c>
      <c r="JK57" s="172">
        <v>9.7276000000000007</v>
      </c>
      <c r="JL57" s="172">
        <v>-1.6</v>
      </c>
      <c r="JM57" s="172">
        <v>3.8610000000000002</v>
      </c>
      <c r="JN57" s="172">
        <v>4.0880000000000001</v>
      </c>
      <c r="JO57" s="172">
        <v>3.4874000000000001</v>
      </c>
      <c r="JP57" s="172">
        <v>4.0591999999999997</v>
      </c>
      <c r="JQ57" s="172">
        <v>5.931</v>
      </c>
      <c r="JR57" s="172">
        <v>4.2953999999999999</v>
      </c>
      <c r="JS57" s="172">
        <v>5.3806000000000003</v>
      </c>
      <c r="JT57" s="172">
        <v>0</v>
      </c>
      <c r="JU57" s="172">
        <v>15.5</v>
      </c>
      <c r="JV57" s="172">
        <v>13.5322</v>
      </c>
      <c r="JW57" s="172">
        <v>1.74</v>
      </c>
      <c r="JX57" s="172">
        <v>0</v>
      </c>
      <c r="JY57" s="172">
        <v>10.5198</v>
      </c>
      <c r="JZ57" s="172">
        <v>-2.4739</v>
      </c>
      <c r="KA57" s="172">
        <v>-19.278700000000001</v>
      </c>
      <c r="KB57" s="172">
        <v>14.118499999999999</v>
      </c>
      <c r="KC57" s="172">
        <v>17.634799999999998</v>
      </c>
      <c r="KD57" s="172">
        <v>-15.7117</v>
      </c>
      <c r="KE57" s="172">
        <v>10.3851</v>
      </c>
      <c r="KF57" s="172">
        <v>-2.2000000000000002</v>
      </c>
      <c r="KG57" s="172">
        <v>-7.7</v>
      </c>
      <c r="KH57" s="172">
        <v>185.10079999999999</v>
      </c>
      <c r="KI57" s="172">
        <v>67.921199999999999</v>
      </c>
    </row>
    <row r="58" spans="1:295" x14ac:dyDescent="0.3">
      <c r="A58" s="232" t="s">
        <v>841</v>
      </c>
      <c r="B58" s="232"/>
      <c r="C58" s="172">
        <v>0</v>
      </c>
      <c r="D58" s="172">
        <v>-0.85150000000000003</v>
      </c>
      <c r="E58" s="172">
        <v>-7.0679999999999996</v>
      </c>
      <c r="F58" s="172">
        <v>2.6939000000000002</v>
      </c>
      <c r="G58" s="172">
        <v>10.4261</v>
      </c>
      <c r="H58" s="172">
        <v>0</v>
      </c>
      <c r="I58" s="172">
        <v>3.875</v>
      </c>
      <c r="J58" s="172">
        <v>0</v>
      </c>
      <c r="K58" s="172">
        <v>11.202500000000001</v>
      </c>
      <c r="L58" s="172">
        <v>4.0248999999999997</v>
      </c>
      <c r="M58" s="172">
        <v>3.6814</v>
      </c>
      <c r="N58" s="172">
        <v>-24.42</v>
      </c>
      <c r="O58" s="172">
        <v>-35.200000000000003</v>
      </c>
      <c r="P58" s="172">
        <v>-6.6</v>
      </c>
      <c r="Q58" s="172">
        <v>0</v>
      </c>
      <c r="R58" s="172">
        <v>-24.2</v>
      </c>
      <c r="S58" s="172">
        <v>-1.4668000000000001</v>
      </c>
      <c r="T58" s="172">
        <v>-11.9702</v>
      </c>
      <c r="U58" s="172">
        <v>3.7307999999999999</v>
      </c>
      <c r="V58" s="172">
        <v>3.5701000000000001</v>
      </c>
      <c r="W58" s="172">
        <v>6.6814</v>
      </c>
      <c r="X58" s="172">
        <v>0.29849999999999999</v>
      </c>
      <c r="Y58" s="172">
        <v>-1.3516999999999999</v>
      </c>
      <c r="Z58" s="172">
        <v>0.85519999999999996</v>
      </c>
      <c r="AA58" s="172">
        <v>0</v>
      </c>
      <c r="AB58" s="172">
        <v>-1.5395000000000001</v>
      </c>
      <c r="AC58" s="172">
        <v>-0.69099999999999995</v>
      </c>
      <c r="AD58" s="172">
        <v>-0.65100000000000002</v>
      </c>
      <c r="AE58" s="172">
        <v>2.8769999999999998</v>
      </c>
      <c r="AF58" s="172">
        <v>-8.8800000000000008</v>
      </c>
      <c r="AG58" s="172">
        <v>-15.4</v>
      </c>
      <c r="AH58" s="172">
        <v>-2.7149999999999999</v>
      </c>
      <c r="AI58" s="172">
        <v>0.21</v>
      </c>
      <c r="AJ58" s="172">
        <v>0</v>
      </c>
      <c r="AK58" s="172">
        <v>-16.43</v>
      </c>
      <c r="AL58" s="172">
        <v>-10</v>
      </c>
      <c r="AM58" s="172">
        <v>-16.37</v>
      </c>
      <c r="AN58" s="172">
        <v>-16.38</v>
      </c>
      <c r="AO58" s="172">
        <v>1.5547</v>
      </c>
      <c r="AP58" s="172">
        <v>2.8163999999999998</v>
      </c>
      <c r="AQ58" s="172">
        <v>15.5519</v>
      </c>
      <c r="AR58" s="172">
        <v>17.692499999999999</v>
      </c>
      <c r="AS58" s="172">
        <v>-22.687100000000001</v>
      </c>
      <c r="AT58" s="172">
        <v>-15.8779</v>
      </c>
      <c r="AU58" s="172">
        <v>0</v>
      </c>
      <c r="AV58" s="172">
        <v>-2.2671000000000001</v>
      </c>
      <c r="AW58" s="172">
        <v>-2.302</v>
      </c>
      <c r="AX58" s="172">
        <v>-21.377300000000002</v>
      </c>
      <c r="AY58" s="172">
        <v>-19.1431</v>
      </c>
      <c r="AZ58" s="172">
        <v>23.435099999999998</v>
      </c>
      <c r="BA58" s="172">
        <v>24.0991</v>
      </c>
      <c r="BB58" s="172">
        <v>-43.916899999999998</v>
      </c>
      <c r="BC58" s="172">
        <v>1.0800000000000001E-2</v>
      </c>
      <c r="BD58" s="172">
        <v>-5.5</v>
      </c>
      <c r="BE58" s="172">
        <v>-5.4</v>
      </c>
      <c r="BF58" s="172">
        <v>-34.981200000000001</v>
      </c>
      <c r="BG58" s="172">
        <v>-36.179200000000002</v>
      </c>
      <c r="BH58" s="172">
        <v>-3.206</v>
      </c>
      <c r="BI58" s="172">
        <v>0</v>
      </c>
      <c r="BJ58" s="172">
        <v>-14.169</v>
      </c>
      <c r="BK58" s="172">
        <v>-0.41</v>
      </c>
      <c r="BL58" s="172">
        <v>0</v>
      </c>
      <c r="BM58" s="172">
        <v>0.15570000000000001</v>
      </c>
      <c r="BN58" s="172">
        <v>-256.99630000000002</v>
      </c>
      <c r="BO58" s="172">
        <v>42.512300000000003</v>
      </c>
      <c r="BP58" s="172">
        <v>42.359699999999997</v>
      </c>
      <c r="BQ58" s="172">
        <v>-181.0788</v>
      </c>
      <c r="BR58" s="172">
        <v>-280.79759999999999</v>
      </c>
      <c r="BS58" s="172">
        <v>0</v>
      </c>
      <c r="BT58" s="172">
        <v>0</v>
      </c>
      <c r="BU58" s="172">
        <v>0</v>
      </c>
      <c r="BV58" s="172">
        <v>9.1312999999999995</v>
      </c>
      <c r="BW58" s="172">
        <v>9.2799999999999994</v>
      </c>
      <c r="BX58" s="172">
        <v>6.91</v>
      </c>
      <c r="BY58" s="172">
        <v>-11.92</v>
      </c>
      <c r="BZ58" s="172">
        <v>2.14</v>
      </c>
      <c r="CA58" s="172">
        <v>-4.5503999999999998</v>
      </c>
      <c r="CB58" s="172">
        <v>-4.4164000000000003</v>
      </c>
      <c r="CC58" s="172">
        <v>-16.0352</v>
      </c>
      <c r="CD58" s="172">
        <v>-19.3642</v>
      </c>
      <c r="CE58" s="172">
        <v>-7.4153000000000002</v>
      </c>
      <c r="CF58" s="172">
        <v>-42.309399999999997</v>
      </c>
      <c r="CG58" s="172">
        <v>-42.718699999999998</v>
      </c>
      <c r="CH58" s="172">
        <v>-13.3992</v>
      </c>
      <c r="CI58" s="172">
        <v>-12.1638</v>
      </c>
      <c r="CJ58" s="172">
        <v>0</v>
      </c>
      <c r="CK58" s="172">
        <v>0</v>
      </c>
      <c r="CL58" s="172">
        <v>-22.9</v>
      </c>
      <c r="CM58" s="172">
        <v>-45.1</v>
      </c>
      <c r="CN58" s="172">
        <v>-5.4</v>
      </c>
      <c r="CO58" s="172">
        <v>13.9778</v>
      </c>
      <c r="CP58" s="172">
        <v>13.6577</v>
      </c>
      <c r="CQ58" s="172">
        <v>12.976900000000001</v>
      </c>
      <c r="CR58" s="172">
        <v>16.078199999999999</v>
      </c>
      <c r="CS58" s="172">
        <v>16.2315</v>
      </c>
      <c r="CT58" s="172">
        <v>-24.445799999999998</v>
      </c>
      <c r="CU58" s="172">
        <v>-63.042000000000002</v>
      </c>
      <c r="CV58" s="172">
        <v>-22.0901</v>
      </c>
      <c r="CW58" s="172">
        <v>2.2147000000000001</v>
      </c>
      <c r="CX58" s="172">
        <v>26.88</v>
      </c>
      <c r="CY58" s="172">
        <v>9.52</v>
      </c>
      <c r="CZ58" s="172">
        <v>-4.0625</v>
      </c>
      <c r="DA58" s="172">
        <v>-4.5898000000000003</v>
      </c>
      <c r="DB58" s="172">
        <v>4.5488</v>
      </c>
      <c r="DC58" s="172">
        <v>0</v>
      </c>
      <c r="DD58" s="172">
        <v>-26.140599999999999</v>
      </c>
      <c r="DE58" s="172">
        <v>-26.366499999999998</v>
      </c>
      <c r="DF58" s="172">
        <v>-4.3367000000000004</v>
      </c>
      <c r="DG58" s="172">
        <v>0</v>
      </c>
      <c r="DH58" s="172">
        <v>-5.5995999999999997</v>
      </c>
      <c r="DI58" s="172">
        <v>-58.7</v>
      </c>
      <c r="DJ58" s="172">
        <v>-58.7</v>
      </c>
      <c r="DK58" s="172">
        <v>-5.7263000000000002</v>
      </c>
      <c r="DL58" s="172">
        <v>-0.93500000000000005</v>
      </c>
      <c r="DM58" s="172">
        <v>12.9375</v>
      </c>
      <c r="DN58" s="172">
        <v>2.7890000000000001</v>
      </c>
      <c r="DO58" s="172">
        <v>-3.13</v>
      </c>
      <c r="DP58" s="172">
        <v>-5.85</v>
      </c>
      <c r="DQ58" s="172">
        <v>7.0060000000000002</v>
      </c>
      <c r="DR58" s="172">
        <v>-40.313499999999998</v>
      </c>
      <c r="DS58" s="172">
        <v>-6.41</v>
      </c>
      <c r="DT58" s="172">
        <v>-6.44</v>
      </c>
      <c r="DU58" s="172">
        <v>6.82</v>
      </c>
      <c r="DV58" s="172">
        <v>-56.98</v>
      </c>
      <c r="DW58" s="172">
        <v>-43.4</v>
      </c>
      <c r="DX58" s="172">
        <v>-21.0182</v>
      </c>
      <c r="DY58" s="172">
        <v>-19.538599999999999</v>
      </c>
      <c r="DZ58" s="172">
        <v>-18.872699999999998</v>
      </c>
      <c r="EA58" s="172">
        <v>9.5437999999999992</v>
      </c>
      <c r="EB58" s="172">
        <v>-13.271599999999999</v>
      </c>
      <c r="EC58" s="172">
        <v>-18.113399999999999</v>
      </c>
      <c r="ED58" s="172">
        <v>-17.910299999999999</v>
      </c>
      <c r="EE58" s="172">
        <v>-19.6372</v>
      </c>
      <c r="EF58" s="172">
        <v>-23.090199999999999</v>
      </c>
      <c r="EG58" s="172">
        <v>-13.632999999999999</v>
      </c>
      <c r="EH58" s="172">
        <v>-13.8407</v>
      </c>
      <c r="EI58" s="172">
        <v>-63.557699999999997</v>
      </c>
      <c r="EJ58" s="172">
        <v>0</v>
      </c>
      <c r="EK58" s="172">
        <v>-17.3811</v>
      </c>
      <c r="EL58" s="172">
        <v>-16.126200000000001</v>
      </c>
      <c r="EM58" s="172">
        <v>0</v>
      </c>
      <c r="EN58" s="172">
        <v>-7.0377999999999998</v>
      </c>
      <c r="EO58" s="172">
        <v>-6.7949999999999999</v>
      </c>
      <c r="EP58" s="172">
        <v>-46.6</v>
      </c>
      <c r="EQ58" s="172">
        <v>-23.650600000000001</v>
      </c>
      <c r="ER58" s="172">
        <v>-23.504000000000001</v>
      </c>
      <c r="ES58" s="172">
        <v>-16.336500000000001</v>
      </c>
      <c r="ET58" s="172">
        <v>0</v>
      </c>
      <c r="EU58" s="172">
        <v>1.86</v>
      </c>
      <c r="EV58" s="172">
        <v>-0.2</v>
      </c>
      <c r="EW58" s="172">
        <v>2.7791000000000001</v>
      </c>
      <c r="EX58" s="172">
        <v>-18.5702</v>
      </c>
      <c r="EY58" s="172">
        <v>-17.544899999999998</v>
      </c>
      <c r="EZ58" s="172">
        <v>-15.240600000000001</v>
      </c>
      <c r="FA58" s="172">
        <v>7.1345999999999998</v>
      </c>
      <c r="FB58" s="172">
        <v>-11.442299999999999</v>
      </c>
      <c r="FC58" s="172">
        <v>-12.523199999999999</v>
      </c>
      <c r="FD58" s="172">
        <v>1.8466</v>
      </c>
      <c r="FE58" s="172">
        <v>1.5891999999999999</v>
      </c>
      <c r="FF58" s="172">
        <v>0</v>
      </c>
      <c r="FG58" s="172">
        <v>0</v>
      </c>
      <c r="FH58" s="172">
        <v>0</v>
      </c>
      <c r="FI58" s="172">
        <v>0</v>
      </c>
      <c r="FJ58" s="172">
        <v>-22.4391</v>
      </c>
      <c r="FK58" s="172">
        <v>-21.601900000000001</v>
      </c>
      <c r="FL58" s="172">
        <v>-16.075800000000001</v>
      </c>
      <c r="FM58" s="172">
        <v>-7.5872999999999999</v>
      </c>
      <c r="FN58" s="172">
        <v>-7.9132999999999996</v>
      </c>
      <c r="FO58" s="172">
        <v>-10.258100000000001</v>
      </c>
      <c r="FP58" s="172">
        <v>0</v>
      </c>
      <c r="FQ58" s="172">
        <v>1.7298</v>
      </c>
      <c r="FR58" s="172">
        <v>-16.82</v>
      </c>
      <c r="FS58" s="172">
        <v>-4.3080999999999996</v>
      </c>
      <c r="FT58" s="172">
        <v>0.13850000000000001</v>
      </c>
      <c r="FU58" s="172">
        <v>0.51</v>
      </c>
      <c r="FV58" s="172">
        <v>-1.1200000000000001</v>
      </c>
      <c r="FW58" s="172">
        <v>-16.886500000000002</v>
      </c>
      <c r="FX58" s="172">
        <v>0</v>
      </c>
      <c r="FY58" s="172">
        <v>6.7939999999999996</v>
      </c>
      <c r="FZ58" s="172">
        <v>0.38600000000000001</v>
      </c>
      <c r="GA58" s="172">
        <v>2.2728999999999999</v>
      </c>
      <c r="GB58" s="172">
        <v>22.72</v>
      </c>
      <c r="GC58" s="172">
        <v>-45.205500000000001</v>
      </c>
      <c r="GD58" s="172">
        <v>-35.709400000000002</v>
      </c>
      <c r="GE58" s="172">
        <v>-2.87</v>
      </c>
      <c r="GF58" s="172">
        <v>26.559799999999999</v>
      </c>
      <c r="GG58" s="172">
        <v>-0.1</v>
      </c>
      <c r="GH58" s="172">
        <v>14.5951</v>
      </c>
      <c r="GI58" s="172">
        <v>-13.132899999999999</v>
      </c>
      <c r="GJ58" s="172">
        <v>-14.0311</v>
      </c>
      <c r="GK58" s="172">
        <v>1.6489</v>
      </c>
      <c r="GL58" s="172">
        <v>2.4799999999999999E-2</v>
      </c>
      <c r="GM58" s="172">
        <v>0</v>
      </c>
      <c r="GN58" s="172">
        <v>-13.6882</v>
      </c>
      <c r="GO58" s="172">
        <v>-29.057400000000001</v>
      </c>
      <c r="GP58" s="172">
        <v>8.1844000000000001</v>
      </c>
      <c r="GQ58" s="172">
        <v>-24.150300000000001</v>
      </c>
      <c r="GR58" s="172">
        <v>3.9912999999999998</v>
      </c>
      <c r="GS58" s="172">
        <v>3.9567000000000001</v>
      </c>
      <c r="GT58" s="172">
        <v>127.50279999999999</v>
      </c>
      <c r="GU58" s="172">
        <v>-6.5979000000000001</v>
      </c>
      <c r="GV58" s="172">
        <v>-10.689500000000001</v>
      </c>
      <c r="GW58" s="172">
        <v>-12.397500000000001</v>
      </c>
      <c r="GX58" s="172">
        <v>-1.2959000000000001</v>
      </c>
      <c r="GY58" s="172">
        <v>6.6075999999999997</v>
      </c>
      <c r="GZ58" s="172">
        <v>6.0998999999999999</v>
      </c>
      <c r="HA58" s="172">
        <v>-2</v>
      </c>
      <c r="HB58" s="172">
        <v>-34.395200000000003</v>
      </c>
      <c r="HC58" s="172">
        <v>-33.316499999999998</v>
      </c>
      <c r="HD58" s="172">
        <v>-24.31</v>
      </c>
      <c r="HE58" s="172">
        <v>-19.500399999999999</v>
      </c>
      <c r="HF58" s="172">
        <v>-86.495800000000003</v>
      </c>
      <c r="HG58" s="172">
        <v>-27.451899999999998</v>
      </c>
      <c r="HH58" s="172">
        <v>19.8508</v>
      </c>
      <c r="HI58" s="172">
        <v>-49.950600000000001</v>
      </c>
      <c r="HJ58" s="172">
        <v>-49.976599999999998</v>
      </c>
      <c r="HK58" s="172">
        <v>0</v>
      </c>
      <c r="HL58" s="172">
        <v>-5.9055999999999997</v>
      </c>
      <c r="HM58" s="172">
        <v>-17.222000000000001</v>
      </c>
      <c r="HN58" s="172">
        <v>-18.139900000000001</v>
      </c>
      <c r="HO58" s="172">
        <v>-25.116499999999998</v>
      </c>
      <c r="HP58" s="172">
        <v>-24.410399999999999</v>
      </c>
      <c r="HQ58" s="172">
        <v>-19.790800000000001</v>
      </c>
      <c r="HR58" s="172">
        <v>-19.290900000000001</v>
      </c>
      <c r="HS58" s="172">
        <v>-32.073099999999997</v>
      </c>
      <c r="HT58" s="172">
        <v>-31.727399999999999</v>
      </c>
      <c r="HU58" s="172">
        <v>27.88</v>
      </c>
      <c r="HV58" s="172">
        <v>27.82</v>
      </c>
      <c r="HW58" s="172">
        <v>-22.7</v>
      </c>
      <c r="HX58" s="172">
        <v>-23</v>
      </c>
      <c r="HY58" s="172">
        <v>5.3999999999999999E-2</v>
      </c>
      <c r="HZ58" s="172">
        <v>-9.92</v>
      </c>
      <c r="IA58" s="172">
        <v>23.646799999999999</v>
      </c>
      <c r="IB58" s="172">
        <v>10.3996</v>
      </c>
      <c r="IC58" s="172">
        <v>10.450900000000001</v>
      </c>
      <c r="ID58" s="172">
        <v>-19.5</v>
      </c>
      <c r="IE58" s="172">
        <v>-31.6</v>
      </c>
      <c r="IF58" s="172">
        <v>-13.5</v>
      </c>
      <c r="IG58" s="172">
        <v>-13.6</v>
      </c>
      <c r="IH58" s="172">
        <v>-21.8033</v>
      </c>
      <c r="II58" s="172">
        <v>-21.356200000000001</v>
      </c>
      <c r="IJ58" s="172">
        <v>-214.45609999999999</v>
      </c>
      <c r="IK58" s="172">
        <v>-52.539299999999997</v>
      </c>
      <c r="IL58" s="172">
        <v>-225.96600000000001</v>
      </c>
      <c r="IM58" s="172">
        <v>-3.8824999999999998</v>
      </c>
      <c r="IN58" s="172">
        <v>-60.945300000000003</v>
      </c>
      <c r="IO58" s="172">
        <v>-2.3395999999999999</v>
      </c>
      <c r="IP58" s="172">
        <v>15.212199999999999</v>
      </c>
      <c r="IQ58" s="172">
        <v>87.877200000000002</v>
      </c>
      <c r="IR58" s="172">
        <v>0</v>
      </c>
      <c r="IS58" s="172">
        <v>-80.631</v>
      </c>
      <c r="IT58" s="172">
        <v>11.1553</v>
      </c>
      <c r="IU58" s="172">
        <v>7.8825000000000003</v>
      </c>
      <c r="IV58" s="172">
        <v>-9.7690000000000001</v>
      </c>
      <c r="IW58" s="172">
        <v>10.5306</v>
      </c>
      <c r="IX58" s="172">
        <v>-212.5659</v>
      </c>
      <c r="IY58" s="172">
        <v>-66.151899999999998</v>
      </c>
      <c r="IZ58" s="172">
        <v>-63.959299999999999</v>
      </c>
      <c r="JA58" s="172">
        <v>-2.6941000000000002</v>
      </c>
      <c r="JB58" s="172">
        <v>0.22</v>
      </c>
      <c r="JC58" s="172">
        <v>-9.0399999999999991</v>
      </c>
      <c r="JD58" s="172">
        <v>-2.4350000000000001</v>
      </c>
      <c r="JE58" s="172">
        <v>-2.4369999999999998</v>
      </c>
      <c r="JF58" s="172">
        <v>-1.1200000000000001</v>
      </c>
      <c r="JG58" s="172">
        <v>-2</v>
      </c>
      <c r="JH58" s="172">
        <v>-5.7511999999999999</v>
      </c>
      <c r="JI58" s="172">
        <v>-9.7246000000000006</v>
      </c>
      <c r="JJ58" s="172">
        <v>-5.7115</v>
      </c>
      <c r="JK58" s="172">
        <v>5.2171000000000003</v>
      </c>
      <c r="JL58" s="172">
        <v>-6.8</v>
      </c>
      <c r="JM58" s="172">
        <v>-0.80500000000000005</v>
      </c>
      <c r="JN58" s="172">
        <v>-1.157</v>
      </c>
      <c r="JO58" s="172">
        <v>0</v>
      </c>
      <c r="JP58" s="172">
        <v>0</v>
      </c>
      <c r="JQ58" s="172">
        <v>2.2141000000000002</v>
      </c>
      <c r="JR58" s="172">
        <v>2.1991999999999998</v>
      </c>
      <c r="JS58" s="172">
        <v>1.8482000000000001</v>
      </c>
      <c r="JT58" s="172">
        <v>0</v>
      </c>
      <c r="JU58" s="172">
        <v>7.6</v>
      </c>
      <c r="JV58" s="172">
        <v>5.4570999999999996</v>
      </c>
      <c r="JW58" s="172">
        <v>0</v>
      </c>
      <c r="JX58" s="172">
        <v>0</v>
      </c>
      <c r="JY58" s="172">
        <v>-7.9154</v>
      </c>
      <c r="JZ58" s="172">
        <v>-21.446400000000001</v>
      </c>
      <c r="KA58" s="172">
        <v>-33.680399999999999</v>
      </c>
      <c r="KB58" s="172">
        <v>-4.3929</v>
      </c>
      <c r="KC58" s="172">
        <v>0</v>
      </c>
      <c r="KD58" s="172">
        <v>-37.995800000000003</v>
      </c>
      <c r="KE58" s="172">
        <v>0</v>
      </c>
      <c r="KF58" s="172">
        <v>-9.6</v>
      </c>
      <c r="KG58" s="172">
        <v>-12.9</v>
      </c>
      <c r="KH58" s="172">
        <v>63.561500000000002</v>
      </c>
      <c r="KI58" s="172">
        <v>-149.0641</v>
      </c>
    </row>
    <row r="59" spans="1:295" x14ac:dyDescent="0.3">
      <c r="A59" s="232" t="s">
        <v>842</v>
      </c>
      <c r="B59" s="232"/>
      <c r="C59" s="172">
        <v>0</v>
      </c>
      <c r="D59" s="172">
        <v>0.61186041666666668</v>
      </c>
      <c r="E59" s="172">
        <v>-5.4444520833333341</v>
      </c>
      <c r="F59" s="172">
        <v>4.1283687499999999</v>
      </c>
      <c r="G59" s="172">
        <v>14.110766666666665</v>
      </c>
      <c r="H59" s="172">
        <v>0</v>
      </c>
      <c r="I59" s="172">
        <v>11.217077083333333</v>
      </c>
      <c r="J59" s="172">
        <v>0</v>
      </c>
      <c r="K59" s="172">
        <v>22.168117021276597</v>
      </c>
      <c r="L59" s="172">
        <v>9.452172916666667</v>
      </c>
      <c r="M59" s="172">
        <v>9.112683333333333</v>
      </c>
      <c r="N59" s="172">
        <v>-19.64936170212766</v>
      </c>
      <c r="O59" s="172">
        <v>-24.431578947368422</v>
      </c>
      <c r="P59" s="172">
        <v>0.495</v>
      </c>
      <c r="Q59" s="172">
        <v>3.4407999999999999</v>
      </c>
      <c r="R59" s="172">
        <v>-16.2</v>
      </c>
      <c r="S59" s="172">
        <v>-0.9601291666666667</v>
      </c>
      <c r="T59" s="172">
        <v>-2.6870666666666669</v>
      </c>
      <c r="U59" s="172">
        <v>6.2171708333333342</v>
      </c>
      <c r="V59" s="172">
        <v>6.1320062499999999</v>
      </c>
      <c r="W59" s="172">
        <v>10.721558333333334</v>
      </c>
      <c r="X59" s="172">
        <v>3.5571479166666666</v>
      </c>
      <c r="Y59" s="172">
        <v>1.8222916666666669E-2</v>
      </c>
      <c r="Z59" s="172">
        <v>1.8831958333333334</v>
      </c>
      <c r="AA59" s="172">
        <v>0</v>
      </c>
      <c r="AB59" s="172">
        <v>-1.1037666666666666</v>
      </c>
      <c r="AC59" s="172">
        <v>3.7499999999999999E-2</v>
      </c>
      <c r="AD59" s="172">
        <v>5.3937499999999999E-2</v>
      </c>
      <c r="AE59" s="172">
        <v>4.0951666666666666</v>
      </c>
      <c r="AF59" s="172">
        <v>-1.1336170212765957</v>
      </c>
      <c r="AG59" s="172">
        <v>-9.0391304347826082</v>
      </c>
      <c r="AH59" s="172">
        <v>-1.1401250000000001</v>
      </c>
      <c r="AI59" s="172">
        <v>0.28149999999999997</v>
      </c>
      <c r="AJ59" s="172">
        <v>0</v>
      </c>
      <c r="AK59" s="172">
        <v>-7.8393750000000004</v>
      </c>
      <c r="AL59" s="172">
        <v>-10</v>
      </c>
      <c r="AM59" s="172">
        <v>-13.689166666666667</v>
      </c>
      <c r="AN59" s="172">
        <v>-13.727916666666667</v>
      </c>
      <c r="AO59" s="172">
        <v>6.0841604166666672</v>
      </c>
      <c r="AP59" s="172">
        <v>3.3014104166666667</v>
      </c>
      <c r="AQ59" s="172">
        <v>21.207329166666668</v>
      </c>
      <c r="AR59" s="172">
        <v>24.182920833333331</v>
      </c>
      <c r="AS59" s="172">
        <v>-13.604252083333334</v>
      </c>
      <c r="AT59" s="172">
        <v>-3.4711770833333335</v>
      </c>
      <c r="AU59" s="172">
        <v>0</v>
      </c>
      <c r="AV59" s="172">
        <v>6.5013791666666672</v>
      </c>
      <c r="AW59" s="172">
        <v>6.7665708333333336</v>
      </c>
      <c r="AX59" s="172">
        <v>-16.895545833333333</v>
      </c>
      <c r="AY59" s="172">
        <v>-14.834474999999999</v>
      </c>
      <c r="AZ59" s="172">
        <v>32.208077083333336</v>
      </c>
      <c r="BA59" s="172">
        <v>33.8451375</v>
      </c>
      <c r="BB59" s="172">
        <v>21.858822916666668</v>
      </c>
      <c r="BC59" s="172">
        <v>4.4815375</v>
      </c>
      <c r="BD59" s="172">
        <v>-3.5979166666666669</v>
      </c>
      <c r="BE59" s="172">
        <v>-3.5854166666666667</v>
      </c>
      <c r="BF59" s="172">
        <v>-24.427914583333333</v>
      </c>
      <c r="BG59" s="172">
        <v>-29.732461538461539</v>
      </c>
      <c r="BH59" s="172">
        <v>-2.3776000000000002</v>
      </c>
      <c r="BI59" s="172">
        <v>0</v>
      </c>
      <c r="BJ59" s="172">
        <v>-1.1487520833333333</v>
      </c>
      <c r="BK59" s="172">
        <v>4.2807354166666665</v>
      </c>
      <c r="BL59" s="172">
        <v>5.2754973684210524</v>
      </c>
      <c r="BM59" s="172">
        <v>3.072729166666667</v>
      </c>
      <c r="BN59" s="172">
        <v>-138.02754583333333</v>
      </c>
      <c r="BO59" s="172">
        <v>88.356785416666654</v>
      </c>
      <c r="BP59" s="172">
        <v>88.523997916666659</v>
      </c>
      <c r="BQ59" s="172">
        <v>-128.20938285714286</v>
      </c>
      <c r="BR59" s="172">
        <v>-169.32407021276595</v>
      </c>
      <c r="BS59" s="172">
        <v>0</v>
      </c>
      <c r="BT59" s="172">
        <v>0</v>
      </c>
      <c r="BU59" s="172">
        <v>0</v>
      </c>
      <c r="BV59" s="172">
        <v>24.801851111111109</v>
      </c>
      <c r="BW59" s="172">
        <v>12.206458333333332</v>
      </c>
      <c r="BX59" s="172">
        <v>11.817083333333333</v>
      </c>
      <c r="BY59" s="172">
        <v>-5.0483333333333338</v>
      </c>
      <c r="BZ59" s="172">
        <v>6.5141666666666671</v>
      </c>
      <c r="CA59" s="172">
        <v>4.8712958333333338</v>
      </c>
      <c r="CB59" s="172">
        <v>5.1280479166666666</v>
      </c>
      <c r="CC59" s="172">
        <v>3.5804</v>
      </c>
      <c r="CD59" s="172">
        <v>0.92353541666666672</v>
      </c>
      <c r="CE59" s="172">
        <v>-1.4506729166666668</v>
      </c>
      <c r="CF59" s="172">
        <v>-13.364047916666665</v>
      </c>
      <c r="CG59" s="172">
        <v>-13.36851875</v>
      </c>
      <c r="CH59" s="172">
        <v>-1.0792520833333332</v>
      </c>
      <c r="CI59" s="172">
        <v>11.864904166666667</v>
      </c>
      <c r="CJ59" s="172">
        <v>0</v>
      </c>
      <c r="CK59" s="172">
        <v>0</v>
      </c>
      <c r="CL59" s="172">
        <v>5.3770833333333341</v>
      </c>
      <c r="CM59" s="172">
        <v>-20.497916666666669</v>
      </c>
      <c r="CN59" s="172">
        <v>-3.74</v>
      </c>
      <c r="CO59" s="172">
        <v>28.521408333333333</v>
      </c>
      <c r="CP59" s="172">
        <v>28.546795833333334</v>
      </c>
      <c r="CQ59" s="172">
        <v>27.746945833333331</v>
      </c>
      <c r="CR59" s="172">
        <v>48.120579166666666</v>
      </c>
      <c r="CS59" s="172">
        <v>48.278897916666672</v>
      </c>
      <c r="CT59" s="172">
        <v>-16.999706249999999</v>
      </c>
      <c r="CU59" s="172">
        <v>-43.66453958333333</v>
      </c>
      <c r="CV59" s="172">
        <v>-12.825185416666667</v>
      </c>
      <c r="CW59" s="172">
        <v>3.7707020833333336</v>
      </c>
      <c r="CX59" s="172">
        <v>34.219791666666666</v>
      </c>
      <c r="CY59" s="172">
        <v>13.255833333333333</v>
      </c>
      <c r="CZ59" s="172">
        <v>3.4059583333333334</v>
      </c>
      <c r="DA59" s="172">
        <v>2.5883395833333331</v>
      </c>
      <c r="DB59" s="172">
        <v>8.6203979166666667</v>
      </c>
      <c r="DC59" s="172">
        <v>0</v>
      </c>
      <c r="DD59" s="172">
        <v>-13.067125000000001</v>
      </c>
      <c r="DE59" s="172">
        <v>-13.153510416666668</v>
      </c>
      <c r="DF59" s="172">
        <v>11.61921875</v>
      </c>
      <c r="DG59" s="172">
        <v>0</v>
      </c>
      <c r="DH59" s="172">
        <v>-3.4486750000000002</v>
      </c>
      <c r="DI59" s="172">
        <v>-39.147368421052633</v>
      </c>
      <c r="DJ59" s="172">
        <v>-38.87560975609756</v>
      </c>
      <c r="DK59" s="172">
        <v>-4.1965250000000003</v>
      </c>
      <c r="DL59" s="172">
        <v>7.045111764705883</v>
      </c>
      <c r="DM59" s="172">
        <v>26.869020833333334</v>
      </c>
      <c r="DN59" s="172">
        <v>18.061831250000001</v>
      </c>
      <c r="DO59" s="172">
        <v>8.3364583333333329</v>
      </c>
      <c r="DP59" s="172">
        <v>-4.6777083333333334</v>
      </c>
      <c r="DQ59" s="172">
        <v>10.186083333333332</v>
      </c>
      <c r="DR59" s="172">
        <v>-12.633839583333334</v>
      </c>
      <c r="DS59" s="172">
        <v>-2.8643749999999999</v>
      </c>
      <c r="DT59" s="172">
        <v>-2.8947916666666669</v>
      </c>
      <c r="DU59" s="172">
        <v>15.553125</v>
      </c>
      <c r="DV59" s="172">
        <v>-20.876874999999998</v>
      </c>
      <c r="DW59" s="172">
        <v>-15.546581249999999</v>
      </c>
      <c r="DX59" s="172">
        <v>-7.7907250000000001</v>
      </c>
      <c r="DY59" s="172">
        <v>-5.6018270833333332</v>
      </c>
      <c r="DZ59" s="172">
        <v>-5.1041729166666672</v>
      </c>
      <c r="EA59" s="172">
        <v>19.845415217391302</v>
      </c>
      <c r="EB59" s="172">
        <v>-1.6259145833333333</v>
      </c>
      <c r="EC59" s="172">
        <v>-5.6472729166666671</v>
      </c>
      <c r="ED59" s="172">
        <v>-4.1364171428571428</v>
      </c>
      <c r="EE59" s="172">
        <v>-12.701179166666668</v>
      </c>
      <c r="EF59" s="172">
        <v>-15.910141666666668</v>
      </c>
      <c r="EG59" s="172">
        <v>-8.900291666666666</v>
      </c>
      <c r="EH59" s="172">
        <v>38.586125000000003</v>
      </c>
      <c r="EI59" s="172">
        <v>36.526868749999998</v>
      </c>
      <c r="EJ59" s="172">
        <v>0</v>
      </c>
      <c r="EK59" s="172">
        <v>-12.188258333333334</v>
      </c>
      <c r="EL59" s="172">
        <v>-11.216354166666667</v>
      </c>
      <c r="EM59" s="172">
        <v>5.9152454545454543</v>
      </c>
      <c r="EN59" s="172">
        <v>2.8828458333333336</v>
      </c>
      <c r="EO59" s="172">
        <v>1.9745479166666668</v>
      </c>
      <c r="EP59" s="172">
        <v>-27.321666666666669</v>
      </c>
      <c r="EQ59" s="172">
        <v>-9.7153395833333338</v>
      </c>
      <c r="ER59" s="172">
        <v>-9.3429916666666664</v>
      </c>
      <c r="ES59" s="172">
        <v>-4.842985416666667</v>
      </c>
      <c r="ET59" s="172">
        <v>9.5941666666666663</v>
      </c>
      <c r="EU59" s="172">
        <v>3.86375</v>
      </c>
      <c r="EV59" s="172">
        <v>0.2475</v>
      </c>
      <c r="EW59" s="172">
        <v>6.2725187499999997</v>
      </c>
      <c r="EX59" s="172">
        <v>4.1844791666666667</v>
      </c>
      <c r="EY59" s="172">
        <v>-12.36065625</v>
      </c>
      <c r="EZ59" s="172">
        <v>-11.948929166666666</v>
      </c>
      <c r="FA59" s="172">
        <v>8.8930166666666661</v>
      </c>
      <c r="FB59" s="172">
        <v>-3.0511875000000002</v>
      </c>
      <c r="FC59" s="172">
        <v>-6.3116812500000004</v>
      </c>
      <c r="FD59" s="172">
        <v>5.0358625000000004</v>
      </c>
      <c r="FE59" s="172">
        <v>4.7475645833333333</v>
      </c>
      <c r="FF59" s="172">
        <v>0</v>
      </c>
      <c r="FG59" s="172">
        <v>3.3006212765957446</v>
      </c>
      <c r="FH59" s="172">
        <v>3.3126895833333334</v>
      </c>
      <c r="FI59" s="172">
        <v>2.2923136363636365</v>
      </c>
      <c r="FJ59" s="172">
        <v>-8.1320916666666658</v>
      </c>
      <c r="FK59" s="172">
        <v>-8.463516666666667</v>
      </c>
      <c r="FL59" s="172">
        <v>14.18494375</v>
      </c>
      <c r="FM59" s="172">
        <v>3.1602791666666668</v>
      </c>
      <c r="FN59" s="172">
        <v>3.179816666666667</v>
      </c>
      <c r="FO59" s="172">
        <v>16.303106976744186</v>
      </c>
      <c r="FP59" s="172">
        <v>25.453740425531915</v>
      </c>
      <c r="FQ59" s="172">
        <v>9.414204166666666</v>
      </c>
      <c r="FR59" s="172">
        <v>-11.78375</v>
      </c>
      <c r="FS59" s="172">
        <v>-2.8048375000000001</v>
      </c>
      <c r="FT59" s="172">
        <v>0.202075</v>
      </c>
      <c r="FU59" s="172">
        <v>1.6331249999999999</v>
      </c>
      <c r="FV59" s="172">
        <v>0.99041666666666661</v>
      </c>
      <c r="FW59" s="172">
        <v>-6.8679386363636361</v>
      </c>
      <c r="FX59" s="172">
        <v>1.9253285714285715</v>
      </c>
      <c r="FY59" s="172">
        <v>7.2208333333333332</v>
      </c>
      <c r="FZ59" s="172">
        <v>0.89975000000000005</v>
      </c>
      <c r="GA59" s="172">
        <v>3.5765142857142855</v>
      </c>
      <c r="GB59" s="172">
        <v>28.931041666666665</v>
      </c>
      <c r="GC59" s="172">
        <v>-33.442314583333335</v>
      </c>
      <c r="GD59" s="172">
        <v>-25.086366666666667</v>
      </c>
      <c r="GE59" s="172">
        <v>-1.4397916666666668</v>
      </c>
      <c r="GF59" s="172">
        <v>33.536572916666664</v>
      </c>
      <c r="GG59" s="172">
        <v>-0.1</v>
      </c>
      <c r="GH59" s="172">
        <v>21.832327083333336</v>
      </c>
      <c r="GI59" s="172">
        <v>-6.3044562500000003</v>
      </c>
      <c r="GJ59" s="172">
        <v>-6.8449625000000003</v>
      </c>
      <c r="GK59" s="172">
        <v>2.523214583333333</v>
      </c>
      <c r="GL59" s="172">
        <v>4.5088888888888894E-2</v>
      </c>
      <c r="GM59" s="172">
        <v>0</v>
      </c>
      <c r="GN59" s="172">
        <v>-11.348897435897435</v>
      </c>
      <c r="GO59" s="172">
        <v>-18.745185416666668</v>
      </c>
      <c r="GP59" s="172">
        <v>12.108077083333333</v>
      </c>
      <c r="GQ59" s="172">
        <v>-20.533987499999999</v>
      </c>
      <c r="GR59" s="172">
        <v>5.434682051282052</v>
      </c>
      <c r="GS59" s="172">
        <v>5.2631717948717949</v>
      </c>
      <c r="GT59" s="172">
        <v>156.87830833333334</v>
      </c>
      <c r="GU59" s="172">
        <v>-3.0514187499999998</v>
      </c>
      <c r="GV59" s="172">
        <v>-8.3975124999999995</v>
      </c>
      <c r="GW59" s="172">
        <v>-3.14965625</v>
      </c>
      <c r="GX59" s="172">
        <v>1.2230333333333334</v>
      </c>
      <c r="GY59" s="172">
        <v>8.7747937500000006</v>
      </c>
      <c r="GZ59" s="172">
        <v>8.2524021276595736</v>
      </c>
      <c r="HA59" s="172">
        <v>0.57103829787234039</v>
      </c>
      <c r="HB59" s="172">
        <v>-19.477010416666666</v>
      </c>
      <c r="HC59" s="172">
        <v>-19.114327083333333</v>
      </c>
      <c r="HD59" s="172">
        <v>-9.3156250000000007</v>
      </c>
      <c r="HE59" s="172">
        <v>9.0287937500000002</v>
      </c>
      <c r="HF59" s="172">
        <v>28.750652083333332</v>
      </c>
      <c r="HG59" s="172">
        <v>28.331564583333332</v>
      </c>
      <c r="HH59" s="172">
        <v>65.068279166666656</v>
      </c>
      <c r="HI59" s="172">
        <v>-40.683387500000002</v>
      </c>
      <c r="HJ59" s="172">
        <v>-16.851708333333335</v>
      </c>
      <c r="HK59" s="172">
        <v>0</v>
      </c>
      <c r="HL59" s="172">
        <v>7.2438973684210524</v>
      </c>
      <c r="HM59" s="172">
        <v>-7.4198437500000001</v>
      </c>
      <c r="HN59" s="172">
        <v>-8.4975979166666669</v>
      </c>
      <c r="HO59" s="172">
        <v>-0.87355454545454547</v>
      </c>
      <c r="HP59" s="172">
        <v>-2.21515</v>
      </c>
      <c r="HQ59" s="172">
        <v>-11.816322916666667</v>
      </c>
      <c r="HR59" s="172">
        <v>-11.490506249999999</v>
      </c>
      <c r="HS59" s="172">
        <v>-19.613414583333334</v>
      </c>
      <c r="HT59" s="172">
        <v>-19.482335416666668</v>
      </c>
      <c r="HU59" s="172">
        <v>35.832500000000003</v>
      </c>
      <c r="HV59" s="172">
        <v>35.660625000000003</v>
      </c>
      <c r="HW59" s="172">
        <v>-19.274999999999999</v>
      </c>
      <c r="HX59" s="172">
        <v>-19.337499999999999</v>
      </c>
      <c r="HY59" s="172">
        <v>0.27161875000000002</v>
      </c>
      <c r="HZ59" s="172">
        <v>1.0983333333333334</v>
      </c>
      <c r="IA59" s="172">
        <v>47.94310625</v>
      </c>
      <c r="IB59" s="172">
        <v>18.803885416666667</v>
      </c>
      <c r="IC59" s="172">
        <v>18.738668749999999</v>
      </c>
      <c r="ID59" s="172">
        <v>-14.646808510638298</v>
      </c>
      <c r="IE59" s="172">
        <v>-27.306249999999999</v>
      </c>
      <c r="IF59" s="172">
        <v>-4.7645833333333334</v>
      </c>
      <c r="IG59" s="172">
        <v>-5.1604166666666673</v>
      </c>
      <c r="IH59" s="172">
        <v>-15.991252777777778</v>
      </c>
      <c r="II59" s="172">
        <v>-16.100779487179487</v>
      </c>
      <c r="IJ59" s="172">
        <v>-143.28650208333335</v>
      </c>
      <c r="IK59" s="172">
        <v>45.721454166666661</v>
      </c>
      <c r="IL59" s="172">
        <v>-169.34380833333333</v>
      </c>
      <c r="IM59" s="172">
        <v>49.832556250000003</v>
      </c>
      <c r="IN59" s="172">
        <v>-28.671485416666666</v>
      </c>
      <c r="IO59" s="172">
        <v>35.560164583333332</v>
      </c>
      <c r="IP59" s="172">
        <v>132.32742708333333</v>
      </c>
      <c r="IQ59" s="172">
        <v>107.64107916666666</v>
      </c>
      <c r="IR59" s="172">
        <v>45.185569047619047</v>
      </c>
      <c r="IS59" s="172">
        <v>-34.770954166666662</v>
      </c>
      <c r="IT59" s="172">
        <v>23.19921875</v>
      </c>
      <c r="IU59" s="172">
        <v>21.91442291666667</v>
      </c>
      <c r="IV59" s="172">
        <v>4.1269562500000001</v>
      </c>
      <c r="IW59" s="172">
        <v>64.140470833333339</v>
      </c>
      <c r="IX59" s="172">
        <v>-148.41079166666665</v>
      </c>
      <c r="IY59" s="172">
        <v>-28.604558333333333</v>
      </c>
      <c r="IZ59" s="172">
        <v>31.566212499999999</v>
      </c>
      <c r="JA59" s="172">
        <v>-0.80399791666666665</v>
      </c>
      <c r="JB59" s="172">
        <v>4.3194999999999997</v>
      </c>
      <c r="JC59" s="172">
        <v>-6.5316666666666663</v>
      </c>
      <c r="JD59" s="172">
        <v>-2.1674893617021276</v>
      </c>
      <c r="JE59" s="172">
        <v>-2.1645217391304348</v>
      </c>
      <c r="JF59" s="172">
        <v>1.6316666666666668</v>
      </c>
      <c r="JG59" s="172">
        <v>0.77833333333333332</v>
      </c>
      <c r="JH59" s="172">
        <v>-3.9947229166666669</v>
      </c>
      <c r="JI59" s="172">
        <v>-7.0000708333333339</v>
      </c>
      <c r="JJ59" s="172">
        <v>-1.5653895833333333</v>
      </c>
      <c r="JK59" s="172">
        <v>7.5322333333333331</v>
      </c>
      <c r="JL59" s="172">
        <v>-3.7437499999999999</v>
      </c>
      <c r="JM59" s="172">
        <v>1.7963958333333332</v>
      </c>
      <c r="JN59" s="172">
        <v>1.9432916666666666</v>
      </c>
      <c r="JO59" s="172">
        <v>2.2051052631578951</v>
      </c>
      <c r="JP59" s="172">
        <v>2.4982388888888889</v>
      </c>
      <c r="JQ59" s="172">
        <v>3.9445479166666666</v>
      </c>
      <c r="JR59" s="172">
        <v>3.4799770833333334</v>
      </c>
      <c r="JS59" s="172">
        <v>3.3842145833333332</v>
      </c>
      <c r="JT59" s="172">
        <v>0</v>
      </c>
      <c r="JU59" s="172">
        <v>11.38125</v>
      </c>
      <c r="JV59" s="172">
        <v>8.4715395833333336</v>
      </c>
      <c r="JW59" s="172">
        <v>0.78270833333333334</v>
      </c>
      <c r="JX59" s="172">
        <v>0</v>
      </c>
      <c r="JY59" s="172">
        <v>0.69499111111111112</v>
      </c>
      <c r="JZ59" s="172">
        <v>-13.043489583333333</v>
      </c>
      <c r="KA59" s="172">
        <v>-25.969272916666664</v>
      </c>
      <c r="KB59" s="172">
        <v>3.7451520833333336</v>
      </c>
      <c r="KC59" s="172">
        <v>9.3515574468085099</v>
      </c>
      <c r="KD59" s="172">
        <v>-25.854487500000001</v>
      </c>
      <c r="KE59" s="172">
        <v>4.6608159090909096</v>
      </c>
      <c r="KF59" s="172">
        <v>-6.2520833333333341</v>
      </c>
      <c r="KG59" s="172">
        <v>-9.9749999999999996</v>
      </c>
      <c r="KH59" s="172">
        <v>109.23076458333333</v>
      </c>
      <c r="KI59" s="172">
        <v>-54.323118749999999</v>
      </c>
    </row>
    <row r="60" spans="1:295" x14ac:dyDescent="0.3">
      <c r="A60" s="232" t="s">
        <v>2476</v>
      </c>
      <c r="B60" s="232"/>
      <c r="C60" s="160" t="s">
        <v>182</v>
      </c>
      <c r="D60" s="160" t="s">
        <v>182</v>
      </c>
      <c r="E60" s="160" t="s">
        <v>182</v>
      </c>
      <c r="F60" s="160" t="s">
        <v>182</v>
      </c>
      <c r="G60" s="160" t="s">
        <v>182</v>
      </c>
      <c r="H60" s="160" t="s">
        <v>2477</v>
      </c>
      <c r="I60" s="160" t="s">
        <v>182</v>
      </c>
      <c r="J60" s="160" t="s">
        <v>182</v>
      </c>
      <c r="K60" s="160" t="s">
        <v>2477</v>
      </c>
      <c r="L60" s="160" t="s">
        <v>182</v>
      </c>
      <c r="M60" s="160" t="s">
        <v>182</v>
      </c>
      <c r="N60" s="160" t="s">
        <v>182</v>
      </c>
      <c r="O60" s="160" t="s">
        <v>182</v>
      </c>
      <c r="P60" s="160" t="s">
        <v>182</v>
      </c>
      <c r="Q60" s="160" t="s">
        <v>182</v>
      </c>
      <c r="R60" s="160" t="s">
        <v>182</v>
      </c>
      <c r="S60" s="160" t="s">
        <v>182</v>
      </c>
      <c r="T60" s="160" t="s">
        <v>182</v>
      </c>
      <c r="U60" s="160" t="s">
        <v>182</v>
      </c>
      <c r="V60" s="160" t="s">
        <v>182</v>
      </c>
      <c r="W60" s="160" t="s">
        <v>182</v>
      </c>
      <c r="X60" s="160" t="s">
        <v>2477</v>
      </c>
      <c r="Y60" s="160" t="s">
        <v>2477</v>
      </c>
      <c r="Z60" s="160" t="s">
        <v>2477</v>
      </c>
      <c r="AA60" s="160" t="s">
        <v>182</v>
      </c>
      <c r="AB60" s="160" t="s">
        <v>2477</v>
      </c>
      <c r="AC60" s="160" t="s">
        <v>182</v>
      </c>
      <c r="AD60" s="160" t="s">
        <v>182</v>
      </c>
      <c r="AE60" s="160" t="s">
        <v>2477</v>
      </c>
      <c r="AF60" s="160" t="s">
        <v>182</v>
      </c>
      <c r="AG60" s="160" t="s">
        <v>182</v>
      </c>
      <c r="AH60" s="160" t="s">
        <v>182</v>
      </c>
      <c r="AI60" s="160" t="s">
        <v>182</v>
      </c>
      <c r="AJ60" s="160" t="s">
        <v>182</v>
      </c>
      <c r="AK60" s="160" t="s">
        <v>182</v>
      </c>
      <c r="AL60" s="160" t="s">
        <v>2477</v>
      </c>
      <c r="AM60" s="160" t="s">
        <v>182</v>
      </c>
      <c r="AN60" s="160" t="s">
        <v>182</v>
      </c>
      <c r="AO60" s="160" t="s">
        <v>182</v>
      </c>
      <c r="AP60" s="160" t="s">
        <v>2477</v>
      </c>
      <c r="AQ60" s="160" t="s">
        <v>182</v>
      </c>
      <c r="AR60" s="160" t="s">
        <v>182</v>
      </c>
      <c r="AS60" s="160" t="s">
        <v>182</v>
      </c>
      <c r="AT60" s="160" t="s">
        <v>182</v>
      </c>
      <c r="AU60" s="160" t="s">
        <v>182</v>
      </c>
      <c r="AV60" s="160" t="s">
        <v>2477</v>
      </c>
      <c r="AW60" s="160" t="s">
        <v>2477</v>
      </c>
      <c r="AX60" s="160" t="s">
        <v>182</v>
      </c>
      <c r="AY60" s="160" t="s">
        <v>182</v>
      </c>
      <c r="AZ60" s="160" t="s">
        <v>182</v>
      </c>
      <c r="BA60" s="160" t="s">
        <v>182</v>
      </c>
      <c r="BB60" s="160" t="s">
        <v>182</v>
      </c>
      <c r="BC60" s="160" t="s">
        <v>2477</v>
      </c>
      <c r="BD60" s="160" t="s">
        <v>2477</v>
      </c>
      <c r="BE60" s="160" t="s">
        <v>2477</v>
      </c>
      <c r="BF60" s="160" t="s">
        <v>182</v>
      </c>
      <c r="BG60" s="160" t="s">
        <v>182</v>
      </c>
      <c r="BH60" s="160" t="s">
        <v>2477</v>
      </c>
      <c r="BI60" s="160" t="s">
        <v>2477</v>
      </c>
      <c r="BJ60" s="160" t="s">
        <v>2477</v>
      </c>
      <c r="BK60" s="160" t="s">
        <v>2477</v>
      </c>
      <c r="BL60" s="160" t="s">
        <v>2477</v>
      </c>
      <c r="BM60" s="160" t="s">
        <v>2477</v>
      </c>
      <c r="BN60" s="160" t="s">
        <v>182</v>
      </c>
      <c r="BO60" s="160" t="s">
        <v>182</v>
      </c>
      <c r="BP60" s="160" t="s">
        <v>182</v>
      </c>
      <c r="BQ60" s="160" t="s">
        <v>2477</v>
      </c>
      <c r="BR60" s="160" t="s">
        <v>2477</v>
      </c>
      <c r="BS60" s="160" t="s">
        <v>2477</v>
      </c>
      <c r="BT60" s="160" t="s">
        <v>2477</v>
      </c>
      <c r="BU60" s="160" t="s">
        <v>2477</v>
      </c>
      <c r="BV60" s="160" t="s">
        <v>2477</v>
      </c>
      <c r="BW60" s="160" t="s">
        <v>2477</v>
      </c>
      <c r="BX60" s="160" t="s">
        <v>2478</v>
      </c>
      <c r="BY60" s="160" t="s">
        <v>2477</v>
      </c>
      <c r="BZ60" s="160" t="s">
        <v>2477</v>
      </c>
      <c r="CA60" s="160" t="s">
        <v>2477</v>
      </c>
      <c r="CB60" s="160" t="s">
        <v>2477</v>
      </c>
      <c r="CC60" s="160" t="s">
        <v>2477</v>
      </c>
      <c r="CD60" s="160" t="s">
        <v>2477</v>
      </c>
      <c r="CE60" s="160" t="s">
        <v>2477</v>
      </c>
      <c r="CF60" s="160" t="s">
        <v>2477</v>
      </c>
      <c r="CG60" s="160" t="s">
        <v>2477</v>
      </c>
      <c r="CH60" s="160" t="s">
        <v>2477</v>
      </c>
      <c r="CI60" s="160" t="s">
        <v>2477</v>
      </c>
      <c r="CJ60" s="160" t="s">
        <v>2477</v>
      </c>
      <c r="CK60" s="160" t="s">
        <v>2477</v>
      </c>
      <c r="CL60" s="160" t="s">
        <v>2477</v>
      </c>
      <c r="CM60" s="160" t="s">
        <v>2477</v>
      </c>
      <c r="CN60" s="160" t="s">
        <v>2477</v>
      </c>
      <c r="CO60" s="160" t="s">
        <v>2477</v>
      </c>
      <c r="CP60" s="160" t="s">
        <v>2477</v>
      </c>
      <c r="CQ60" s="160" t="s">
        <v>2477</v>
      </c>
      <c r="CR60" s="160" t="s">
        <v>2477</v>
      </c>
      <c r="CS60" s="160" t="s">
        <v>2477</v>
      </c>
      <c r="CT60" s="160" t="s">
        <v>2477</v>
      </c>
      <c r="CU60" s="160" t="s">
        <v>2477</v>
      </c>
      <c r="CV60" s="160" t="s">
        <v>2477</v>
      </c>
      <c r="CW60" s="160" t="s">
        <v>2477</v>
      </c>
      <c r="CX60" s="160" t="s">
        <v>2477</v>
      </c>
      <c r="CY60" s="160" t="s">
        <v>2477</v>
      </c>
      <c r="CZ60" s="160" t="s">
        <v>2477</v>
      </c>
      <c r="DA60" s="160" t="s">
        <v>2477</v>
      </c>
      <c r="DB60" s="160" t="s">
        <v>2477</v>
      </c>
      <c r="DC60" s="160" t="s">
        <v>2477</v>
      </c>
      <c r="DD60" s="160" t="s">
        <v>2477</v>
      </c>
      <c r="DE60" s="160" t="s">
        <v>2477</v>
      </c>
      <c r="DF60" s="160" t="s">
        <v>2477</v>
      </c>
      <c r="DG60" s="160" t="s">
        <v>2477</v>
      </c>
      <c r="DH60" s="160" t="s">
        <v>2477</v>
      </c>
      <c r="DI60" s="160" t="s">
        <v>2477</v>
      </c>
      <c r="DJ60" s="160" t="s">
        <v>2477</v>
      </c>
      <c r="DK60" s="160" t="s">
        <v>2477</v>
      </c>
      <c r="DL60" s="160" t="s">
        <v>2477</v>
      </c>
      <c r="DM60" s="160" t="s">
        <v>2477</v>
      </c>
      <c r="DN60" s="160" t="s">
        <v>2477</v>
      </c>
      <c r="DO60" s="160" t="s">
        <v>2477</v>
      </c>
      <c r="DP60" s="160" t="s">
        <v>2477</v>
      </c>
      <c r="DQ60" s="160" t="s">
        <v>2477</v>
      </c>
      <c r="DR60" s="160" t="s">
        <v>2477</v>
      </c>
      <c r="DS60" s="160" t="s">
        <v>2477</v>
      </c>
      <c r="DT60" s="160" t="s">
        <v>2477</v>
      </c>
      <c r="DU60" s="160" t="s">
        <v>2477</v>
      </c>
      <c r="DV60" s="160" t="s">
        <v>2477</v>
      </c>
      <c r="DW60" s="160" t="s">
        <v>2477</v>
      </c>
      <c r="DX60" s="160" t="s">
        <v>2477</v>
      </c>
      <c r="DY60" s="160" t="s">
        <v>2477</v>
      </c>
      <c r="DZ60" s="160" t="s">
        <v>2477</v>
      </c>
      <c r="EA60" s="160" t="s">
        <v>2477</v>
      </c>
      <c r="EB60" s="160" t="s">
        <v>2477</v>
      </c>
      <c r="EC60" s="160" t="s">
        <v>2477</v>
      </c>
      <c r="ED60" s="160" t="s">
        <v>2477</v>
      </c>
      <c r="EE60" s="160" t="s">
        <v>2477</v>
      </c>
      <c r="EF60" s="160" t="s">
        <v>2477</v>
      </c>
      <c r="EG60" s="160" t="s">
        <v>2477</v>
      </c>
      <c r="EH60" s="160" t="s">
        <v>2477</v>
      </c>
      <c r="EI60" s="160" t="s">
        <v>2477</v>
      </c>
      <c r="EJ60" s="160" t="s">
        <v>2477</v>
      </c>
      <c r="EK60" s="160" t="s">
        <v>2477</v>
      </c>
      <c r="EL60" s="160" t="s">
        <v>2477</v>
      </c>
      <c r="EM60" s="160" t="s">
        <v>2477</v>
      </c>
      <c r="EN60" s="160" t="s">
        <v>2477</v>
      </c>
      <c r="EO60" s="160" t="s">
        <v>2477</v>
      </c>
      <c r="EP60" s="160" t="s">
        <v>2477</v>
      </c>
      <c r="EQ60" s="160" t="s">
        <v>2477</v>
      </c>
      <c r="ER60" s="160" t="s">
        <v>2477</v>
      </c>
      <c r="ES60" s="160" t="s">
        <v>2477</v>
      </c>
      <c r="ET60" s="160" t="s">
        <v>2477</v>
      </c>
      <c r="EU60" s="160" t="s">
        <v>2477</v>
      </c>
      <c r="EV60" s="160" t="s">
        <v>2477</v>
      </c>
      <c r="EW60" s="160" t="s">
        <v>2477</v>
      </c>
      <c r="EX60" s="160" t="s">
        <v>2477</v>
      </c>
      <c r="EY60" s="160" t="s">
        <v>2477</v>
      </c>
      <c r="EZ60" s="160" t="s">
        <v>2477</v>
      </c>
      <c r="FA60" s="160" t="s">
        <v>2477</v>
      </c>
      <c r="FB60" s="160" t="s">
        <v>2477</v>
      </c>
      <c r="FC60" s="160" t="s">
        <v>2477</v>
      </c>
      <c r="FD60" s="160" t="s">
        <v>2477</v>
      </c>
      <c r="FE60" s="160" t="s">
        <v>2477</v>
      </c>
      <c r="FF60" s="160" t="s">
        <v>2477</v>
      </c>
      <c r="FG60" s="160" t="s">
        <v>2477</v>
      </c>
      <c r="FH60" s="160" t="s">
        <v>2477</v>
      </c>
      <c r="FI60" s="160" t="s">
        <v>2477</v>
      </c>
      <c r="FJ60" s="160" t="s">
        <v>2477</v>
      </c>
      <c r="FK60" s="160" t="s">
        <v>2477</v>
      </c>
      <c r="FL60" s="160" t="s">
        <v>2477</v>
      </c>
      <c r="FM60" s="160" t="s">
        <v>2477</v>
      </c>
      <c r="FN60" s="160" t="s">
        <v>2477</v>
      </c>
      <c r="FO60" s="160" t="s">
        <v>2477</v>
      </c>
      <c r="FP60" s="160" t="s">
        <v>2477</v>
      </c>
      <c r="FQ60" s="160" t="s">
        <v>2477</v>
      </c>
      <c r="FR60" s="160" t="s">
        <v>2477</v>
      </c>
      <c r="FS60" s="160" t="s">
        <v>2477</v>
      </c>
      <c r="FT60" s="160" t="s">
        <v>2477</v>
      </c>
      <c r="FU60" s="160" t="s">
        <v>2477</v>
      </c>
      <c r="FV60" s="160" t="s">
        <v>2477</v>
      </c>
      <c r="FW60" s="160" t="s">
        <v>2477</v>
      </c>
      <c r="FX60" s="160" t="s">
        <v>2477</v>
      </c>
      <c r="FY60" s="160" t="s">
        <v>2477</v>
      </c>
      <c r="FZ60" s="160" t="s">
        <v>2477</v>
      </c>
      <c r="GA60" s="160" t="s">
        <v>2477</v>
      </c>
      <c r="GB60" s="160" t="s">
        <v>2477</v>
      </c>
      <c r="GC60" s="160" t="s">
        <v>2477</v>
      </c>
      <c r="GD60" s="160" t="s">
        <v>2477</v>
      </c>
      <c r="GE60" s="160" t="s">
        <v>2477</v>
      </c>
      <c r="GF60" s="160" t="s">
        <v>2477</v>
      </c>
      <c r="GG60" s="160" t="s">
        <v>2477</v>
      </c>
      <c r="GH60" s="160" t="s">
        <v>2477</v>
      </c>
      <c r="GI60" s="160" t="s">
        <v>2477</v>
      </c>
      <c r="GJ60" s="160" t="s">
        <v>2477</v>
      </c>
      <c r="GK60" s="160" t="s">
        <v>2477</v>
      </c>
      <c r="GL60" s="160" t="s">
        <v>2477</v>
      </c>
      <c r="GM60" s="160" t="s">
        <v>2477</v>
      </c>
      <c r="GN60" s="160" t="s">
        <v>2477</v>
      </c>
      <c r="GO60" s="160" t="s">
        <v>2477</v>
      </c>
      <c r="GP60" s="160" t="s">
        <v>2477</v>
      </c>
      <c r="GQ60" s="160" t="s">
        <v>2477</v>
      </c>
      <c r="GR60" s="160" t="s">
        <v>2477</v>
      </c>
      <c r="GS60" s="160" t="s">
        <v>2477</v>
      </c>
      <c r="GT60" s="160" t="s">
        <v>2477</v>
      </c>
      <c r="GU60" s="160" t="s">
        <v>2477</v>
      </c>
      <c r="GV60" s="160" t="s">
        <v>2477</v>
      </c>
      <c r="GW60" s="160" t="s">
        <v>2477</v>
      </c>
      <c r="GX60" s="160" t="s">
        <v>2477</v>
      </c>
      <c r="GY60" s="160" t="s">
        <v>2477</v>
      </c>
      <c r="GZ60" s="160" t="s">
        <v>2477</v>
      </c>
      <c r="HA60" s="160" t="s">
        <v>2477</v>
      </c>
      <c r="HB60" s="160" t="s">
        <v>2477</v>
      </c>
      <c r="HC60" s="160" t="s">
        <v>2477</v>
      </c>
      <c r="HD60" s="160" t="s">
        <v>2477</v>
      </c>
      <c r="HE60" s="160" t="s">
        <v>2478</v>
      </c>
      <c r="HF60" s="160" t="s">
        <v>2478</v>
      </c>
      <c r="HG60" s="160" t="s">
        <v>2478</v>
      </c>
      <c r="HH60" s="160" t="s">
        <v>2478</v>
      </c>
      <c r="HI60" s="160" t="s">
        <v>2478</v>
      </c>
      <c r="HJ60" s="160" t="s">
        <v>2478</v>
      </c>
      <c r="HK60" s="160" t="s">
        <v>2478</v>
      </c>
      <c r="HL60" s="160" t="s">
        <v>2478</v>
      </c>
      <c r="HM60" s="160" t="s">
        <v>2478</v>
      </c>
      <c r="HN60" s="160" t="s">
        <v>2478</v>
      </c>
      <c r="HO60" s="160" t="s">
        <v>2478</v>
      </c>
      <c r="HP60" s="160" t="s">
        <v>2478</v>
      </c>
      <c r="HQ60" s="160" t="s">
        <v>2478</v>
      </c>
      <c r="HR60" s="160" t="s">
        <v>2478</v>
      </c>
      <c r="HS60" s="160" t="s">
        <v>2478</v>
      </c>
      <c r="HT60" s="160" t="s">
        <v>2478</v>
      </c>
      <c r="HU60" s="160" t="s">
        <v>2478</v>
      </c>
      <c r="HV60" s="160" t="s">
        <v>2478</v>
      </c>
      <c r="HW60" s="160" t="s">
        <v>2478</v>
      </c>
      <c r="HX60" s="160" t="s">
        <v>2478</v>
      </c>
      <c r="HY60" s="160" t="s">
        <v>2478</v>
      </c>
      <c r="HZ60" s="160" t="s">
        <v>2478</v>
      </c>
      <c r="IA60" s="160" t="s">
        <v>2478</v>
      </c>
      <c r="IB60" s="160" t="s">
        <v>2478</v>
      </c>
      <c r="IC60" s="160" t="s">
        <v>2478</v>
      </c>
      <c r="ID60" s="160" t="s">
        <v>2478</v>
      </c>
      <c r="IE60" s="160" t="s">
        <v>2478</v>
      </c>
      <c r="IF60" s="160" t="s">
        <v>2478</v>
      </c>
      <c r="IG60" s="160" t="s">
        <v>2478</v>
      </c>
      <c r="IH60" s="160" t="s">
        <v>2478</v>
      </c>
      <c r="II60" s="160" t="s">
        <v>2478</v>
      </c>
      <c r="IJ60" s="160" t="s">
        <v>2478</v>
      </c>
      <c r="IK60" s="160" t="s">
        <v>2478</v>
      </c>
      <c r="IL60" s="160" t="s">
        <v>2478</v>
      </c>
      <c r="IM60" s="160" t="s">
        <v>2478</v>
      </c>
      <c r="IN60" s="160" t="s">
        <v>2478</v>
      </c>
      <c r="IO60" s="160" t="s">
        <v>2478</v>
      </c>
      <c r="IP60" s="160" t="s">
        <v>2478</v>
      </c>
      <c r="IQ60" s="160" t="s">
        <v>2478</v>
      </c>
      <c r="IR60" s="160" t="s">
        <v>182</v>
      </c>
      <c r="IS60" s="160" t="s">
        <v>2477</v>
      </c>
      <c r="IT60" s="160" t="s">
        <v>2478</v>
      </c>
      <c r="IU60" s="160" t="s">
        <v>2478</v>
      </c>
      <c r="IV60" s="160" t="s">
        <v>2478</v>
      </c>
      <c r="IW60" s="160" t="s">
        <v>182</v>
      </c>
      <c r="IX60" s="160" t="s">
        <v>182</v>
      </c>
      <c r="IY60" s="160" t="s">
        <v>182</v>
      </c>
      <c r="IZ60" s="160" t="s">
        <v>182</v>
      </c>
      <c r="JA60" s="160" t="s">
        <v>2477</v>
      </c>
      <c r="JB60" s="160" t="s">
        <v>2478</v>
      </c>
      <c r="JC60" s="160" t="s">
        <v>2477</v>
      </c>
      <c r="JD60" s="160" t="s">
        <v>2478</v>
      </c>
      <c r="JE60" s="160" t="s">
        <v>2478</v>
      </c>
      <c r="JF60" s="160" t="s">
        <v>2478</v>
      </c>
      <c r="JG60" s="160" t="s">
        <v>2478</v>
      </c>
      <c r="JH60" s="160" t="s">
        <v>2477</v>
      </c>
      <c r="JI60" s="160" t="s">
        <v>2477</v>
      </c>
      <c r="JJ60" s="160" t="s">
        <v>2477</v>
      </c>
      <c r="JK60" s="160" t="s">
        <v>2477</v>
      </c>
      <c r="JL60" s="160" t="s">
        <v>2478</v>
      </c>
      <c r="JM60" s="160" t="s">
        <v>2477</v>
      </c>
      <c r="JN60" s="160" t="s">
        <v>2477</v>
      </c>
      <c r="JO60" s="160" t="s">
        <v>2478</v>
      </c>
      <c r="JP60" s="160" t="s">
        <v>2478</v>
      </c>
      <c r="JQ60" s="160" t="s">
        <v>2478</v>
      </c>
      <c r="JR60" s="160" t="s">
        <v>2478</v>
      </c>
      <c r="JS60" s="160" t="s">
        <v>2477</v>
      </c>
      <c r="JT60" s="160" t="s">
        <v>2477</v>
      </c>
      <c r="JU60" s="160" t="s">
        <v>2478</v>
      </c>
      <c r="JV60" s="160" t="s">
        <v>2478</v>
      </c>
      <c r="JW60" s="160" t="s">
        <v>2478</v>
      </c>
      <c r="JX60" s="160" t="s">
        <v>2478</v>
      </c>
      <c r="JY60" s="160" t="s">
        <v>2478</v>
      </c>
      <c r="JZ60" s="160" t="s">
        <v>2478</v>
      </c>
      <c r="KA60" s="160" t="s">
        <v>2478</v>
      </c>
      <c r="KB60" s="160" t="s">
        <v>2478</v>
      </c>
      <c r="KC60" s="160" t="s">
        <v>2478</v>
      </c>
      <c r="KD60" s="160" t="s">
        <v>2478</v>
      </c>
      <c r="KE60" s="160" t="s">
        <v>2478</v>
      </c>
      <c r="KF60" s="160" t="s">
        <v>2478</v>
      </c>
      <c r="KG60" s="160" t="s">
        <v>2478</v>
      </c>
      <c r="KH60" s="160" t="s">
        <v>2477</v>
      </c>
      <c r="KI60" s="160" t="s">
        <v>2477</v>
      </c>
    </row>
    <row r="61" spans="1:295" ht="27" customHeight="1" x14ac:dyDescent="0.3">
      <c r="A61" s="232" t="s">
        <v>3</v>
      </c>
      <c r="B61" s="232"/>
      <c r="C61" s="233" t="s">
        <v>407</v>
      </c>
      <c r="D61" s="233"/>
      <c r="E61" s="233"/>
      <c r="F61" s="233"/>
      <c r="G61" s="233"/>
      <c r="H61" s="233"/>
      <c r="I61" s="233"/>
      <c r="J61" s="233"/>
      <c r="K61" s="233"/>
      <c r="L61" s="233"/>
      <c r="M61" s="233"/>
      <c r="N61" s="233" t="s">
        <v>2479</v>
      </c>
      <c r="O61" s="233"/>
      <c r="P61" s="233"/>
      <c r="Q61" s="233"/>
      <c r="R61" s="233"/>
      <c r="S61" s="233" t="s">
        <v>511</v>
      </c>
      <c r="T61" s="233" t="s">
        <v>407</v>
      </c>
      <c r="U61" s="233"/>
      <c r="V61" s="233"/>
      <c r="W61" s="233"/>
      <c r="X61" s="233" t="s">
        <v>853</v>
      </c>
      <c r="Y61" s="233"/>
      <c r="Z61" s="233"/>
      <c r="AA61" s="233" t="s">
        <v>14</v>
      </c>
      <c r="AB61" s="233" t="s">
        <v>407</v>
      </c>
      <c r="AC61" s="233" t="s">
        <v>198</v>
      </c>
      <c r="AD61" s="233"/>
      <c r="AE61" s="233" t="s">
        <v>407</v>
      </c>
      <c r="AF61" s="233" t="s">
        <v>2479</v>
      </c>
      <c r="AG61" s="233"/>
      <c r="AH61" s="233" t="s">
        <v>289</v>
      </c>
      <c r="AI61" s="233"/>
      <c r="AJ61" s="233" t="s">
        <v>198</v>
      </c>
      <c r="AK61" s="233"/>
      <c r="AL61" s="233"/>
      <c r="AM61" s="233"/>
      <c r="AN61" s="233"/>
      <c r="AO61" s="233" t="s">
        <v>2480</v>
      </c>
      <c r="AP61" s="233" t="s">
        <v>2481</v>
      </c>
      <c r="AQ61" s="233" t="s">
        <v>407</v>
      </c>
      <c r="AR61" s="233"/>
      <c r="AS61" s="233"/>
      <c r="AT61" s="233"/>
      <c r="AU61" s="233"/>
      <c r="AV61" s="233"/>
      <c r="AW61" s="233"/>
      <c r="AX61" s="233"/>
      <c r="AY61" s="233"/>
      <c r="AZ61" s="233"/>
      <c r="BA61" s="233" t="s">
        <v>2482</v>
      </c>
      <c r="BB61" s="233" t="s">
        <v>511</v>
      </c>
      <c r="BC61" s="233" t="s">
        <v>894</v>
      </c>
      <c r="BD61" s="233" t="s">
        <v>309</v>
      </c>
      <c r="BE61" s="233"/>
      <c r="BF61" s="233" t="s">
        <v>407</v>
      </c>
      <c r="BG61" s="233"/>
      <c r="BH61" s="233"/>
      <c r="BI61" s="233"/>
      <c r="BJ61" s="233"/>
      <c r="BK61" s="233"/>
      <c r="BL61" s="233"/>
      <c r="BM61" s="233"/>
      <c r="BN61" s="233" t="s">
        <v>511</v>
      </c>
      <c r="BO61" s="233"/>
      <c r="BP61" s="233"/>
      <c r="BQ61" s="233"/>
      <c r="BR61" s="233"/>
      <c r="BS61" s="233"/>
      <c r="BT61" s="233" t="s">
        <v>14</v>
      </c>
      <c r="BU61" s="233"/>
      <c r="BV61" s="233" t="s">
        <v>511</v>
      </c>
      <c r="BW61" s="233" t="s">
        <v>2483</v>
      </c>
      <c r="BX61" s="233"/>
      <c r="BY61" s="233"/>
      <c r="BZ61" s="233"/>
      <c r="CA61" s="233" t="s">
        <v>407</v>
      </c>
      <c r="CB61" s="233"/>
      <c r="CC61" s="233" t="s">
        <v>2484</v>
      </c>
      <c r="CD61" s="233"/>
      <c r="CE61" s="233" t="s">
        <v>42</v>
      </c>
      <c r="CF61" s="233" t="s">
        <v>407</v>
      </c>
      <c r="CG61" s="233"/>
      <c r="CH61" s="233"/>
      <c r="CI61" s="233"/>
      <c r="CJ61" s="233" t="s">
        <v>894</v>
      </c>
      <c r="CK61" s="233"/>
      <c r="CL61" s="233" t="s">
        <v>2483</v>
      </c>
      <c r="CM61" s="233"/>
      <c r="CN61" s="233"/>
      <c r="CO61" s="233" t="s">
        <v>407</v>
      </c>
      <c r="CP61" s="233"/>
      <c r="CQ61" s="233"/>
      <c r="CR61" s="233"/>
      <c r="CS61" s="233"/>
      <c r="CT61" s="233"/>
      <c r="CU61" s="233"/>
      <c r="CV61" s="233"/>
      <c r="CW61" s="233" t="s">
        <v>2484</v>
      </c>
      <c r="CX61" s="233" t="s">
        <v>2483</v>
      </c>
      <c r="CY61" s="233"/>
      <c r="CZ61" s="233" t="s">
        <v>313</v>
      </c>
      <c r="DA61" s="233"/>
      <c r="DB61" s="233"/>
      <c r="DC61" s="233"/>
      <c r="DD61" s="233" t="s">
        <v>407</v>
      </c>
      <c r="DE61" s="233"/>
      <c r="DF61" s="233"/>
      <c r="DG61" s="233" t="s">
        <v>313</v>
      </c>
      <c r="DH61" s="233"/>
      <c r="DI61" s="233" t="s">
        <v>877</v>
      </c>
      <c r="DJ61" s="233"/>
      <c r="DK61" s="233" t="s">
        <v>571</v>
      </c>
      <c r="DL61" s="233" t="s">
        <v>313</v>
      </c>
      <c r="DM61" s="233"/>
      <c r="DN61" s="233"/>
      <c r="DO61" s="233"/>
      <c r="DP61" s="233" t="s">
        <v>571</v>
      </c>
      <c r="DQ61" s="233" t="s">
        <v>313</v>
      </c>
      <c r="DR61" s="233" t="s">
        <v>571</v>
      </c>
      <c r="DS61" s="233" t="s">
        <v>313</v>
      </c>
      <c r="DT61" s="233"/>
      <c r="DU61" s="233"/>
      <c r="DV61" s="233"/>
      <c r="DW61" s="233" t="s">
        <v>407</v>
      </c>
      <c r="DX61" s="233" t="s">
        <v>571</v>
      </c>
      <c r="DY61" s="233" t="s">
        <v>407</v>
      </c>
      <c r="DZ61" s="233"/>
      <c r="EA61" s="233"/>
      <c r="EB61" s="233"/>
      <c r="EC61" s="233"/>
      <c r="ED61" s="233"/>
      <c r="EE61" s="233" t="s">
        <v>511</v>
      </c>
      <c r="EF61" s="233"/>
      <c r="EG61" s="233" t="s">
        <v>313</v>
      </c>
      <c r="EH61" s="233" t="s">
        <v>511</v>
      </c>
      <c r="EI61" s="233" t="s">
        <v>2485</v>
      </c>
      <c r="EJ61" s="233" t="s">
        <v>571</v>
      </c>
      <c r="EK61" s="233" t="s">
        <v>407</v>
      </c>
      <c r="EL61" s="233"/>
      <c r="EM61" s="233"/>
      <c r="EN61" s="233"/>
      <c r="EO61" s="233"/>
      <c r="EP61" s="233"/>
      <c r="EQ61" s="233"/>
      <c r="ER61" s="233"/>
      <c r="ES61" s="233"/>
      <c r="ET61" s="233" t="s">
        <v>872</v>
      </c>
      <c r="EU61" s="233"/>
      <c r="EV61" s="233"/>
      <c r="EW61" s="233" t="s">
        <v>407</v>
      </c>
      <c r="EX61" s="233"/>
      <c r="EY61" s="233"/>
      <c r="EZ61" s="233"/>
      <c r="FA61" s="233"/>
      <c r="FB61" s="233"/>
      <c r="FC61" s="233"/>
      <c r="FD61" s="233"/>
      <c r="FE61" s="233"/>
      <c r="FF61" s="233"/>
      <c r="FG61" s="233" t="s">
        <v>884</v>
      </c>
      <c r="FH61" s="233"/>
      <c r="FI61" s="233"/>
      <c r="FJ61" s="233" t="s">
        <v>407</v>
      </c>
      <c r="FK61" s="233"/>
      <c r="FL61" s="233"/>
      <c r="FM61" s="233"/>
      <c r="FN61" s="233"/>
      <c r="FO61" s="233"/>
      <c r="FP61" s="233" t="s">
        <v>2482</v>
      </c>
      <c r="FQ61" s="233" t="s">
        <v>309</v>
      </c>
      <c r="FR61" s="233"/>
      <c r="FS61" s="233"/>
      <c r="FT61" s="233"/>
      <c r="FU61" s="233"/>
      <c r="FV61" s="233"/>
      <c r="FW61" s="233" t="s">
        <v>2484</v>
      </c>
      <c r="FX61" s="233" t="s">
        <v>609</v>
      </c>
      <c r="FY61" s="233"/>
      <c r="FZ61" s="233"/>
      <c r="GA61" s="233" t="s">
        <v>571</v>
      </c>
      <c r="GB61" s="233" t="s">
        <v>198</v>
      </c>
      <c r="GC61" s="233" t="s">
        <v>2482</v>
      </c>
      <c r="GD61" s="233" t="s">
        <v>407</v>
      </c>
      <c r="GE61" s="233" t="s">
        <v>148</v>
      </c>
      <c r="GF61" s="233" t="s">
        <v>2482</v>
      </c>
      <c r="GG61" s="233" t="s">
        <v>198</v>
      </c>
      <c r="GH61" s="233" t="s">
        <v>407</v>
      </c>
      <c r="GI61" s="233" t="s">
        <v>2482</v>
      </c>
      <c r="GJ61" s="233" t="s">
        <v>407</v>
      </c>
      <c r="GK61" s="233"/>
      <c r="GL61" s="233" t="s">
        <v>2486</v>
      </c>
      <c r="GM61" s="233" t="s">
        <v>407</v>
      </c>
      <c r="GN61" s="233" t="s">
        <v>309</v>
      </c>
      <c r="GO61" s="233" t="s">
        <v>407</v>
      </c>
      <c r="GP61" s="233"/>
      <c r="GQ61" s="233"/>
      <c r="GR61" s="233" t="s">
        <v>319</v>
      </c>
      <c r="GS61" s="233"/>
      <c r="GT61" s="233" t="s">
        <v>2482</v>
      </c>
      <c r="GU61" s="233"/>
      <c r="GV61" s="233" t="s">
        <v>407</v>
      </c>
      <c r="GW61" s="233" t="s">
        <v>2482</v>
      </c>
      <c r="GX61" s="233" t="s">
        <v>574</v>
      </c>
      <c r="GY61" s="233" t="s">
        <v>407</v>
      </c>
      <c r="GZ61" s="233"/>
      <c r="HA61" s="233" t="s">
        <v>574</v>
      </c>
      <c r="HB61" s="233" t="s">
        <v>511</v>
      </c>
      <c r="HC61" s="233"/>
      <c r="HD61" s="233"/>
      <c r="HE61" s="233"/>
      <c r="HF61" s="233"/>
      <c r="HG61" s="233"/>
      <c r="HH61" s="233"/>
      <c r="HI61" s="233"/>
      <c r="HJ61" s="233"/>
      <c r="HK61" s="233"/>
      <c r="HL61" s="233"/>
      <c r="HM61" s="233" t="s">
        <v>2487</v>
      </c>
      <c r="HN61" s="233"/>
      <c r="HO61" s="233" t="s">
        <v>511</v>
      </c>
      <c r="HP61" s="233"/>
      <c r="HQ61" s="233" t="s">
        <v>2488</v>
      </c>
      <c r="HR61" s="233"/>
      <c r="HS61" s="233" t="s">
        <v>511</v>
      </c>
      <c r="HT61" s="233"/>
      <c r="HU61" s="233" t="s">
        <v>327</v>
      </c>
      <c r="HV61" s="233"/>
      <c r="HW61" s="233" t="s">
        <v>2489</v>
      </c>
      <c r="HX61" s="233"/>
      <c r="HY61" s="233" t="s">
        <v>327</v>
      </c>
      <c r="HZ61" s="233" t="s">
        <v>407</v>
      </c>
      <c r="IA61" s="233" t="s">
        <v>188</v>
      </c>
      <c r="IB61" s="233" t="s">
        <v>77</v>
      </c>
      <c r="IC61" s="233"/>
      <c r="ID61" s="233" t="s">
        <v>2488</v>
      </c>
      <c r="IE61" s="233"/>
      <c r="IF61" s="233"/>
      <c r="IG61" s="233"/>
      <c r="IH61" s="233" t="s">
        <v>77</v>
      </c>
      <c r="II61" s="233"/>
      <c r="IJ61" s="233" t="s">
        <v>511</v>
      </c>
      <c r="IK61" s="233" t="s">
        <v>188</v>
      </c>
      <c r="IL61" s="233" t="s">
        <v>511</v>
      </c>
      <c r="IM61" s="233" t="s">
        <v>188</v>
      </c>
      <c r="IN61" s="233"/>
      <c r="IO61" s="233"/>
      <c r="IP61" s="233"/>
      <c r="IQ61" s="233"/>
      <c r="IR61" s="233" t="s">
        <v>511</v>
      </c>
      <c r="IS61" s="233" t="s">
        <v>2485</v>
      </c>
      <c r="IT61" s="233" t="s">
        <v>327</v>
      </c>
      <c r="IU61" s="233"/>
      <c r="IV61" s="233" t="s">
        <v>188</v>
      </c>
      <c r="IW61" s="233" t="s">
        <v>511</v>
      </c>
      <c r="IX61" s="233"/>
      <c r="IY61" s="233"/>
      <c r="IZ61" s="233"/>
      <c r="JA61" s="233" t="s">
        <v>407</v>
      </c>
      <c r="JB61" s="233" t="s">
        <v>917</v>
      </c>
      <c r="JC61" s="233" t="s">
        <v>407</v>
      </c>
      <c r="JD61" s="233" t="s">
        <v>60</v>
      </c>
      <c r="JE61" s="233"/>
      <c r="JF61" s="233" t="s">
        <v>407</v>
      </c>
      <c r="JG61" s="233"/>
      <c r="JH61" s="233"/>
      <c r="JI61" s="233"/>
      <c r="JJ61" s="233"/>
      <c r="JK61" s="233"/>
      <c r="JL61" s="233" t="s">
        <v>2489</v>
      </c>
      <c r="JM61" s="233" t="s">
        <v>148</v>
      </c>
      <c r="JN61" s="233"/>
      <c r="JO61" s="233" t="s">
        <v>911</v>
      </c>
      <c r="JP61" s="233"/>
      <c r="JQ61" s="233" t="s">
        <v>913</v>
      </c>
      <c r="JR61" s="233"/>
      <c r="JS61" s="233"/>
      <c r="JT61" s="233" t="s">
        <v>407</v>
      </c>
      <c r="JU61" s="233" t="s">
        <v>2488</v>
      </c>
      <c r="JV61" s="233" t="s">
        <v>566</v>
      </c>
      <c r="JW61" s="233" t="s">
        <v>2490</v>
      </c>
      <c r="JX61" s="233"/>
      <c r="JY61" s="233" t="s">
        <v>511</v>
      </c>
      <c r="JZ61" s="233"/>
      <c r="KA61" s="233"/>
      <c r="KB61" s="233"/>
      <c r="KC61" s="233"/>
      <c r="KD61" s="233"/>
      <c r="KE61" s="233"/>
      <c r="KF61" s="233" t="s">
        <v>2488</v>
      </c>
      <c r="KG61" s="233"/>
      <c r="KH61" s="233" t="s">
        <v>511</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2491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2492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2493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2494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G23" sqref="G23"/>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4" t="s">
        <v>2784</v>
      </c>
      <c r="B4" s="235"/>
      <c r="C4" s="235"/>
      <c r="D4" s="235"/>
      <c r="E4" s="235"/>
      <c r="F4" s="235"/>
      <c r="G4" s="235"/>
      <c r="H4" s="235"/>
      <c r="I4" s="235"/>
      <c r="J4" s="235"/>
      <c r="K4" s="235"/>
      <c r="L4" s="235"/>
      <c r="M4" s="235"/>
    </row>
    <row r="5" spans="1:13" ht="19.95" hidden="1" customHeight="1" x14ac:dyDescent="0.3">
      <c r="A5" s="232" t="s">
        <v>1837</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17</v>
      </c>
      <c r="B6" s="232"/>
      <c r="C6" s="233" t="s">
        <v>2785</v>
      </c>
      <c r="D6" s="233"/>
      <c r="E6" s="233"/>
      <c r="F6" s="233"/>
      <c r="G6" s="233"/>
      <c r="H6" s="233"/>
      <c r="I6" s="233" t="s">
        <v>2786</v>
      </c>
      <c r="J6" s="233"/>
      <c r="K6" s="233"/>
      <c r="L6" s="233"/>
      <c r="M6" s="233"/>
    </row>
    <row r="7" spans="1:13" ht="27" customHeight="1" x14ac:dyDescent="0.3">
      <c r="A7" s="159" t="s">
        <v>48</v>
      </c>
      <c r="B7" s="159" t="s">
        <v>554</v>
      </c>
      <c r="C7" s="160" t="s">
        <v>2787</v>
      </c>
      <c r="D7" s="160" t="s">
        <v>2788</v>
      </c>
      <c r="E7" s="160" t="s">
        <v>2789</v>
      </c>
      <c r="F7" s="160" t="s">
        <v>2790</v>
      </c>
      <c r="G7" s="160" t="s">
        <v>2791</v>
      </c>
      <c r="H7" s="160" t="s">
        <v>934</v>
      </c>
      <c r="I7" s="160" t="s">
        <v>2792</v>
      </c>
      <c r="J7" s="160" t="s">
        <v>2793</v>
      </c>
      <c r="K7" s="160" t="s">
        <v>2794</v>
      </c>
      <c r="L7" s="160" t="s">
        <v>2795</v>
      </c>
      <c r="M7" s="160" t="s">
        <v>934</v>
      </c>
    </row>
    <row r="8" spans="1:13" ht="18" customHeight="1" x14ac:dyDescent="0.3">
      <c r="A8" s="162" t="s">
        <v>52</v>
      </c>
      <c r="B8" s="162" t="s">
        <v>781</v>
      </c>
      <c r="C8" s="163">
        <v>52.01</v>
      </c>
      <c r="D8" s="163">
        <v>53.05</v>
      </c>
      <c r="E8" s="163">
        <v>56.981999999999999</v>
      </c>
      <c r="F8" s="163">
        <v>0</v>
      </c>
      <c r="G8" s="163">
        <v>352.40800000000002</v>
      </c>
      <c r="H8" s="163">
        <v>514.45000000000005</v>
      </c>
      <c r="I8" s="163">
        <v>39.317300000000003</v>
      </c>
      <c r="J8" s="163">
        <v>41.759900000000002</v>
      </c>
      <c r="K8" s="163">
        <v>-140.98560000000001</v>
      </c>
      <c r="L8" s="163">
        <v>-205.02619999999999</v>
      </c>
      <c r="M8" s="163">
        <v>427.089</v>
      </c>
    </row>
    <row r="9" spans="1:13" ht="18" customHeight="1" x14ac:dyDescent="0.3">
      <c r="A9" s="162" t="s">
        <v>52</v>
      </c>
      <c r="B9" s="162" t="s">
        <v>782</v>
      </c>
      <c r="C9" s="166">
        <v>52.23</v>
      </c>
      <c r="D9" s="166">
        <v>51.67</v>
      </c>
      <c r="E9" s="166">
        <v>58.976199999999999</v>
      </c>
      <c r="F9" s="166">
        <v>0</v>
      </c>
      <c r="G9" s="166">
        <v>337.61219999999997</v>
      </c>
      <c r="H9" s="166">
        <v>500.48840000000001</v>
      </c>
      <c r="I9" s="166">
        <v>53.937899999999999</v>
      </c>
      <c r="J9" s="166">
        <v>54.517699999999998</v>
      </c>
      <c r="K9" s="166">
        <v>-79.576099999999997</v>
      </c>
      <c r="L9" s="166">
        <v>-131.41139999999999</v>
      </c>
      <c r="M9" s="166">
        <v>319.44310000000002</v>
      </c>
    </row>
    <row r="10" spans="1:13" ht="18" customHeight="1" x14ac:dyDescent="0.3">
      <c r="A10" s="162" t="s">
        <v>52</v>
      </c>
      <c r="B10" s="162" t="s">
        <v>783</v>
      </c>
      <c r="C10" s="166">
        <v>52.56</v>
      </c>
      <c r="D10" s="166">
        <v>52.33</v>
      </c>
      <c r="E10" s="166">
        <v>61.261400000000002</v>
      </c>
      <c r="F10" s="166">
        <v>0</v>
      </c>
      <c r="G10" s="166">
        <v>351.11009999999999</v>
      </c>
      <c r="H10" s="166">
        <v>517.26149999999996</v>
      </c>
      <c r="I10" s="166">
        <v>56.081200000000003</v>
      </c>
      <c r="J10" s="166">
        <v>57.267899999999997</v>
      </c>
      <c r="K10" s="166">
        <v>-72.755399999999995</v>
      </c>
      <c r="L10" s="166">
        <v>-122.8796</v>
      </c>
      <c r="M10" s="166">
        <v>308.98410000000001</v>
      </c>
    </row>
    <row r="11" spans="1:13" ht="18" customHeight="1" x14ac:dyDescent="0.3">
      <c r="A11" s="162" t="s">
        <v>52</v>
      </c>
      <c r="B11" s="162" t="s">
        <v>784</v>
      </c>
      <c r="C11" s="166">
        <v>50.53</v>
      </c>
      <c r="D11" s="166">
        <v>50.28</v>
      </c>
      <c r="E11" s="166">
        <v>54.326500000000003</v>
      </c>
      <c r="F11" s="166">
        <v>0</v>
      </c>
      <c r="G11" s="166">
        <v>318.4556</v>
      </c>
      <c r="H11" s="166">
        <v>473.59210000000002</v>
      </c>
      <c r="I11" s="166">
        <v>59.476599999999998</v>
      </c>
      <c r="J11" s="166">
        <v>60.174799999999998</v>
      </c>
      <c r="K11" s="166">
        <v>-48.001899999999999</v>
      </c>
      <c r="L11" s="166">
        <v>-107.02549999999999</v>
      </c>
      <c r="M11" s="166">
        <v>274.67880000000002</v>
      </c>
    </row>
    <row r="12" spans="1:13" ht="18" customHeight="1" x14ac:dyDescent="0.3">
      <c r="A12" s="162" t="s">
        <v>52</v>
      </c>
      <c r="B12" s="162" t="s">
        <v>785</v>
      </c>
      <c r="C12" s="166">
        <v>50.16</v>
      </c>
      <c r="D12" s="166">
        <v>49.96</v>
      </c>
      <c r="E12" s="166">
        <v>56.340899999999998</v>
      </c>
      <c r="F12" s="166">
        <v>0</v>
      </c>
      <c r="G12" s="166">
        <v>310.5437</v>
      </c>
      <c r="H12" s="166">
        <v>467.00459999999998</v>
      </c>
      <c r="I12" s="166">
        <v>73.711299999999994</v>
      </c>
      <c r="J12" s="166">
        <v>73.443700000000007</v>
      </c>
      <c r="K12" s="166">
        <v>26.381900000000002</v>
      </c>
      <c r="L12" s="166">
        <v>-54.412700000000001</v>
      </c>
      <c r="M12" s="166">
        <v>227.9496</v>
      </c>
    </row>
    <row r="13" spans="1:13" ht="18" customHeight="1" x14ac:dyDescent="0.3">
      <c r="A13" s="162" t="s">
        <v>52</v>
      </c>
      <c r="B13" s="162" t="s">
        <v>786</v>
      </c>
      <c r="C13" s="166">
        <v>55.34</v>
      </c>
      <c r="D13" s="166">
        <v>54.69</v>
      </c>
      <c r="E13" s="166">
        <v>65.887299999999996</v>
      </c>
      <c r="F13" s="166">
        <v>0</v>
      </c>
      <c r="G13" s="166">
        <v>312.02710000000002</v>
      </c>
      <c r="H13" s="166">
        <v>487.94439999999997</v>
      </c>
      <c r="I13" s="166">
        <v>68.432699999999997</v>
      </c>
      <c r="J13" s="166">
        <v>68.025099999999995</v>
      </c>
      <c r="K13" s="166">
        <v>0</v>
      </c>
      <c r="L13" s="166">
        <v>-62.851500000000001</v>
      </c>
      <c r="M13" s="166">
        <v>199.30930000000001</v>
      </c>
    </row>
    <row r="14" spans="1:13" ht="18" customHeight="1" x14ac:dyDescent="0.3">
      <c r="A14" s="162" t="s">
        <v>52</v>
      </c>
      <c r="B14" s="162" t="s">
        <v>787</v>
      </c>
      <c r="C14" s="166">
        <v>58.4</v>
      </c>
      <c r="D14" s="166">
        <v>58.48</v>
      </c>
      <c r="E14" s="166">
        <v>68.320099999999996</v>
      </c>
      <c r="F14" s="166">
        <v>0</v>
      </c>
      <c r="G14" s="166">
        <v>341.42219999999998</v>
      </c>
      <c r="H14" s="166">
        <v>526.6223</v>
      </c>
      <c r="I14" s="166">
        <v>62.1492</v>
      </c>
      <c r="J14" s="166">
        <v>62.407400000000003</v>
      </c>
      <c r="K14" s="166">
        <v>0</v>
      </c>
      <c r="L14" s="166">
        <v>-90.535499999999999</v>
      </c>
      <c r="M14" s="166">
        <v>215.09209999999999</v>
      </c>
    </row>
    <row r="15" spans="1:13" ht="18" customHeight="1" x14ac:dyDescent="0.3">
      <c r="A15" s="162" t="s">
        <v>52</v>
      </c>
      <c r="B15" s="162" t="s">
        <v>788</v>
      </c>
      <c r="C15" s="169">
        <v>55.46</v>
      </c>
      <c r="D15" s="169">
        <v>54.78</v>
      </c>
      <c r="E15" s="169">
        <v>64.681799999999996</v>
      </c>
      <c r="F15" s="169">
        <v>0</v>
      </c>
      <c r="G15" s="169">
        <v>342.69880000000001</v>
      </c>
      <c r="H15" s="169">
        <v>517.62059999999997</v>
      </c>
      <c r="I15" s="169">
        <v>54.193899999999999</v>
      </c>
      <c r="J15" s="169">
        <v>55.928199999999997</v>
      </c>
      <c r="K15" s="169">
        <v>0</v>
      </c>
      <c r="L15" s="169">
        <v>-112.5624</v>
      </c>
      <c r="M15" s="169">
        <v>222.68450000000001</v>
      </c>
    </row>
    <row r="16" spans="1:13" ht="18" customHeight="1" x14ac:dyDescent="0.3">
      <c r="A16" s="162" t="s">
        <v>52</v>
      </c>
      <c r="B16" s="162" t="s">
        <v>789</v>
      </c>
      <c r="C16" s="163">
        <v>53.21</v>
      </c>
      <c r="D16" s="163">
        <v>52.85</v>
      </c>
      <c r="E16" s="163">
        <v>60.546999999999997</v>
      </c>
      <c r="F16" s="163">
        <v>0</v>
      </c>
      <c r="G16" s="163">
        <v>325.82530000000003</v>
      </c>
      <c r="H16" s="163">
        <v>492.4323</v>
      </c>
      <c r="I16" s="163">
        <v>60.069699999999997</v>
      </c>
      <c r="J16" s="163">
        <v>59.991</v>
      </c>
      <c r="K16" s="163">
        <v>0</v>
      </c>
      <c r="L16" s="163">
        <v>-101.06399999999999</v>
      </c>
      <c r="M16" s="163">
        <v>221.12469999999999</v>
      </c>
    </row>
    <row r="17" spans="1:13" ht="18" customHeight="1" x14ac:dyDescent="0.3">
      <c r="A17" s="162" t="s">
        <v>52</v>
      </c>
      <c r="B17" s="162" t="s">
        <v>790</v>
      </c>
      <c r="C17" s="166">
        <v>51.73</v>
      </c>
      <c r="D17" s="166">
        <v>51.75</v>
      </c>
      <c r="E17" s="166">
        <v>56.923499999999997</v>
      </c>
      <c r="F17" s="166">
        <v>0</v>
      </c>
      <c r="G17" s="166">
        <v>331.3997</v>
      </c>
      <c r="H17" s="166">
        <v>491.8032</v>
      </c>
      <c r="I17" s="166">
        <v>59.989600000000003</v>
      </c>
      <c r="J17" s="166">
        <v>60.9328</v>
      </c>
      <c r="K17" s="166">
        <v>0</v>
      </c>
      <c r="L17" s="166">
        <v>-104.6683</v>
      </c>
      <c r="M17" s="166">
        <v>225.5907</v>
      </c>
    </row>
    <row r="18" spans="1:13" ht="18" customHeight="1" x14ac:dyDescent="0.3">
      <c r="A18" s="162" t="s">
        <v>52</v>
      </c>
      <c r="B18" s="162" t="s">
        <v>791</v>
      </c>
      <c r="C18" s="166">
        <v>56.21</v>
      </c>
      <c r="D18" s="166">
        <v>55.85</v>
      </c>
      <c r="E18" s="166">
        <v>60.736199999999997</v>
      </c>
      <c r="F18" s="166">
        <v>0</v>
      </c>
      <c r="G18" s="166">
        <v>346.57330000000002</v>
      </c>
      <c r="H18" s="166">
        <v>519.36950000000002</v>
      </c>
      <c r="I18" s="166">
        <v>68.945599999999999</v>
      </c>
      <c r="J18" s="166">
        <v>71.111400000000003</v>
      </c>
      <c r="K18" s="166">
        <v>25.046399999999998</v>
      </c>
      <c r="L18" s="166">
        <v>-62.9848</v>
      </c>
      <c r="M18" s="166">
        <v>228.0882</v>
      </c>
    </row>
    <row r="19" spans="1:13" ht="18" customHeight="1" x14ac:dyDescent="0.3">
      <c r="A19" s="162" t="s">
        <v>52</v>
      </c>
      <c r="B19" s="162" t="s">
        <v>792</v>
      </c>
      <c r="C19" s="166">
        <v>54.52</v>
      </c>
      <c r="D19" s="166">
        <v>54.19</v>
      </c>
      <c r="E19" s="166">
        <v>60.407600000000002</v>
      </c>
      <c r="F19" s="166">
        <v>0</v>
      </c>
      <c r="G19" s="166">
        <v>344.83080000000001</v>
      </c>
      <c r="H19" s="166">
        <v>513.94839999999999</v>
      </c>
      <c r="I19" s="166">
        <v>63.889699999999998</v>
      </c>
      <c r="J19" s="166">
        <v>65.845100000000002</v>
      </c>
      <c r="K19" s="166">
        <v>0</v>
      </c>
      <c r="L19" s="166">
        <v>-75.623000000000005</v>
      </c>
      <c r="M19" s="166">
        <v>205.3578</v>
      </c>
    </row>
    <row r="20" spans="1:13" ht="18" customHeight="1" x14ac:dyDescent="0.3">
      <c r="A20" s="162" t="s">
        <v>52</v>
      </c>
      <c r="B20" s="162" t="s">
        <v>793</v>
      </c>
      <c r="C20" s="166">
        <v>64.650000000000006</v>
      </c>
      <c r="D20" s="166">
        <v>64.599999999999994</v>
      </c>
      <c r="E20" s="166">
        <v>70.202699999999993</v>
      </c>
      <c r="F20" s="166">
        <v>0</v>
      </c>
      <c r="G20" s="166">
        <v>389.77190000000002</v>
      </c>
      <c r="H20" s="166">
        <v>589.22460000000001</v>
      </c>
      <c r="I20" s="166">
        <v>52.573799999999999</v>
      </c>
      <c r="J20" s="166">
        <v>53.607599999999998</v>
      </c>
      <c r="K20" s="166">
        <v>-26.209199999999999</v>
      </c>
      <c r="L20" s="166">
        <v>-112.4926</v>
      </c>
      <c r="M20" s="166">
        <v>244.88319999999999</v>
      </c>
    </row>
    <row r="21" spans="1:13" ht="18" customHeight="1" x14ac:dyDescent="0.3">
      <c r="A21" s="162" t="s">
        <v>52</v>
      </c>
      <c r="B21" s="162" t="s">
        <v>794</v>
      </c>
      <c r="C21" s="166">
        <v>62.45</v>
      </c>
      <c r="D21" s="166">
        <v>63.24</v>
      </c>
      <c r="E21" s="166">
        <v>68.330600000000004</v>
      </c>
      <c r="F21" s="166">
        <v>0</v>
      </c>
      <c r="G21" s="166">
        <v>387.98469999999998</v>
      </c>
      <c r="H21" s="166">
        <v>582.00530000000003</v>
      </c>
      <c r="I21" s="166">
        <v>31.400099999999998</v>
      </c>
      <c r="J21" s="166">
        <v>32.253799999999998</v>
      </c>
      <c r="K21" s="166">
        <v>-133.29140000000001</v>
      </c>
      <c r="L21" s="166">
        <v>-207.13810000000001</v>
      </c>
      <c r="M21" s="166">
        <v>404.08339999999998</v>
      </c>
    </row>
    <row r="22" spans="1:13" ht="18" customHeight="1" x14ac:dyDescent="0.3">
      <c r="A22" s="162" t="s">
        <v>52</v>
      </c>
      <c r="B22" s="162" t="s">
        <v>795</v>
      </c>
      <c r="C22" s="166">
        <v>59.75</v>
      </c>
      <c r="D22" s="166">
        <v>58.76</v>
      </c>
      <c r="E22" s="166">
        <v>62.101199999999999</v>
      </c>
      <c r="F22" s="166">
        <v>0</v>
      </c>
      <c r="G22" s="166">
        <v>395.34589999999997</v>
      </c>
      <c r="H22" s="166">
        <v>575.95709999999997</v>
      </c>
      <c r="I22" s="166">
        <v>0</v>
      </c>
      <c r="J22" s="166">
        <v>0</v>
      </c>
      <c r="K22" s="166">
        <v>-282.62240000000003</v>
      </c>
      <c r="L22" s="166">
        <v>-329.7919</v>
      </c>
      <c r="M22" s="166">
        <v>612.41430000000003</v>
      </c>
    </row>
    <row r="23" spans="1:13" ht="18" customHeight="1" x14ac:dyDescent="0.3">
      <c r="A23" s="162" t="s">
        <v>52</v>
      </c>
      <c r="B23" s="162" t="s">
        <v>796</v>
      </c>
      <c r="C23" s="169">
        <v>70.98</v>
      </c>
      <c r="D23" s="169">
        <v>70.48</v>
      </c>
      <c r="E23" s="169">
        <v>78.562700000000007</v>
      </c>
      <c r="F23" s="169">
        <v>0</v>
      </c>
      <c r="G23" s="169">
        <v>437.47109999999998</v>
      </c>
      <c r="H23" s="169">
        <v>657.49379999999996</v>
      </c>
      <c r="I23" s="169">
        <v>-7.2454999999999998</v>
      </c>
      <c r="J23" s="169">
        <v>-5.5938999999999997</v>
      </c>
      <c r="K23" s="169">
        <v>-304.13819999999998</v>
      </c>
      <c r="L23" s="169">
        <v>-344.91419999999999</v>
      </c>
      <c r="M23" s="169">
        <v>661.89179999999999</v>
      </c>
    </row>
    <row r="24" spans="1:13" ht="18" customHeight="1" x14ac:dyDescent="0.3">
      <c r="A24" s="162" t="s">
        <v>52</v>
      </c>
      <c r="B24" s="162" t="s">
        <v>797</v>
      </c>
      <c r="C24" s="163">
        <v>74.900000000000006</v>
      </c>
      <c r="D24" s="163">
        <v>74.180000000000007</v>
      </c>
      <c r="E24" s="163">
        <v>78.349000000000004</v>
      </c>
      <c r="F24" s="163">
        <v>0</v>
      </c>
      <c r="G24" s="163">
        <v>479.7321</v>
      </c>
      <c r="H24" s="163">
        <v>707.16110000000003</v>
      </c>
      <c r="I24" s="163">
        <v>-9.7850999999999999</v>
      </c>
      <c r="J24" s="163">
        <v>-8.7066999999999997</v>
      </c>
      <c r="K24" s="163">
        <v>-320.98090000000002</v>
      </c>
      <c r="L24" s="163">
        <v>-371.07859999999999</v>
      </c>
      <c r="M24" s="163">
        <v>710.55129999999997</v>
      </c>
    </row>
    <row r="25" spans="1:13" ht="18" customHeight="1" x14ac:dyDescent="0.3">
      <c r="A25" s="162" t="s">
        <v>52</v>
      </c>
      <c r="B25" s="162" t="s">
        <v>798</v>
      </c>
      <c r="C25" s="166">
        <v>66.47</v>
      </c>
      <c r="D25" s="166">
        <v>65.23</v>
      </c>
      <c r="E25" s="166">
        <v>77.641999999999996</v>
      </c>
      <c r="F25" s="166">
        <v>0</v>
      </c>
      <c r="G25" s="166">
        <v>534.01229999999998</v>
      </c>
      <c r="H25" s="166">
        <v>743.35429999999997</v>
      </c>
      <c r="I25" s="166">
        <v>-55.081899999999997</v>
      </c>
      <c r="J25" s="166">
        <v>-53.385599999999997</v>
      </c>
      <c r="K25" s="166">
        <v>-550.09</v>
      </c>
      <c r="L25" s="166">
        <v>-561.33360000000005</v>
      </c>
      <c r="M25" s="166">
        <v>1219.8911000000001</v>
      </c>
    </row>
    <row r="26" spans="1:13" ht="18" customHeight="1" x14ac:dyDescent="0.3">
      <c r="A26" s="162" t="s">
        <v>52</v>
      </c>
      <c r="B26" s="162" t="s">
        <v>799</v>
      </c>
      <c r="C26" s="166">
        <v>69.67</v>
      </c>
      <c r="D26" s="166">
        <v>69.150000000000006</v>
      </c>
      <c r="E26" s="166">
        <v>81.474699999999999</v>
      </c>
      <c r="F26" s="166">
        <v>0</v>
      </c>
      <c r="G26" s="166">
        <v>578.95370000000003</v>
      </c>
      <c r="H26" s="166">
        <v>799.24839999999995</v>
      </c>
      <c r="I26" s="166">
        <v>-58.179200000000002</v>
      </c>
      <c r="J26" s="166">
        <v>-57.419499999999999</v>
      </c>
      <c r="K26" s="166">
        <v>-600.54079999999999</v>
      </c>
      <c r="L26" s="166">
        <v>-603.7654</v>
      </c>
      <c r="M26" s="166">
        <v>1319.9049</v>
      </c>
    </row>
    <row r="27" spans="1:13" ht="18" customHeight="1" x14ac:dyDescent="0.3">
      <c r="A27" s="162" t="s">
        <v>52</v>
      </c>
      <c r="B27" s="162" t="s">
        <v>800</v>
      </c>
      <c r="C27" s="166">
        <v>66.59</v>
      </c>
      <c r="D27" s="166">
        <v>66.290000000000006</v>
      </c>
      <c r="E27" s="166">
        <v>79.306600000000003</v>
      </c>
      <c r="F27" s="166">
        <v>0</v>
      </c>
      <c r="G27" s="166">
        <v>554.85659999999996</v>
      </c>
      <c r="H27" s="166">
        <v>767.04319999999996</v>
      </c>
      <c r="I27" s="166">
        <v>-60.066899999999997</v>
      </c>
      <c r="J27" s="166">
        <v>-62.345399999999998</v>
      </c>
      <c r="K27" s="166">
        <v>-621.6336</v>
      </c>
      <c r="L27" s="166">
        <v>-611.09849999999994</v>
      </c>
      <c r="M27" s="166">
        <v>1355.1443999999999</v>
      </c>
    </row>
    <row r="28" spans="1:13" ht="18" customHeight="1" x14ac:dyDescent="0.3">
      <c r="A28" s="162" t="s">
        <v>52</v>
      </c>
      <c r="B28" s="162" t="s">
        <v>801</v>
      </c>
      <c r="C28" s="166">
        <v>80.900000000000006</v>
      </c>
      <c r="D28" s="166">
        <v>80.13</v>
      </c>
      <c r="E28" s="166">
        <v>88.888400000000004</v>
      </c>
      <c r="F28" s="166">
        <v>0</v>
      </c>
      <c r="G28" s="166">
        <v>580.976</v>
      </c>
      <c r="H28" s="166">
        <v>830.89440000000002</v>
      </c>
      <c r="I28" s="166">
        <v>-60.185400000000001</v>
      </c>
      <c r="J28" s="166">
        <v>-64.348100000000002</v>
      </c>
      <c r="K28" s="166">
        <v>-648.56150000000002</v>
      </c>
      <c r="L28" s="166">
        <v>-626.60440000000006</v>
      </c>
      <c r="M28" s="166">
        <v>1399.6994</v>
      </c>
    </row>
    <row r="29" spans="1:13" ht="18" customHeight="1" x14ac:dyDescent="0.3">
      <c r="A29" s="162" t="s">
        <v>52</v>
      </c>
      <c r="B29" s="162" t="s">
        <v>802</v>
      </c>
      <c r="C29" s="166">
        <v>73.11</v>
      </c>
      <c r="D29" s="166">
        <v>72.849999999999994</v>
      </c>
      <c r="E29" s="166">
        <v>80.143699999999995</v>
      </c>
      <c r="F29" s="166">
        <v>0</v>
      </c>
      <c r="G29" s="166">
        <v>557.09429999999998</v>
      </c>
      <c r="H29" s="166">
        <v>783.19799999999998</v>
      </c>
      <c r="I29" s="166">
        <v>-64.346199999999996</v>
      </c>
      <c r="J29" s="166">
        <v>-63.911000000000001</v>
      </c>
      <c r="K29" s="166">
        <v>-667.88670000000002</v>
      </c>
      <c r="L29" s="166">
        <v>-638.64970000000005</v>
      </c>
      <c r="M29" s="166">
        <v>1434.7936</v>
      </c>
    </row>
    <row r="30" spans="1:13" ht="18" customHeight="1" x14ac:dyDescent="0.3">
      <c r="A30" s="162" t="s">
        <v>52</v>
      </c>
      <c r="B30" s="162" t="s">
        <v>803</v>
      </c>
      <c r="C30" s="166">
        <v>81.349999999999994</v>
      </c>
      <c r="D30" s="166">
        <v>80.260000000000005</v>
      </c>
      <c r="E30" s="166">
        <v>88.260300000000001</v>
      </c>
      <c r="F30" s="166">
        <v>0</v>
      </c>
      <c r="G30" s="166">
        <v>584.90139999999997</v>
      </c>
      <c r="H30" s="166">
        <v>834.77170000000001</v>
      </c>
      <c r="I30" s="166">
        <v>-57.057899999999997</v>
      </c>
      <c r="J30" s="166">
        <v>-55.953400000000002</v>
      </c>
      <c r="K30" s="166">
        <v>-619.62070000000006</v>
      </c>
      <c r="L30" s="166">
        <v>-586.64919999999995</v>
      </c>
      <c r="M30" s="166">
        <v>1319.2811999999999</v>
      </c>
    </row>
    <row r="31" spans="1:13" ht="18" customHeight="1" x14ac:dyDescent="0.3">
      <c r="A31" s="162" t="s">
        <v>52</v>
      </c>
      <c r="B31" s="162" t="s">
        <v>804</v>
      </c>
      <c r="C31" s="169">
        <v>77.17</v>
      </c>
      <c r="D31" s="169">
        <v>76.36</v>
      </c>
      <c r="E31" s="169">
        <v>84.123099999999994</v>
      </c>
      <c r="F31" s="169">
        <v>0</v>
      </c>
      <c r="G31" s="169">
        <v>563.72439999999995</v>
      </c>
      <c r="H31" s="169">
        <v>801.37750000000005</v>
      </c>
      <c r="I31" s="169">
        <v>-46.4465</v>
      </c>
      <c r="J31" s="169">
        <v>-46.551000000000002</v>
      </c>
      <c r="K31" s="169">
        <v>-570.27380000000005</v>
      </c>
      <c r="L31" s="169">
        <v>-566.63829999999996</v>
      </c>
      <c r="M31" s="169">
        <v>1229.9096</v>
      </c>
    </row>
    <row r="32" spans="1:13" ht="18" customHeight="1" x14ac:dyDescent="0.3">
      <c r="A32" s="162" t="s">
        <v>52</v>
      </c>
      <c r="B32" s="162" t="s">
        <v>805</v>
      </c>
      <c r="C32" s="163">
        <v>74.47</v>
      </c>
      <c r="D32" s="163">
        <v>76.930000000000007</v>
      </c>
      <c r="E32" s="163">
        <v>80.800200000000004</v>
      </c>
      <c r="F32" s="163">
        <v>0</v>
      </c>
      <c r="G32" s="163">
        <v>536.61940000000004</v>
      </c>
      <c r="H32" s="163">
        <v>768.81960000000004</v>
      </c>
      <c r="I32" s="163">
        <v>-48.133600000000001</v>
      </c>
      <c r="J32" s="163">
        <v>-50.5854</v>
      </c>
      <c r="K32" s="163">
        <v>-533.92470000000003</v>
      </c>
      <c r="L32" s="163">
        <v>-534.17290000000003</v>
      </c>
      <c r="M32" s="163">
        <v>1166.8166000000001</v>
      </c>
    </row>
    <row r="33" spans="1:13" ht="18" customHeight="1" x14ac:dyDescent="0.3">
      <c r="A33" s="162" t="s">
        <v>52</v>
      </c>
      <c r="B33" s="162" t="s">
        <v>806</v>
      </c>
      <c r="C33" s="166">
        <v>78.39</v>
      </c>
      <c r="D33" s="166">
        <v>77.73</v>
      </c>
      <c r="E33" s="166">
        <v>82.717299999999994</v>
      </c>
      <c r="F33" s="166">
        <v>0</v>
      </c>
      <c r="G33" s="166">
        <v>530.88279999999997</v>
      </c>
      <c r="H33" s="166">
        <v>769.7201</v>
      </c>
      <c r="I33" s="166">
        <v>-44.392200000000003</v>
      </c>
      <c r="J33" s="166">
        <v>-44.226599999999998</v>
      </c>
      <c r="K33" s="166">
        <v>-503.9144</v>
      </c>
      <c r="L33" s="166">
        <v>-518.3904</v>
      </c>
      <c r="M33" s="166">
        <v>1110.9236000000001</v>
      </c>
    </row>
    <row r="34" spans="1:13" ht="18" customHeight="1" x14ac:dyDescent="0.3">
      <c r="A34" s="162" t="s">
        <v>52</v>
      </c>
      <c r="B34" s="162" t="s">
        <v>807</v>
      </c>
      <c r="C34" s="166">
        <v>77.64</v>
      </c>
      <c r="D34" s="166">
        <v>77.08</v>
      </c>
      <c r="E34" s="166">
        <v>80.685599999999994</v>
      </c>
      <c r="F34" s="166">
        <v>0</v>
      </c>
      <c r="G34" s="166">
        <v>470.83960000000002</v>
      </c>
      <c r="H34" s="166">
        <v>706.24519999999995</v>
      </c>
      <c r="I34" s="166">
        <v>-30.445499999999999</v>
      </c>
      <c r="J34" s="166">
        <v>-30.383800000000001</v>
      </c>
      <c r="K34" s="166">
        <v>-413.46780000000001</v>
      </c>
      <c r="L34" s="166">
        <v>-430.15750000000003</v>
      </c>
      <c r="M34" s="166">
        <v>904.45460000000003</v>
      </c>
    </row>
    <row r="35" spans="1:13" ht="18" customHeight="1" x14ac:dyDescent="0.3">
      <c r="A35" s="162" t="s">
        <v>52</v>
      </c>
      <c r="B35" s="162" t="s">
        <v>808</v>
      </c>
      <c r="C35" s="166">
        <v>82.58</v>
      </c>
      <c r="D35" s="166">
        <v>81.93</v>
      </c>
      <c r="E35" s="166">
        <v>85.239699999999999</v>
      </c>
      <c r="F35" s="166">
        <v>0</v>
      </c>
      <c r="G35" s="166">
        <v>503.10730000000001</v>
      </c>
      <c r="H35" s="166">
        <v>752.85699999999997</v>
      </c>
      <c r="I35" s="166">
        <v>-21.119</v>
      </c>
      <c r="J35" s="166">
        <v>-24.558700000000002</v>
      </c>
      <c r="K35" s="166">
        <v>-363.20190000000002</v>
      </c>
      <c r="L35" s="166">
        <v>-391.78649999999999</v>
      </c>
      <c r="M35" s="166">
        <v>800.66610000000003</v>
      </c>
    </row>
    <row r="36" spans="1:13" ht="18" customHeight="1" x14ac:dyDescent="0.3">
      <c r="A36" s="162" t="s">
        <v>52</v>
      </c>
      <c r="B36" s="162" t="s">
        <v>809</v>
      </c>
      <c r="C36" s="166">
        <v>82.76</v>
      </c>
      <c r="D36" s="166">
        <v>80.2</v>
      </c>
      <c r="E36" s="166">
        <v>85.108199999999997</v>
      </c>
      <c r="F36" s="166">
        <v>0</v>
      </c>
      <c r="G36" s="166">
        <v>494.41559999999998</v>
      </c>
      <c r="H36" s="166">
        <v>742.48379999999997</v>
      </c>
      <c r="I36" s="166">
        <v>-24.225999999999999</v>
      </c>
      <c r="J36" s="166">
        <v>-24.947299999999998</v>
      </c>
      <c r="K36" s="166">
        <v>-373.12029999999999</v>
      </c>
      <c r="L36" s="166">
        <v>-402.5985</v>
      </c>
      <c r="M36" s="166">
        <v>824.89210000000003</v>
      </c>
    </row>
    <row r="37" spans="1:13" ht="18" customHeight="1" x14ac:dyDescent="0.3">
      <c r="A37" s="162" t="s">
        <v>52</v>
      </c>
      <c r="B37" s="162" t="s">
        <v>810</v>
      </c>
      <c r="C37" s="166">
        <v>82.03</v>
      </c>
      <c r="D37" s="166">
        <v>80.540000000000006</v>
      </c>
      <c r="E37" s="166">
        <v>83.633700000000005</v>
      </c>
      <c r="F37" s="166">
        <v>0</v>
      </c>
      <c r="G37" s="166">
        <v>490.80680000000001</v>
      </c>
      <c r="H37" s="166">
        <v>737.01049999999998</v>
      </c>
      <c r="I37" s="166">
        <v>-31.0214</v>
      </c>
      <c r="J37" s="166">
        <v>-32.298000000000002</v>
      </c>
      <c r="K37" s="166">
        <v>-390.1909</v>
      </c>
      <c r="L37" s="166">
        <v>-432.2611</v>
      </c>
      <c r="M37" s="166">
        <v>885.77139999999997</v>
      </c>
    </row>
    <row r="38" spans="1:13" ht="18" customHeight="1" x14ac:dyDescent="0.3">
      <c r="A38" s="162" t="s">
        <v>52</v>
      </c>
      <c r="B38" s="162" t="s">
        <v>811</v>
      </c>
      <c r="C38" s="166">
        <v>82</v>
      </c>
      <c r="D38" s="166">
        <v>81.42</v>
      </c>
      <c r="E38" s="166">
        <v>83.125600000000006</v>
      </c>
      <c r="F38" s="166">
        <v>0</v>
      </c>
      <c r="G38" s="166">
        <v>495.04340000000002</v>
      </c>
      <c r="H38" s="166">
        <v>741.58900000000006</v>
      </c>
      <c r="I38" s="166">
        <v>-28.612300000000001</v>
      </c>
      <c r="J38" s="166">
        <v>-27.324200000000001</v>
      </c>
      <c r="K38" s="166">
        <v>-379.71660000000003</v>
      </c>
      <c r="L38" s="166">
        <v>-430.03019999999998</v>
      </c>
      <c r="M38" s="166">
        <v>865.68330000000003</v>
      </c>
    </row>
    <row r="39" spans="1:13" ht="18" customHeight="1" x14ac:dyDescent="0.3">
      <c r="A39" s="162" t="s">
        <v>52</v>
      </c>
      <c r="B39" s="162" t="s">
        <v>812</v>
      </c>
      <c r="C39" s="169">
        <v>85.46</v>
      </c>
      <c r="D39" s="169">
        <v>84</v>
      </c>
      <c r="E39" s="169">
        <v>88.7303</v>
      </c>
      <c r="F39" s="169">
        <v>0</v>
      </c>
      <c r="G39" s="169">
        <v>507.6225</v>
      </c>
      <c r="H39" s="169">
        <v>765.81280000000004</v>
      </c>
      <c r="I39" s="169">
        <v>-21.6403</v>
      </c>
      <c r="J39" s="169">
        <v>-20.898</v>
      </c>
      <c r="K39" s="169">
        <v>-357.46469999999999</v>
      </c>
      <c r="L39" s="169">
        <v>-408.99790000000002</v>
      </c>
      <c r="M39" s="169">
        <v>809.0009</v>
      </c>
    </row>
    <row r="40" spans="1:13" ht="18" customHeight="1" x14ac:dyDescent="0.3">
      <c r="A40" s="162" t="s">
        <v>52</v>
      </c>
      <c r="B40" s="162" t="s">
        <v>813</v>
      </c>
      <c r="C40" s="163">
        <v>85.12</v>
      </c>
      <c r="D40" s="163">
        <v>84.18</v>
      </c>
      <c r="E40" s="163">
        <v>89.199200000000005</v>
      </c>
      <c r="F40" s="163">
        <v>0</v>
      </c>
      <c r="G40" s="163">
        <v>518.27419999999995</v>
      </c>
      <c r="H40" s="163">
        <v>776.77340000000004</v>
      </c>
      <c r="I40" s="163">
        <v>-17.7075</v>
      </c>
      <c r="J40" s="163">
        <v>-18.108599999999999</v>
      </c>
      <c r="K40" s="163">
        <v>-337.71030000000002</v>
      </c>
      <c r="L40" s="163">
        <v>-404.01690000000002</v>
      </c>
      <c r="M40" s="163">
        <v>777.54330000000004</v>
      </c>
    </row>
    <row r="41" spans="1:13" ht="18" customHeight="1" x14ac:dyDescent="0.3">
      <c r="A41" s="162" t="s">
        <v>52</v>
      </c>
      <c r="B41" s="162" t="s">
        <v>814</v>
      </c>
      <c r="C41" s="166">
        <v>59.4</v>
      </c>
      <c r="D41" s="166">
        <v>58.39</v>
      </c>
      <c r="E41" s="166">
        <v>57.447400000000002</v>
      </c>
      <c r="F41" s="166">
        <v>0</v>
      </c>
      <c r="G41" s="166">
        <v>346.70769999999999</v>
      </c>
      <c r="H41" s="166">
        <v>521.94510000000002</v>
      </c>
      <c r="I41" s="166">
        <v>-10.319100000000001</v>
      </c>
      <c r="J41" s="166">
        <v>-9.2626000000000008</v>
      </c>
      <c r="K41" s="166">
        <v>-310.72910000000002</v>
      </c>
      <c r="L41" s="166">
        <v>-335.00709999999998</v>
      </c>
      <c r="M41" s="166">
        <v>665.31790000000001</v>
      </c>
    </row>
    <row r="42" spans="1:13" ht="18" customHeight="1" x14ac:dyDescent="0.3">
      <c r="A42" s="162" t="s">
        <v>52</v>
      </c>
      <c r="B42" s="162" t="s">
        <v>815</v>
      </c>
      <c r="C42" s="166">
        <v>55.93</v>
      </c>
      <c r="D42" s="166">
        <v>55.36</v>
      </c>
      <c r="E42" s="166">
        <v>57.819699999999997</v>
      </c>
      <c r="F42" s="166">
        <v>0</v>
      </c>
      <c r="G42" s="166">
        <v>304.57580000000002</v>
      </c>
      <c r="H42" s="166">
        <v>473.68549999999999</v>
      </c>
      <c r="I42" s="166">
        <v>22.090499999999999</v>
      </c>
      <c r="J42" s="166">
        <v>23.878299999999999</v>
      </c>
      <c r="K42" s="166">
        <v>-161.22890000000001</v>
      </c>
      <c r="L42" s="166">
        <v>-211.88749999999999</v>
      </c>
      <c r="M42" s="166">
        <v>419.08519999999999</v>
      </c>
    </row>
    <row r="43" spans="1:13" ht="18" customHeight="1" x14ac:dyDescent="0.3">
      <c r="A43" s="162" t="s">
        <v>52</v>
      </c>
      <c r="B43" s="162" t="s">
        <v>816</v>
      </c>
      <c r="C43" s="166">
        <v>53.05</v>
      </c>
      <c r="D43" s="166">
        <v>53.79</v>
      </c>
      <c r="E43" s="166">
        <v>54.629300000000001</v>
      </c>
      <c r="F43" s="166">
        <v>0</v>
      </c>
      <c r="G43" s="166">
        <v>266.71800000000002</v>
      </c>
      <c r="H43" s="166">
        <v>428.18729999999999</v>
      </c>
      <c r="I43" s="166">
        <v>35.298400000000001</v>
      </c>
      <c r="J43" s="166">
        <v>35.625599999999999</v>
      </c>
      <c r="K43" s="166">
        <v>-86.921599999999998</v>
      </c>
      <c r="L43" s="166">
        <v>-161.91730000000001</v>
      </c>
      <c r="M43" s="166">
        <v>319.7629</v>
      </c>
    </row>
    <row r="44" spans="1:13" ht="18" customHeight="1" x14ac:dyDescent="0.3">
      <c r="A44" s="162" t="s">
        <v>52</v>
      </c>
      <c r="B44" s="162" t="s">
        <v>817</v>
      </c>
      <c r="C44" s="166">
        <v>46.58</v>
      </c>
      <c r="D44" s="166">
        <v>46.29</v>
      </c>
      <c r="E44" s="166">
        <v>51.8536</v>
      </c>
      <c r="F44" s="166">
        <v>0</v>
      </c>
      <c r="G44" s="166">
        <v>263.43610000000001</v>
      </c>
      <c r="H44" s="166">
        <v>408.15969999999999</v>
      </c>
      <c r="I44" s="166">
        <v>35.713900000000002</v>
      </c>
      <c r="J44" s="166">
        <v>37.356999999999999</v>
      </c>
      <c r="K44" s="166">
        <v>-68.689700000000002</v>
      </c>
      <c r="L44" s="166">
        <v>-143.37909999999999</v>
      </c>
      <c r="M44" s="166">
        <v>285.1397</v>
      </c>
    </row>
    <row r="45" spans="1:13" ht="18" customHeight="1" x14ac:dyDescent="0.3">
      <c r="A45" s="162" t="s">
        <v>52</v>
      </c>
      <c r="B45" s="162" t="s">
        <v>818</v>
      </c>
      <c r="C45" s="166">
        <v>36.01</v>
      </c>
      <c r="D45" s="166">
        <v>35.53</v>
      </c>
      <c r="E45" s="166">
        <v>53.581000000000003</v>
      </c>
      <c r="F45" s="166">
        <v>0</v>
      </c>
      <c r="G45" s="166">
        <v>279.2679</v>
      </c>
      <c r="H45" s="166">
        <v>404.38889999999998</v>
      </c>
      <c r="I45" s="166">
        <v>30.003499999999999</v>
      </c>
      <c r="J45" s="166">
        <v>30.109500000000001</v>
      </c>
      <c r="K45" s="166">
        <v>-115.72190000000001</v>
      </c>
      <c r="L45" s="166">
        <v>-188.90989999999999</v>
      </c>
      <c r="M45" s="166">
        <v>364.7448</v>
      </c>
    </row>
    <row r="46" spans="1:13" ht="18" customHeight="1" x14ac:dyDescent="0.3">
      <c r="A46" s="162" t="s">
        <v>52</v>
      </c>
      <c r="B46" s="162" t="s">
        <v>819</v>
      </c>
      <c r="C46" s="166">
        <v>35.17</v>
      </c>
      <c r="D46" s="166">
        <v>35.049999999999997</v>
      </c>
      <c r="E46" s="166">
        <v>52.499099999999999</v>
      </c>
      <c r="F46" s="166">
        <v>0</v>
      </c>
      <c r="G46" s="166">
        <v>295.68529999999998</v>
      </c>
      <c r="H46" s="166">
        <v>418.40440000000001</v>
      </c>
      <c r="I46" s="166">
        <v>30.7334</v>
      </c>
      <c r="J46" s="166">
        <v>33.863599999999998</v>
      </c>
      <c r="K46" s="166">
        <v>-118.7807</v>
      </c>
      <c r="L46" s="166">
        <v>-196.76329999999999</v>
      </c>
      <c r="M46" s="166">
        <v>380.14100000000002</v>
      </c>
    </row>
    <row r="47" spans="1:13" ht="18" customHeight="1" x14ac:dyDescent="0.3">
      <c r="A47" s="162" t="s">
        <v>52</v>
      </c>
      <c r="B47" s="162" t="s">
        <v>820</v>
      </c>
      <c r="C47" s="169">
        <v>35.700000000000003</v>
      </c>
      <c r="D47" s="169">
        <v>35.54</v>
      </c>
      <c r="E47" s="169">
        <v>54.541200000000003</v>
      </c>
      <c r="F47" s="169">
        <v>0</v>
      </c>
      <c r="G47" s="169">
        <v>291.92809999999997</v>
      </c>
      <c r="H47" s="169">
        <v>417.70929999999998</v>
      </c>
      <c r="I47" s="169">
        <v>37.138300000000001</v>
      </c>
      <c r="J47" s="169">
        <v>36.776299999999999</v>
      </c>
      <c r="K47" s="169">
        <v>-116.86199999999999</v>
      </c>
      <c r="L47" s="169">
        <v>-194.27500000000001</v>
      </c>
      <c r="M47" s="169">
        <v>385.05160000000001</v>
      </c>
    </row>
    <row r="48" spans="1:13" ht="18" customHeight="1" x14ac:dyDescent="0.3">
      <c r="A48" s="162" t="s">
        <v>52</v>
      </c>
      <c r="B48" s="162" t="s">
        <v>821</v>
      </c>
      <c r="C48" s="163">
        <v>32.479999999999997</v>
      </c>
      <c r="D48" s="163">
        <v>32.51</v>
      </c>
      <c r="E48" s="163">
        <v>53.365600000000001</v>
      </c>
      <c r="F48" s="163">
        <v>0</v>
      </c>
      <c r="G48" s="163">
        <v>277.89299999999997</v>
      </c>
      <c r="H48" s="163">
        <v>396.24860000000001</v>
      </c>
      <c r="I48" s="163">
        <v>44.849800000000002</v>
      </c>
      <c r="J48" s="163">
        <v>46.372599999999998</v>
      </c>
      <c r="K48" s="163">
        <v>-132.07259999999999</v>
      </c>
      <c r="L48" s="163">
        <v>-203.77690000000001</v>
      </c>
      <c r="M48" s="163">
        <v>427.07190000000003</v>
      </c>
    </row>
    <row r="49" spans="1:13" ht="18" customHeight="1" x14ac:dyDescent="0.3">
      <c r="A49" s="162" t="s">
        <v>52</v>
      </c>
      <c r="B49" s="162" t="s">
        <v>822</v>
      </c>
      <c r="C49" s="166">
        <v>31.77</v>
      </c>
      <c r="D49" s="166">
        <v>31.56</v>
      </c>
      <c r="E49" s="166">
        <v>52.516100000000002</v>
      </c>
      <c r="F49" s="166">
        <v>0</v>
      </c>
      <c r="G49" s="166">
        <v>272.83330000000001</v>
      </c>
      <c r="H49" s="166">
        <v>388.67939999999999</v>
      </c>
      <c r="I49" s="166">
        <v>43.753900000000002</v>
      </c>
      <c r="J49" s="166">
        <v>45</v>
      </c>
      <c r="K49" s="166">
        <v>-130.00839999999999</v>
      </c>
      <c r="L49" s="166">
        <v>-204.4888</v>
      </c>
      <c r="M49" s="166">
        <v>423.25110000000001</v>
      </c>
    </row>
    <row r="50" spans="1:13" ht="18" customHeight="1" x14ac:dyDescent="0.3">
      <c r="A50" s="162" t="s">
        <v>52</v>
      </c>
      <c r="B50" s="162" t="s">
        <v>823</v>
      </c>
      <c r="C50" s="166">
        <v>31.92</v>
      </c>
      <c r="D50" s="166">
        <v>32.69</v>
      </c>
      <c r="E50" s="166">
        <v>54.687100000000001</v>
      </c>
      <c r="F50" s="166">
        <v>0</v>
      </c>
      <c r="G50" s="166">
        <v>278.33460000000002</v>
      </c>
      <c r="H50" s="166">
        <v>397.63170000000002</v>
      </c>
      <c r="I50" s="166">
        <v>42.104999999999997</v>
      </c>
      <c r="J50" s="166">
        <v>44.299799999999998</v>
      </c>
      <c r="K50" s="166">
        <v>-143.20419999999999</v>
      </c>
      <c r="L50" s="166">
        <v>-211.8982</v>
      </c>
      <c r="M50" s="166">
        <v>441.50720000000001</v>
      </c>
    </row>
    <row r="51" spans="1:13" ht="18" customHeight="1" x14ac:dyDescent="0.3">
      <c r="A51" s="162" t="s">
        <v>52</v>
      </c>
      <c r="B51" s="162" t="s">
        <v>824</v>
      </c>
      <c r="C51" s="166">
        <v>42.88</v>
      </c>
      <c r="D51" s="166">
        <v>43.27</v>
      </c>
      <c r="E51" s="166">
        <v>57.869500000000002</v>
      </c>
      <c r="F51" s="166">
        <v>0</v>
      </c>
      <c r="G51" s="166">
        <v>304.35750000000002</v>
      </c>
      <c r="H51" s="166">
        <v>448.37700000000001</v>
      </c>
      <c r="I51" s="166">
        <v>52.206299999999999</v>
      </c>
      <c r="J51" s="166">
        <v>53.506799999999998</v>
      </c>
      <c r="K51" s="166">
        <v>-93.173500000000004</v>
      </c>
      <c r="L51" s="166">
        <v>-173.9469</v>
      </c>
      <c r="M51" s="166">
        <v>372.83350000000002</v>
      </c>
    </row>
    <row r="52" spans="1:13" ht="18" customHeight="1" x14ac:dyDescent="0.3">
      <c r="A52" s="162" t="s">
        <v>52</v>
      </c>
      <c r="B52" s="162" t="s">
        <v>825</v>
      </c>
      <c r="C52" s="166">
        <v>69.64</v>
      </c>
      <c r="D52" s="166">
        <v>68.86</v>
      </c>
      <c r="E52" s="166">
        <v>70.231899999999996</v>
      </c>
      <c r="F52" s="166">
        <v>0</v>
      </c>
      <c r="G52" s="166">
        <v>393.29140000000001</v>
      </c>
      <c r="H52" s="166">
        <v>602.02329999999995</v>
      </c>
      <c r="I52" s="166">
        <v>55.344900000000003</v>
      </c>
      <c r="J52" s="166">
        <v>57.079799999999999</v>
      </c>
      <c r="K52" s="166">
        <v>-80.6053</v>
      </c>
      <c r="L52" s="166">
        <v>-171.77869999999999</v>
      </c>
      <c r="M52" s="166">
        <v>364.80869999999999</v>
      </c>
    </row>
    <row r="53" spans="1:13" ht="18" customHeight="1" x14ac:dyDescent="0.3">
      <c r="A53" s="162" t="s">
        <v>52</v>
      </c>
      <c r="B53" s="162" t="s">
        <v>826</v>
      </c>
      <c r="C53" s="166">
        <v>71.13</v>
      </c>
      <c r="D53" s="166">
        <v>70.12</v>
      </c>
      <c r="E53" s="166">
        <v>73.466899999999995</v>
      </c>
      <c r="F53" s="166">
        <v>0</v>
      </c>
      <c r="G53" s="166">
        <v>400.72629999999998</v>
      </c>
      <c r="H53" s="166">
        <v>615.44320000000005</v>
      </c>
      <c r="I53" s="166">
        <v>54.870699999999999</v>
      </c>
      <c r="J53" s="166">
        <v>55.264800000000001</v>
      </c>
      <c r="K53" s="166">
        <v>-90.736400000000003</v>
      </c>
      <c r="L53" s="166">
        <v>-173.78319999999999</v>
      </c>
      <c r="M53" s="166">
        <v>374.6551</v>
      </c>
    </row>
    <row r="54" spans="1:13" ht="18" customHeight="1" x14ac:dyDescent="0.3">
      <c r="A54" s="162" t="s">
        <v>52</v>
      </c>
      <c r="B54" s="162" t="s">
        <v>827</v>
      </c>
      <c r="C54" s="166">
        <v>73.33</v>
      </c>
      <c r="D54" s="166">
        <v>73.16</v>
      </c>
      <c r="E54" s="166">
        <v>77.259</v>
      </c>
      <c r="F54" s="166">
        <v>0</v>
      </c>
      <c r="G54" s="166">
        <v>401.44459999999998</v>
      </c>
      <c r="H54" s="166">
        <v>625.19359999999995</v>
      </c>
      <c r="I54" s="166">
        <v>55.4345</v>
      </c>
      <c r="J54" s="166">
        <v>55.070700000000002</v>
      </c>
      <c r="K54" s="166">
        <v>-94.773600000000002</v>
      </c>
      <c r="L54" s="166">
        <v>-179.18969999999999</v>
      </c>
      <c r="M54" s="166">
        <v>384.46850000000001</v>
      </c>
    </row>
    <row r="55" spans="1:13" ht="18" customHeight="1" x14ac:dyDescent="0.3">
      <c r="A55" s="162" t="s">
        <v>828</v>
      </c>
      <c r="B55" s="162" t="s">
        <v>53</v>
      </c>
      <c r="C55" s="169">
        <v>70.14</v>
      </c>
      <c r="D55" s="169">
        <v>69.5</v>
      </c>
      <c r="E55" s="169">
        <v>74.2059</v>
      </c>
      <c r="F55" s="169">
        <v>0</v>
      </c>
      <c r="G55" s="169">
        <v>370.49669999999998</v>
      </c>
      <c r="H55" s="169">
        <v>584.34259999999995</v>
      </c>
      <c r="I55" s="169">
        <v>58.2318</v>
      </c>
      <c r="J55" s="169">
        <v>57.743499999999997</v>
      </c>
      <c r="K55" s="169">
        <v>-100.1464</v>
      </c>
      <c r="L55" s="169">
        <v>-183.27940000000001</v>
      </c>
      <c r="M55" s="169">
        <v>399.40109999999999</v>
      </c>
    </row>
    <row r="56" spans="1:13" x14ac:dyDescent="0.3">
      <c r="A56" s="232" t="s">
        <v>840</v>
      </c>
      <c r="B56" s="232"/>
      <c r="C56" s="172">
        <v>-31.77</v>
      </c>
      <c r="D56" s="172">
        <v>-31.56</v>
      </c>
      <c r="E56" s="172">
        <v>-51.8536</v>
      </c>
      <c r="F56" s="172">
        <v>0</v>
      </c>
      <c r="G56" s="172">
        <v>-263.43610000000001</v>
      </c>
      <c r="H56" s="172"/>
      <c r="I56" s="172">
        <v>73.711299999999994</v>
      </c>
      <c r="J56" s="172">
        <v>73.443700000000007</v>
      </c>
      <c r="K56" s="172">
        <v>26.381900000000002</v>
      </c>
      <c r="L56" s="172">
        <v>-54.412700000000001</v>
      </c>
      <c r="M56" s="172"/>
    </row>
    <row r="57" spans="1:13" x14ac:dyDescent="0.3">
      <c r="A57" s="232" t="s">
        <v>841</v>
      </c>
      <c r="B57" s="232"/>
      <c r="C57" s="172">
        <v>-85.46</v>
      </c>
      <c r="D57" s="172">
        <v>-84.18</v>
      </c>
      <c r="E57" s="172">
        <v>-89.199200000000005</v>
      </c>
      <c r="F57" s="172">
        <v>0</v>
      </c>
      <c r="G57" s="172">
        <v>-584.90139999999997</v>
      </c>
      <c r="H57" s="172"/>
      <c r="I57" s="172">
        <v>-64.346199999999996</v>
      </c>
      <c r="J57" s="172">
        <v>-64.348100000000002</v>
      </c>
      <c r="K57" s="172">
        <v>-667.88670000000002</v>
      </c>
      <c r="L57" s="172">
        <v>-638.64970000000005</v>
      </c>
      <c r="M57" s="172"/>
    </row>
    <row r="58" spans="1:13" x14ac:dyDescent="0.3">
      <c r="A58" s="232" t="s">
        <v>842</v>
      </c>
      <c r="B58" s="232"/>
      <c r="C58" s="172">
        <v>-61.790208333333332</v>
      </c>
      <c r="D58" s="172">
        <v>-61.396666666666668</v>
      </c>
      <c r="E58" s="172">
        <v>-69.124762500000003</v>
      </c>
      <c r="F58" s="172">
        <v>0</v>
      </c>
      <c r="G58" s="172">
        <v>-403.22998124999998</v>
      </c>
      <c r="H58" s="172"/>
      <c r="I58" s="172">
        <v>14.706916666666666</v>
      </c>
      <c r="J58" s="172">
        <v>15.17514375</v>
      </c>
      <c r="K58" s="172">
        <v>-231.91887083333333</v>
      </c>
      <c r="L58" s="172">
        <v>-284.95608958333332</v>
      </c>
      <c r="M58" s="172"/>
    </row>
    <row r="59" spans="1:13" ht="27" customHeight="1" x14ac:dyDescent="0.3">
      <c r="A59" s="232" t="s">
        <v>3</v>
      </c>
      <c r="B59" s="232"/>
      <c r="C59" s="233" t="s">
        <v>198</v>
      </c>
      <c r="D59" s="233"/>
      <c r="E59" s="233" t="s">
        <v>407</v>
      </c>
      <c r="F59" s="233"/>
      <c r="G59" s="233" t="s">
        <v>511</v>
      </c>
      <c r="H59" s="233" t="s">
        <v>938</v>
      </c>
      <c r="I59" s="233" t="s">
        <v>511</v>
      </c>
      <c r="J59" s="233"/>
      <c r="K59" s="233"/>
      <c r="L59" s="233" t="s">
        <v>188</v>
      </c>
      <c r="M59" s="233" t="s">
        <v>938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2796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1837</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2" t="s">
        <v>1838</v>
      </c>
      <c r="B6" s="232"/>
      <c r="C6" s="176" t="s">
        <v>2797</v>
      </c>
      <c r="D6" s="176" t="s">
        <v>2798</v>
      </c>
      <c r="E6" s="176" t="s">
        <v>2799</v>
      </c>
      <c r="F6" s="176" t="s">
        <v>2800</v>
      </c>
      <c r="G6" s="176" t="s">
        <v>2801</v>
      </c>
      <c r="H6" s="176" t="s">
        <v>2802</v>
      </c>
      <c r="I6" s="176" t="s">
        <v>2803</v>
      </c>
      <c r="J6" s="176" t="s">
        <v>2804</v>
      </c>
      <c r="K6" s="176" t="s">
        <v>2805</v>
      </c>
      <c r="L6" s="176" t="s">
        <v>2806</v>
      </c>
      <c r="M6" s="176" t="s">
        <v>2807</v>
      </c>
      <c r="N6" s="176" t="s">
        <v>2808</v>
      </c>
      <c r="O6" s="11" t="s">
        <v>2809</v>
      </c>
      <c r="P6" s="11" t="s">
        <v>2810</v>
      </c>
      <c r="Q6" s="11" t="s">
        <v>2811</v>
      </c>
      <c r="R6" s="11" t="s">
        <v>2812</v>
      </c>
      <c r="S6" s="11" t="s">
        <v>2813</v>
      </c>
      <c r="T6" s="11" t="s">
        <v>2814</v>
      </c>
      <c r="U6" s="11" t="s">
        <v>2815</v>
      </c>
      <c r="V6" s="11" t="s">
        <v>2816</v>
      </c>
      <c r="W6" s="11" t="s">
        <v>2817</v>
      </c>
      <c r="X6" s="177" t="s">
        <v>2818</v>
      </c>
      <c r="Y6" s="177" t="s">
        <v>2819</v>
      </c>
      <c r="Z6" s="177" t="s">
        <v>2820</v>
      </c>
      <c r="AA6" s="177" t="s">
        <v>2821</v>
      </c>
      <c r="AB6" s="177" t="s">
        <v>2822</v>
      </c>
      <c r="AC6" s="177" t="s">
        <v>2823</v>
      </c>
      <c r="AD6" s="177" t="s">
        <v>2824</v>
      </c>
      <c r="AE6" s="177" t="s">
        <v>2825</v>
      </c>
      <c r="AF6" s="177" t="s">
        <v>2826</v>
      </c>
    </row>
    <row r="7" spans="1:32" ht="27" customHeight="1" x14ac:dyDescent="0.3">
      <c r="A7" s="232" t="s">
        <v>17</v>
      </c>
      <c r="B7" s="232"/>
      <c r="C7" s="236" t="s">
        <v>2827</v>
      </c>
      <c r="D7" s="236" t="s">
        <v>2828</v>
      </c>
      <c r="E7" s="236" t="s">
        <v>2829</v>
      </c>
      <c r="F7" s="236" t="s">
        <v>520</v>
      </c>
      <c r="G7" s="236" t="s">
        <v>2830</v>
      </c>
      <c r="H7" s="236" t="s">
        <v>523</v>
      </c>
      <c r="I7" s="236" t="s">
        <v>195</v>
      </c>
      <c r="J7" s="236" t="s">
        <v>528</v>
      </c>
      <c r="K7" s="236" t="s">
        <v>189</v>
      </c>
      <c r="L7" s="236" t="s">
        <v>544</v>
      </c>
      <c r="M7" s="236" t="s">
        <v>2831</v>
      </c>
      <c r="N7" s="236" t="s">
        <v>2832</v>
      </c>
      <c r="O7" s="230" t="s">
        <v>490</v>
      </c>
      <c r="P7" s="230" t="s">
        <v>487</v>
      </c>
      <c r="Q7" s="230" t="s">
        <v>421</v>
      </c>
      <c r="R7" s="230" t="s">
        <v>2833</v>
      </c>
      <c r="S7" s="230" t="s">
        <v>705</v>
      </c>
      <c r="T7" s="230" t="s">
        <v>2834</v>
      </c>
      <c r="U7" s="230" t="s">
        <v>2835</v>
      </c>
      <c r="V7" s="230" t="s">
        <v>2836</v>
      </c>
      <c r="W7" s="230" t="s">
        <v>2837</v>
      </c>
      <c r="X7" s="237" t="s">
        <v>2838</v>
      </c>
      <c r="Y7" s="237" t="s">
        <v>2839</v>
      </c>
      <c r="Z7" s="237" t="s">
        <v>419</v>
      </c>
      <c r="AA7" s="237" t="s">
        <v>2840</v>
      </c>
      <c r="AB7" s="237" t="s">
        <v>2841</v>
      </c>
      <c r="AC7" s="237" t="s">
        <v>2842</v>
      </c>
      <c r="AD7" s="237" t="s">
        <v>2835</v>
      </c>
      <c r="AE7" s="237" t="s">
        <v>2843</v>
      </c>
      <c r="AF7" s="237" t="s">
        <v>2836</v>
      </c>
    </row>
    <row r="8" spans="1:32" x14ac:dyDescent="0.3">
      <c r="A8" s="232" t="s">
        <v>2844</v>
      </c>
      <c r="B8" s="232"/>
      <c r="C8" s="176" t="s">
        <v>2845</v>
      </c>
      <c r="D8" s="176" t="s">
        <v>2845</v>
      </c>
      <c r="E8" s="176" t="s">
        <v>2845</v>
      </c>
      <c r="F8" s="176" t="s">
        <v>2845</v>
      </c>
      <c r="G8" s="176" t="s">
        <v>2845</v>
      </c>
      <c r="H8" s="176" t="s">
        <v>2845</v>
      </c>
      <c r="I8" s="176" t="s">
        <v>2845</v>
      </c>
      <c r="J8" s="176" t="s">
        <v>2845</v>
      </c>
      <c r="K8" s="176" t="s">
        <v>2845</v>
      </c>
      <c r="L8" s="176" t="s">
        <v>2845</v>
      </c>
      <c r="M8" s="176" t="s">
        <v>2845</v>
      </c>
      <c r="N8" s="176" t="s">
        <v>2845</v>
      </c>
      <c r="O8" s="11" t="s">
        <v>2846</v>
      </c>
      <c r="P8" s="11" t="s">
        <v>2846</v>
      </c>
      <c r="Q8" s="11" t="s">
        <v>2846</v>
      </c>
      <c r="R8" s="11" t="s">
        <v>2846</v>
      </c>
      <c r="S8" s="11" t="s">
        <v>2846</v>
      </c>
      <c r="T8" s="11" t="s">
        <v>2846</v>
      </c>
      <c r="U8" s="11" t="s">
        <v>2846</v>
      </c>
      <c r="V8" s="11" t="s">
        <v>2846</v>
      </c>
      <c r="W8" s="11" t="s">
        <v>2846</v>
      </c>
      <c r="X8" s="177" t="s">
        <v>2847</v>
      </c>
      <c r="Y8" s="177" t="s">
        <v>2847</v>
      </c>
      <c r="Z8" s="177" t="s">
        <v>2847</v>
      </c>
      <c r="AA8" s="177" t="s">
        <v>2847</v>
      </c>
      <c r="AB8" s="177" t="s">
        <v>2847</v>
      </c>
      <c r="AC8" s="177" t="s">
        <v>2847</v>
      </c>
      <c r="AD8" s="177" t="s">
        <v>2847</v>
      </c>
      <c r="AE8" s="177" t="s">
        <v>2847</v>
      </c>
      <c r="AF8" s="177" t="s">
        <v>2847</v>
      </c>
    </row>
    <row r="9" spans="1:32" ht="27" customHeight="1" x14ac:dyDescent="0.3">
      <c r="A9" s="159" t="s">
        <v>48</v>
      </c>
      <c r="B9" s="159" t="s">
        <v>554</v>
      </c>
      <c r="C9" s="176" t="s">
        <v>222</v>
      </c>
      <c r="D9" s="176" t="s">
        <v>222</v>
      </c>
      <c r="E9" s="176" t="s">
        <v>222</v>
      </c>
      <c r="F9" s="176" t="s">
        <v>222</v>
      </c>
      <c r="G9" s="176" t="s">
        <v>222</v>
      </c>
      <c r="H9" s="176" t="s">
        <v>222</v>
      </c>
      <c r="I9" s="176" t="s">
        <v>222</v>
      </c>
      <c r="J9" s="176" t="s">
        <v>222</v>
      </c>
      <c r="K9" s="176" t="s">
        <v>222</v>
      </c>
      <c r="L9" s="176" t="s">
        <v>222</v>
      </c>
      <c r="M9" s="176" t="s">
        <v>222</v>
      </c>
      <c r="N9" s="176" t="s">
        <v>222</v>
      </c>
      <c r="O9" s="11" t="s">
        <v>222</v>
      </c>
      <c r="P9" s="11" t="s">
        <v>222</v>
      </c>
      <c r="Q9" s="11" t="s">
        <v>222</v>
      </c>
      <c r="R9" s="11" t="s">
        <v>222</v>
      </c>
      <c r="S9" s="11" t="s">
        <v>222</v>
      </c>
      <c r="T9" s="11" t="s">
        <v>222</v>
      </c>
      <c r="U9" s="11" t="s">
        <v>222</v>
      </c>
      <c r="V9" s="11" t="s">
        <v>222</v>
      </c>
      <c r="W9" s="11" t="s">
        <v>222</v>
      </c>
      <c r="X9" s="177" t="s">
        <v>222</v>
      </c>
      <c r="Y9" s="177" t="s">
        <v>222</v>
      </c>
      <c r="Z9" s="177" t="s">
        <v>222</v>
      </c>
      <c r="AA9" s="177" t="s">
        <v>222</v>
      </c>
      <c r="AB9" s="177" t="s">
        <v>222</v>
      </c>
      <c r="AC9" s="177" t="s">
        <v>222</v>
      </c>
      <c r="AD9" s="177" t="s">
        <v>222</v>
      </c>
      <c r="AE9" s="177" t="s">
        <v>222</v>
      </c>
      <c r="AF9" s="177" t="s">
        <v>222</v>
      </c>
    </row>
    <row r="10" spans="1:32" ht="18" customHeight="1" x14ac:dyDescent="0.3">
      <c r="A10" s="162" t="s">
        <v>52</v>
      </c>
      <c r="B10" s="162" t="s">
        <v>781</v>
      </c>
      <c r="C10" s="163">
        <v>505.31720000000001</v>
      </c>
      <c r="D10" s="163">
        <v>513.04380000000003</v>
      </c>
      <c r="E10" s="163">
        <v>510.64269999999999</v>
      </c>
      <c r="F10" s="163">
        <v>519.32270000000005</v>
      </c>
      <c r="G10" s="163">
        <v>517.89049999999997</v>
      </c>
      <c r="H10" s="163">
        <v>528.50819999999999</v>
      </c>
      <c r="I10" s="164"/>
      <c r="J10" s="163">
        <v>508.4359</v>
      </c>
      <c r="K10" s="163">
        <v>502.98110000000003</v>
      </c>
      <c r="L10" s="163">
        <v>492.83350000000002</v>
      </c>
      <c r="M10" s="163">
        <v>508.7439</v>
      </c>
      <c r="N10" s="163">
        <v>496.03320000000002</v>
      </c>
      <c r="O10" s="163">
        <v>226.16720000000001</v>
      </c>
      <c r="P10" s="163">
        <v>225.7474</v>
      </c>
      <c r="Q10" s="163">
        <v>227.9666</v>
      </c>
      <c r="R10" s="163">
        <v>222.92420000000001</v>
      </c>
      <c r="S10" s="163">
        <v>222.17789999999999</v>
      </c>
      <c r="T10" s="163">
        <v>223.78739999999999</v>
      </c>
      <c r="U10" s="163">
        <v>227.5</v>
      </c>
      <c r="V10" s="164"/>
      <c r="W10" s="163">
        <v>227.7</v>
      </c>
      <c r="X10" s="163">
        <v>139.80080000000001</v>
      </c>
      <c r="Y10" s="163">
        <v>140.61840000000001</v>
      </c>
      <c r="Z10" s="164"/>
      <c r="AA10" s="163">
        <v>139.17269999999999</v>
      </c>
      <c r="AB10" s="163">
        <v>137.59979999999999</v>
      </c>
      <c r="AC10" s="164"/>
      <c r="AD10" s="163">
        <v>142.77590000000001</v>
      </c>
      <c r="AE10" s="163">
        <v>130.06649999999999</v>
      </c>
      <c r="AF10" s="163">
        <v>140.023</v>
      </c>
    </row>
    <row r="11" spans="1:32" ht="18" customHeight="1" x14ac:dyDescent="0.3">
      <c r="A11" s="162" t="s">
        <v>52</v>
      </c>
      <c r="B11" s="162" t="s">
        <v>782</v>
      </c>
      <c r="C11" s="166">
        <v>506.83839999999998</v>
      </c>
      <c r="D11" s="166">
        <v>512.15089999999998</v>
      </c>
      <c r="E11" s="166">
        <v>508.59440000000001</v>
      </c>
      <c r="F11" s="166">
        <v>515.37070000000006</v>
      </c>
      <c r="G11" s="166">
        <v>514.00559999999996</v>
      </c>
      <c r="H11" s="166">
        <v>524.54369999999994</v>
      </c>
      <c r="I11" s="167"/>
      <c r="J11" s="166">
        <v>505.73419999999999</v>
      </c>
      <c r="K11" s="166">
        <v>502.4015</v>
      </c>
      <c r="L11" s="166">
        <v>484.37509999999997</v>
      </c>
      <c r="M11" s="166">
        <v>507.47649999999999</v>
      </c>
      <c r="N11" s="166">
        <v>492.61279999999999</v>
      </c>
      <c r="O11" s="166">
        <v>226.39150000000001</v>
      </c>
      <c r="P11" s="166">
        <v>224.1508</v>
      </c>
      <c r="Q11" s="166">
        <v>227.7133</v>
      </c>
      <c r="R11" s="166">
        <v>222.55179999999999</v>
      </c>
      <c r="S11" s="166">
        <v>220.73830000000001</v>
      </c>
      <c r="T11" s="166">
        <v>222.21430000000001</v>
      </c>
      <c r="U11" s="166">
        <v>225.6</v>
      </c>
      <c r="V11" s="167"/>
      <c r="W11" s="166">
        <v>226.7</v>
      </c>
      <c r="X11" s="166">
        <v>139.7817</v>
      </c>
      <c r="Y11" s="166">
        <v>140.2099</v>
      </c>
      <c r="Z11" s="167"/>
      <c r="AA11" s="166">
        <v>138.68700000000001</v>
      </c>
      <c r="AB11" s="166">
        <v>137.14439999999999</v>
      </c>
      <c r="AC11" s="167"/>
      <c r="AD11" s="166">
        <v>141.70740000000001</v>
      </c>
      <c r="AE11" s="166">
        <v>130.0856</v>
      </c>
      <c r="AF11" s="166">
        <v>138.94059999999999</v>
      </c>
    </row>
    <row r="12" spans="1:32" ht="18" customHeight="1" x14ac:dyDescent="0.3">
      <c r="A12" s="162" t="s">
        <v>52</v>
      </c>
      <c r="B12" s="162" t="s">
        <v>783</v>
      </c>
      <c r="C12" s="166">
        <v>505.52699999999999</v>
      </c>
      <c r="D12" s="166">
        <v>511.15309999999999</v>
      </c>
      <c r="E12" s="166">
        <v>509.69740000000002</v>
      </c>
      <c r="F12" s="166">
        <v>518.15940000000001</v>
      </c>
      <c r="G12" s="166">
        <v>517.25670000000002</v>
      </c>
      <c r="H12" s="166">
        <v>528.01969999999994</v>
      </c>
      <c r="I12" s="167"/>
      <c r="J12" s="166">
        <v>508.24930000000001</v>
      </c>
      <c r="K12" s="166">
        <v>503.02620000000002</v>
      </c>
      <c r="L12" s="166">
        <v>485.92140000000001</v>
      </c>
      <c r="M12" s="166">
        <v>508.3467</v>
      </c>
      <c r="N12" s="166">
        <v>492.83850000000001</v>
      </c>
      <c r="O12" s="166">
        <v>225.8981</v>
      </c>
      <c r="P12" s="166">
        <v>225.62960000000001</v>
      </c>
      <c r="Q12" s="166">
        <v>228.09620000000001</v>
      </c>
      <c r="R12" s="166">
        <v>223.49680000000001</v>
      </c>
      <c r="S12" s="166">
        <v>222.2739</v>
      </c>
      <c r="T12" s="166">
        <v>222.69710000000001</v>
      </c>
      <c r="U12" s="166">
        <v>226.2</v>
      </c>
      <c r="V12" s="167"/>
      <c r="W12" s="166">
        <v>226.3</v>
      </c>
      <c r="X12" s="166">
        <v>139.76840000000001</v>
      </c>
      <c r="Y12" s="166">
        <v>139.93350000000001</v>
      </c>
      <c r="Z12" s="167"/>
      <c r="AA12" s="166">
        <v>138.41749999999999</v>
      </c>
      <c r="AB12" s="166">
        <v>137.21340000000001</v>
      </c>
      <c r="AC12" s="167"/>
      <c r="AD12" s="166">
        <v>141.94159999999999</v>
      </c>
      <c r="AE12" s="166">
        <v>129.7405</v>
      </c>
      <c r="AF12" s="166">
        <v>138.67509999999999</v>
      </c>
    </row>
    <row r="13" spans="1:32" ht="18" customHeight="1" x14ac:dyDescent="0.3">
      <c r="A13" s="162" t="s">
        <v>52</v>
      </c>
      <c r="B13" s="162" t="s">
        <v>784</v>
      </c>
      <c r="C13" s="166">
        <v>507.25810000000001</v>
      </c>
      <c r="D13" s="166">
        <v>515.61710000000005</v>
      </c>
      <c r="E13" s="166">
        <v>510.38010000000003</v>
      </c>
      <c r="F13" s="166">
        <v>522.39380000000006</v>
      </c>
      <c r="G13" s="166">
        <v>521.54920000000004</v>
      </c>
      <c r="H13" s="166">
        <v>532.24080000000004</v>
      </c>
      <c r="I13" s="167"/>
      <c r="J13" s="166">
        <v>510.18220000000002</v>
      </c>
      <c r="K13" s="166">
        <v>504.29489999999998</v>
      </c>
      <c r="L13" s="166">
        <v>487.11099999999999</v>
      </c>
      <c r="M13" s="166">
        <v>508.2808</v>
      </c>
      <c r="N13" s="166">
        <v>493.56450000000001</v>
      </c>
      <c r="O13" s="166">
        <v>226.2783</v>
      </c>
      <c r="P13" s="166">
        <v>227.2132</v>
      </c>
      <c r="Q13" s="166">
        <v>228.9572</v>
      </c>
      <c r="R13" s="166">
        <v>225.18960000000001</v>
      </c>
      <c r="S13" s="166">
        <v>224.17869999999999</v>
      </c>
      <c r="T13" s="166">
        <v>222.72730000000001</v>
      </c>
      <c r="U13" s="166">
        <v>226.3</v>
      </c>
      <c r="V13" s="167"/>
      <c r="W13" s="166">
        <v>227.1</v>
      </c>
      <c r="X13" s="166">
        <v>139.85720000000001</v>
      </c>
      <c r="Y13" s="166">
        <v>140.46899999999999</v>
      </c>
      <c r="Z13" s="167"/>
      <c r="AA13" s="166">
        <v>138.1653</v>
      </c>
      <c r="AB13" s="166">
        <v>137.21340000000001</v>
      </c>
      <c r="AC13" s="167"/>
      <c r="AD13" s="166">
        <v>142.3954</v>
      </c>
      <c r="AE13" s="166">
        <v>130.1841</v>
      </c>
      <c r="AF13" s="166">
        <v>138.96100000000001</v>
      </c>
    </row>
    <row r="14" spans="1:32" ht="18" customHeight="1" x14ac:dyDescent="0.3">
      <c r="A14" s="162" t="s">
        <v>52</v>
      </c>
      <c r="B14" s="162" t="s">
        <v>785</v>
      </c>
      <c r="C14" s="166">
        <v>507.57279999999997</v>
      </c>
      <c r="D14" s="166">
        <v>516.98249999999996</v>
      </c>
      <c r="E14" s="167"/>
      <c r="F14" s="166">
        <v>524.88739999999996</v>
      </c>
      <c r="G14" s="166">
        <v>523.58780000000002</v>
      </c>
      <c r="H14" s="166">
        <v>534.34749999999997</v>
      </c>
      <c r="I14" s="167"/>
      <c r="J14" s="166">
        <v>512.38070000000005</v>
      </c>
      <c r="K14" s="166">
        <v>504.50729999999999</v>
      </c>
      <c r="L14" s="166">
        <v>486.89170000000001</v>
      </c>
      <c r="M14" s="166">
        <v>508.82920000000001</v>
      </c>
      <c r="N14" s="166">
        <v>494.32659999999998</v>
      </c>
      <c r="O14" s="166">
        <v>226.03450000000001</v>
      </c>
      <c r="P14" s="166">
        <v>227.53440000000001</v>
      </c>
      <c r="Q14" s="166">
        <v>229.1687</v>
      </c>
      <c r="R14" s="166">
        <v>226.06379999999999</v>
      </c>
      <c r="S14" s="166">
        <v>224.7619</v>
      </c>
      <c r="T14" s="166">
        <v>222.87909999999999</v>
      </c>
      <c r="U14" s="166">
        <v>226.9</v>
      </c>
      <c r="V14" s="167"/>
      <c r="W14" s="166">
        <v>227</v>
      </c>
      <c r="X14" s="166">
        <v>139.80099999999999</v>
      </c>
      <c r="Y14" s="166">
        <v>140.4469</v>
      </c>
      <c r="Z14" s="167"/>
      <c r="AA14" s="166">
        <v>138.0137</v>
      </c>
      <c r="AB14" s="166">
        <v>137.1996</v>
      </c>
      <c r="AC14" s="167"/>
      <c r="AD14" s="166">
        <v>142.4246</v>
      </c>
      <c r="AE14" s="166">
        <v>130.7567</v>
      </c>
      <c r="AF14" s="166">
        <v>138.7159</v>
      </c>
    </row>
    <row r="15" spans="1:32" ht="18" customHeight="1" x14ac:dyDescent="0.3">
      <c r="A15" s="162" t="s">
        <v>52</v>
      </c>
      <c r="B15" s="162" t="s">
        <v>786</v>
      </c>
      <c r="C15" s="166">
        <v>505.2122</v>
      </c>
      <c r="D15" s="166">
        <v>511.78339999999997</v>
      </c>
      <c r="E15" s="167"/>
      <c r="F15" s="166">
        <v>524.62210000000005</v>
      </c>
      <c r="G15" s="166">
        <v>522.38909999999998</v>
      </c>
      <c r="H15" s="166">
        <v>532.02880000000005</v>
      </c>
      <c r="I15" s="167"/>
      <c r="J15" s="166">
        <v>514.52139999999997</v>
      </c>
      <c r="K15" s="166">
        <v>504.45409999999998</v>
      </c>
      <c r="L15" s="166">
        <v>487.024</v>
      </c>
      <c r="M15" s="166">
        <v>508.56049999999999</v>
      </c>
      <c r="N15" s="166">
        <v>494.19389999999999</v>
      </c>
      <c r="O15" s="166">
        <v>223.80840000000001</v>
      </c>
      <c r="P15" s="166">
        <v>225.67269999999999</v>
      </c>
      <c r="Q15" s="166">
        <v>227.6746</v>
      </c>
      <c r="R15" s="166">
        <v>225.73410000000001</v>
      </c>
      <c r="S15" s="166">
        <v>224.1344</v>
      </c>
      <c r="T15" s="166">
        <v>222.62029999999999</v>
      </c>
      <c r="U15" s="166">
        <v>226.2</v>
      </c>
      <c r="V15" s="167"/>
      <c r="W15" s="166">
        <v>227.1</v>
      </c>
      <c r="X15" s="166">
        <v>138.9803</v>
      </c>
      <c r="Y15" s="166">
        <v>139.9273</v>
      </c>
      <c r="Z15" s="167"/>
      <c r="AA15" s="166">
        <v>137.9922</v>
      </c>
      <c r="AB15" s="166">
        <v>136.17840000000001</v>
      </c>
      <c r="AC15" s="167"/>
      <c r="AD15" s="166">
        <v>141.9855</v>
      </c>
      <c r="AE15" s="166">
        <v>129.58629999999999</v>
      </c>
      <c r="AF15" s="166">
        <v>138.8997</v>
      </c>
    </row>
    <row r="16" spans="1:32" ht="18" customHeight="1" x14ac:dyDescent="0.3">
      <c r="A16" s="162" t="s">
        <v>52</v>
      </c>
      <c r="B16" s="162" t="s">
        <v>787</v>
      </c>
      <c r="C16" s="166">
        <v>506.26139999999998</v>
      </c>
      <c r="D16" s="166">
        <v>511.99340000000001</v>
      </c>
      <c r="E16" s="167"/>
      <c r="F16" s="166">
        <v>523.51120000000003</v>
      </c>
      <c r="G16" s="166">
        <v>523.23239999999998</v>
      </c>
      <c r="H16" s="166">
        <v>533.36590000000001</v>
      </c>
      <c r="I16" s="167"/>
      <c r="J16" s="166">
        <v>513.55409999999995</v>
      </c>
      <c r="K16" s="166">
        <v>505.02699999999999</v>
      </c>
      <c r="L16" s="166">
        <v>487.83409999999998</v>
      </c>
      <c r="M16" s="166">
        <v>509.29399999999998</v>
      </c>
      <c r="N16" s="166">
        <v>494.46710000000002</v>
      </c>
      <c r="O16" s="166">
        <v>223.81899999999999</v>
      </c>
      <c r="P16" s="166">
        <v>225.19649999999999</v>
      </c>
      <c r="Q16" s="166">
        <v>227.06790000000001</v>
      </c>
      <c r="R16" s="166">
        <v>225.73840000000001</v>
      </c>
      <c r="S16" s="166">
        <v>224.73240000000001</v>
      </c>
      <c r="T16" s="166">
        <v>222.48339999999999</v>
      </c>
      <c r="U16" s="166">
        <v>226.9</v>
      </c>
      <c r="V16" s="167"/>
      <c r="W16" s="166">
        <v>227.4</v>
      </c>
      <c r="X16" s="166">
        <v>139.38210000000001</v>
      </c>
      <c r="Y16" s="166">
        <v>141.31829999999999</v>
      </c>
      <c r="Z16" s="167"/>
      <c r="AA16" s="166">
        <v>138.09909999999999</v>
      </c>
      <c r="AB16" s="166">
        <v>136.10939999999999</v>
      </c>
      <c r="AC16" s="167"/>
      <c r="AD16" s="166">
        <v>142.92230000000001</v>
      </c>
      <c r="AE16" s="166">
        <v>129.96440000000001</v>
      </c>
      <c r="AF16" s="166">
        <v>138.94059999999999</v>
      </c>
    </row>
    <row r="17" spans="1:32" ht="18" customHeight="1" x14ac:dyDescent="0.3">
      <c r="A17" s="162" t="s">
        <v>52</v>
      </c>
      <c r="B17" s="162" t="s">
        <v>788</v>
      </c>
      <c r="C17" s="169">
        <v>507.04820000000001</v>
      </c>
      <c r="D17" s="169">
        <v>511.78339999999997</v>
      </c>
      <c r="E17" s="169">
        <v>510.48509999999999</v>
      </c>
      <c r="F17" s="169">
        <v>524.48490000000004</v>
      </c>
      <c r="G17" s="169">
        <v>523.42380000000003</v>
      </c>
      <c r="H17" s="169">
        <v>533.34799999999996</v>
      </c>
      <c r="I17" s="170"/>
      <c r="J17" s="169">
        <v>513.53219999999999</v>
      </c>
      <c r="K17" s="169">
        <v>504.55959999999999</v>
      </c>
      <c r="L17" s="169">
        <v>487.20280000000002</v>
      </c>
      <c r="M17" s="169">
        <v>508.87569999999999</v>
      </c>
      <c r="N17" s="169">
        <v>493.7901</v>
      </c>
      <c r="O17" s="169">
        <v>223.9794</v>
      </c>
      <c r="P17" s="169">
        <v>225.93530000000001</v>
      </c>
      <c r="Q17" s="169">
        <v>227.24170000000001</v>
      </c>
      <c r="R17" s="169">
        <v>226.34270000000001</v>
      </c>
      <c r="S17" s="169">
        <v>224.8357</v>
      </c>
      <c r="T17" s="169">
        <v>222.63980000000001</v>
      </c>
      <c r="U17" s="169">
        <v>226.2</v>
      </c>
      <c r="V17" s="170"/>
      <c r="W17" s="169">
        <v>226.9</v>
      </c>
      <c r="X17" s="169">
        <v>139.27209999999999</v>
      </c>
      <c r="Y17" s="169">
        <v>140.5719</v>
      </c>
      <c r="Z17" s="170"/>
      <c r="AA17" s="169">
        <v>138.27799999999999</v>
      </c>
      <c r="AB17" s="169">
        <v>136.19220000000001</v>
      </c>
      <c r="AC17" s="170"/>
      <c r="AD17" s="169">
        <v>142.38069999999999</v>
      </c>
      <c r="AE17" s="169">
        <v>130.34540000000001</v>
      </c>
      <c r="AF17" s="169">
        <v>138.94059999999999</v>
      </c>
    </row>
    <row r="18" spans="1:32" ht="18" customHeight="1" x14ac:dyDescent="0.3">
      <c r="A18" s="162" t="s">
        <v>52</v>
      </c>
      <c r="B18" s="162" t="s">
        <v>789</v>
      </c>
      <c r="C18" s="163">
        <v>506.31380000000001</v>
      </c>
      <c r="D18" s="163">
        <v>514.77679999999998</v>
      </c>
      <c r="E18" s="164"/>
      <c r="F18" s="163">
        <v>525.38260000000002</v>
      </c>
      <c r="G18" s="163">
        <v>524.77</v>
      </c>
      <c r="H18" s="163">
        <v>534.34220000000005</v>
      </c>
      <c r="I18" s="164"/>
      <c r="J18" s="163">
        <v>514.32569999999998</v>
      </c>
      <c r="K18" s="163">
        <v>504.69510000000002</v>
      </c>
      <c r="L18" s="163">
        <v>487.40440000000001</v>
      </c>
      <c r="M18" s="163">
        <v>508.69009999999997</v>
      </c>
      <c r="N18" s="163">
        <v>493.89550000000003</v>
      </c>
      <c r="O18" s="163">
        <v>223.9478</v>
      </c>
      <c r="P18" s="163">
        <v>226.51179999999999</v>
      </c>
      <c r="Q18" s="163">
        <v>227.57749999999999</v>
      </c>
      <c r="R18" s="163">
        <v>226.1832</v>
      </c>
      <c r="S18" s="163">
        <v>224.8357</v>
      </c>
      <c r="T18" s="163">
        <v>222.4632</v>
      </c>
      <c r="U18" s="163">
        <v>225.7</v>
      </c>
      <c r="V18" s="164"/>
      <c r="W18" s="163">
        <v>226.4</v>
      </c>
      <c r="X18" s="163">
        <v>139.93879999999999</v>
      </c>
      <c r="Y18" s="163">
        <v>139.79910000000001</v>
      </c>
      <c r="Z18" s="164"/>
      <c r="AA18" s="163">
        <v>138.13560000000001</v>
      </c>
      <c r="AB18" s="163">
        <v>136.44059999999999</v>
      </c>
      <c r="AC18" s="164"/>
      <c r="AD18" s="163">
        <v>141.85380000000001</v>
      </c>
      <c r="AE18" s="163">
        <v>130.7433</v>
      </c>
      <c r="AF18" s="163">
        <v>138.96100000000001</v>
      </c>
    </row>
    <row r="19" spans="1:32" ht="18" customHeight="1" x14ac:dyDescent="0.3">
      <c r="A19" s="162" t="s">
        <v>52</v>
      </c>
      <c r="B19" s="162" t="s">
        <v>790</v>
      </c>
      <c r="C19" s="166">
        <v>506.52370000000002</v>
      </c>
      <c r="D19" s="166">
        <v>513.779</v>
      </c>
      <c r="E19" s="166">
        <v>512.69090000000006</v>
      </c>
      <c r="F19" s="166">
        <v>523.61469999999997</v>
      </c>
      <c r="G19" s="166">
        <v>522.60770000000002</v>
      </c>
      <c r="H19" s="166">
        <v>533.06539999999995</v>
      </c>
      <c r="I19" s="167"/>
      <c r="J19" s="166">
        <v>511.36709999999999</v>
      </c>
      <c r="K19" s="166">
        <v>504.08620000000002</v>
      </c>
      <c r="L19" s="166">
        <v>486.49979999999999</v>
      </c>
      <c r="M19" s="166">
        <v>508.42419999999998</v>
      </c>
      <c r="N19" s="166">
        <v>492.67939999999999</v>
      </c>
      <c r="O19" s="166">
        <v>224.06729999999999</v>
      </c>
      <c r="P19" s="166">
        <v>226.46690000000001</v>
      </c>
      <c r="Q19" s="166">
        <v>227.70079999999999</v>
      </c>
      <c r="R19" s="166">
        <v>225.71190000000001</v>
      </c>
      <c r="S19" s="166">
        <v>224.63640000000001</v>
      </c>
      <c r="T19" s="166">
        <v>222.24189999999999</v>
      </c>
      <c r="U19" s="166">
        <v>225.6</v>
      </c>
      <c r="V19" s="167"/>
      <c r="W19" s="166">
        <v>225.9</v>
      </c>
      <c r="X19" s="166">
        <v>140.02719999999999</v>
      </c>
      <c r="Y19" s="166">
        <v>139.78059999999999</v>
      </c>
      <c r="Z19" s="167"/>
      <c r="AA19" s="166">
        <v>138.8408</v>
      </c>
      <c r="AB19" s="166">
        <v>136.3578</v>
      </c>
      <c r="AC19" s="167"/>
      <c r="AD19" s="166">
        <v>141.78059999999999</v>
      </c>
      <c r="AE19" s="166">
        <v>131.08109999999999</v>
      </c>
      <c r="AF19" s="166">
        <v>138.96100000000001</v>
      </c>
    </row>
    <row r="20" spans="1:32" ht="18" customHeight="1" x14ac:dyDescent="0.3">
      <c r="A20" s="162" t="s">
        <v>52</v>
      </c>
      <c r="B20" s="162" t="s">
        <v>791</v>
      </c>
      <c r="C20" s="166">
        <v>505.63189999999997</v>
      </c>
      <c r="D20" s="166">
        <v>512.36099999999999</v>
      </c>
      <c r="E20" s="166">
        <v>506.80880000000002</v>
      </c>
      <c r="F20" s="166">
        <v>521.26390000000004</v>
      </c>
      <c r="G20" s="166">
        <v>520.58680000000004</v>
      </c>
      <c r="H20" s="166">
        <v>530.92769999999996</v>
      </c>
      <c r="I20" s="167"/>
      <c r="J20" s="166">
        <v>510.56450000000001</v>
      </c>
      <c r="K20" s="166">
        <v>504.596</v>
      </c>
      <c r="L20" s="166">
        <v>486.30579999999998</v>
      </c>
      <c r="M20" s="166">
        <v>508.68400000000003</v>
      </c>
      <c r="N20" s="166">
        <v>493.60700000000003</v>
      </c>
      <c r="O20" s="166">
        <v>223.82259999999999</v>
      </c>
      <c r="P20" s="166">
        <v>225.55330000000001</v>
      </c>
      <c r="Q20" s="166">
        <v>227.04810000000001</v>
      </c>
      <c r="R20" s="166">
        <v>224.8759</v>
      </c>
      <c r="S20" s="166">
        <v>223.55850000000001</v>
      </c>
      <c r="T20" s="166">
        <v>222.5213</v>
      </c>
      <c r="U20" s="166">
        <v>225.6</v>
      </c>
      <c r="V20" s="167"/>
      <c r="W20" s="166">
        <v>225.7</v>
      </c>
      <c r="X20" s="166">
        <v>139.93950000000001</v>
      </c>
      <c r="Y20" s="166">
        <v>139.84399999999999</v>
      </c>
      <c r="Z20" s="167"/>
      <c r="AA20" s="166">
        <v>138.6842</v>
      </c>
      <c r="AB20" s="166">
        <v>136.30260000000001</v>
      </c>
      <c r="AC20" s="167"/>
      <c r="AD20" s="166">
        <v>141.8245</v>
      </c>
      <c r="AE20" s="166">
        <v>131.0633</v>
      </c>
      <c r="AF20" s="166">
        <v>139.34899999999999</v>
      </c>
    </row>
    <row r="21" spans="1:32" ht="18" customHeight="1" x14ac:dyDescent="0.3">
      <c r="A21" s="162" t="s">
        <v>52</v>
      </c>
      <c r="B21" s="162" t="s">
        <v>792</v>
      </c>
      <c r="C21" s="166">
        <v>505.36959999999999</v>
      </c>
      <c r="D21" s="166">
        <v>510.62799999999999</v>
      </c>
      <c r="E21" s="166">
        <v>507.334</v>
      </c>
      <c r="F21" s="166">
        <v>519.39760000000001</v>
      </c>
      <c r="G21" s="166">
        <v>517.85879999999997</v>
      </c>
      <c r="H21" s="166">
        <v>528.80790000000002</v>
      </c>
      <c r="I21" s="167"/>
      <c r="J21" s="166">
        <v>509.4785</v>
      </c>
      <c r="K21" s="166">
        <v>504.84359999999998</v>
      </c>
      <c r="L21" s="166">
        <v>486.512</v>
      </c>
      <c r="M21" s="166">
        <v>508.97980000000001</v>
      </c>
      <c r="N21" s="166">
        <v>493.05739999999997</v>
      </c>
      <c r="O21" s="166">
        <v>223.6789</v>
      </c>
      <c r="P21" s="166">
        <v>224.673</v>
      </c>
      <c r="Q21" s="166">
        <v>226.55799999999999</v>
      </c>
      <c r="R21" s="166">
        <v>223.89599999999999</v>
      </c>
      <c r="S21" s="166">
        <v>222.0155</v>
      </c>
      <c r="T21" s="166">
        <v>222.447</v>
      </c>
      <c r="U21" s="166">
        <v>225.6</v>
      </c>
      <c r="V21" s="167"/>
      <c r="W21" s="166">
        <v>225.9</v>
      </c>
      <c r="X21" s="166">
        <v>139.72280000000001</v>
      </c>
      <c r="Y21" s="166">
        <v>139.74969999999999</v>
      </c>
      <c r="Z21" s="167"/>
      <c r="AA21" s="166">
        <v>138.4452</v>
      </c>
      <c r="AB21" s="166">
        <v>136.27500000000001</v>
      </c>
      <c r="AC21" s="167"/>
      <c r="AD21" s="166">
        <v>141.8391</v>
      </c>
      <c r="AE21" s="166">
        <v>130.9907</v>
      </c>
      <c r="AF21" s="166">
        <v>138.96100000000001</v>
      </c>
    </row>
    <row r="22" spans="1:32" ht="18" customHeight="1" x14ac:dyDescent="0.3">
      <c r="A22" s="162" t="s">
        <v>52</v>
      </c>
      <c r="B22" s="162" t="s">
        <v>793</v>
      </c>
      <c r="C22" s="166">
        <v>501.43529999999998</v>
      </c>
      <c r="D22" s="166">
        <v>505.42869999999999</v>
      </c>
      <c r="E22" s="166">
        <v>496.25240000000002</v>
      </c>
      <c r="F22" s="166">
        <v>512.62149999999997</v>
      </c>
      <c r="G22" s="166">
        <v>511.45940000000002</v>
      </c>
      <c r="H22" s="166">
        <v>521.42970000000003</v>
      </c>
      <c r="I22" s="166">
        <v>516.28200000000004</v>
      </c>
      <c r="J22" s="166">
        <v>503.78829999999999</v>
      </c>
      <c r="K22" s="166">
        <v>501.40839999999997</v>
      </c>
      <c r="L22" s="166">
        <v>483.23340000000002</v>
      </c>
      <c r="M22" s="166">
        <v>507.21339999999998</v>
      </c>
      <c r="N22" s="166">
        <v>491.51510000000002</v>
      </c>
      <c r="O22" s="166">
        <v>222.8749</v>
      </c>
      <c r="P22" s="166">
        <v>222.10810000000001</v>
      </c>
      <c r="Q22" s="166">
        <v>224.78129999999999</v>
      </c>
      <c r="R22" s="166">
        <v>221.31819999999999</v>
      </c>
      <c r="S22" s="166">
        <v>219.35769999999999</v>
      </c>
      <c r="T22" s="166">
        <v>222.03129999999999</v>
      </c>
      <c r="U22" s="166">
        <v>225</v>
      </c>
      <c r="V22" s="167"/>
      <c r="W22" s="166">
        <v>225.4</v>
      </c>
      <c r="X22" s="166">
        <v>138.9546</v>
      </c>
      <c r="Y22" s="166">
        <v>139.39060000000001</v>
      </c>
      <c r="Z22" s="167"/>
      <c r="AA22" s="166">
        <v>138.58699999999999</v>
      </c>
      <c r="AB22" s="166">
        <v>136.04040000000001</v>
      </c>
      <c r="AC22" s="167"/>
      <c r="AD22" s="166">
        <v>141.4</v>
      </c>
      <c r="AE22" s="166">
        <v>130.94409999999999</v>
      </c>
      <c r="AF22" s="166">
        <v>138.55250000000001</v>
      </c>
    </row>
    <row r="23" spans="1:32" ht="18" customHeight="1" x14ac:dyDescent="0.3">
      <c r="A23" s="162" t="s">
        <v>52</v>
      </c>
      <c r="B23" s="162" t="s">
        <v>794</v>
      </c>
      <c r="C23" s="166">
        <v>503.00900000000001</v>
      </c>
      <c r="D23" s="166">
        <v>508.05459999999999</v>
      </c>
      <c r="E23" s="166">
        <v>502.81740000000002</v>
      </c>
      <c r="F23" s="166">
        <v>517.75130000000001</v>
      </c>
      <c r="G23" s="166">
        <v>519.00739999999996</v>
      </c>
      <c r="H23" s="166">
        <v>522.44640000000004</v>
      </c>
      <c r="I23" s="166">
        <v>518.99009999999998</v>
      </c>
      <c r="J23" s="166">
        <v>507.36700000000002</v>
      </c>
      <c r="K23" s="166">
        <v>503.00409999999999</v>
      </c>
      <c r="L23" s="166">
        <v>485.5788</v>
      </c>
      <c r="M23" s="166">
        <v>508.59120000000001</v>
      </c>
      <c r="N23" s="166">
        <v>493.53579999999999</v>
      </c>
      <c r="O23" s="166">
        <v>222.63059999999999</v>
      </c>
      <c r="P23" s="166">
        <v>222.63659999999999</v>
      </c>
      <c r="Q23" s="166">
        <v>224.45400000000001</v>
      </c>
      <c r="R23" s="166">
        <v>222.54339999999999</v>
      </c>
      <c r="S23" s="166">
        <v>220.51679999999999</v>
      </c>
      <c r="T23" s="166">
        <v>222.47810000000001</v>
      </c>
      <c r="U23" s="166">
        <v>226.3</v>
      </c>
      <c r="V23" s="167"/>
      <c r="W23" s="166">
        <v>225.9</v>
      </c>
      <c r="X23" s="166">
        <v>139.74279999999999</v>
      </c>
      <c r="Y23" s="166">
        <v>140.33160000000001</v>
      </c>
      <c r="Z23" s="167"/>
      <c r="AA23" s="166">
        <v>138.8466</v>
      </c>
      <c r="AB23" s="166">
        <v>136.09559999999999</v>
      </c>
      <c r="AC23" s="167"/>
      <c r="AD23" s="166">
        <v>142.2636</v>
      </c>
      <c r="AE23" s="166">
        <v>129.46430000000001</v>
      </c>
      <c r="AF23" s="166">
        <v>138.8997</v>
      </c>
    </row>
    <row r="24" spans="1:32" ht="18" customHeight="1" x14ac:dyDescent="0.3">
      <c r="A24" s="162" t="s">
        <v>52</v>
      </c>
      <c r="B24" s="162" t="s">
        <v>795</v>
      </c>
      <c r="C24" s="166">
        <v>502.64179999999999</v>
      </c>
      <c r="D24" s="166">
        <v>505.32369999999997</v>
      </c>
      <c r="E24" s="166">
        <v>501.45179999999999</v>
      </c>
      <c r="F24" s="166">
        <v>512.03560000000004</v>
      </c>
      <c r="G24" s="166">
        <v>514.20939999999996</v>
      </c>
      <c r="H24" s="166">
        <v>516.83900000000006</v>
      </c>
      <c r="I24" s="166">
        <v>518.44380000000001</v>
      </c>
      <c r="J24" s="166">
        <v>505.45699999999999</v>
      </c>
      <c r="K24" s="166">
        <v>500.55040000000002</v>
      </c>
      <c r="L24" s="166">
        <v>484.25959999999998</v>
      </c>
      <c r="M24" s="166">
        <v>507.99340000000001</v>
      </c>
      <c r="N24" s="166">
        <v>492.79169999999999</v>
      </c>
      <c r="O24" s="166">
        <v>222.33949999999999</v>
      </c>
      <c r="P24" s="166">
        <v>221.58529999999999</v>
      </c>
      <c r="Q24" s="166">
        <v>223.19839999999999</v>
      </c>
      <c r="R24" s="166">
        <v>220.9384</v>
      </c>
      <c r="S24" s="166">
        <v>218.8852</v>
      </c>
      <c r="T24" s="166">
        <v>222.3724</v>
      </c>
      <c r="U24" s="166">
        <v>225.6</v>
      </c>
      <c r="V24" s="167"/>
      <c r="W24" s="166">
        <v>224.8</v>
      </c>
      <c r="X24" s="166">
        <v>139.01240000000001</v>
      </c>
      <c r="Y24" s="166">
        <v>140.0145</v>
      </c>
      <c r="Z24" s="167"/>
      <c r="AA24" s="166">
        <v>138.90870000000001</v>
      </c>
      <c r="AB24" s="166">
        <v>135.654</v>
      </c>
      <c r="AC24" s="167"/>
      <c r="AD24" s="166">
        <v>141.60489999999999</v>
      </c>
      <c r="AE24" s="166">
        <v>128.74969999999999</v>
      </c>
      <c r="AF24" s="166">
        <v>138.94059999999999</v>
      </c>
    </row>
    <row r="25" spans="1:32" ht="18" customHeight="1" x14ac:dyDescent="0.3">
      <c r="A25" s="162" t="s">
        <v>52</v>
      </c>
      <c r="B25" s="162" t="s">
        <v>796</v>
      </c>
      <c r="C25" s="169">
        <v>503.63850000000002</v>
      </c>
      <c r="D25" s="169">
        <v>506.74160000000001</v>
      </c>
      <c r="E25" s="169">
        <v>508.43689999999998</v>
      </c>
      <c r="F25" s="169">
        <v>506.44159999999999</v>
      </c>
      <c r="G25" s="169">
        <v>507.34350000000001</v>
      </c>
      <c r="H25" s="169">
        <v>512.12300000000005</v>
      </c>
      <c r="I25" s="169">
        <v>512.78309999999999</v>
      </c>
      <c r="J25" s="169">
        <v>501.44959999999998</v>
      </c>
      <c r="K25" s="169">
        <v>499.62130000000002</v>
      </c>
      <c r="L25" s="169">
        <v>482.95229999999998</v>
      </c>
      <c r="M25" s="169">
        <v>506.88330000000002</v>
      </c>
      <c r="N25" s="169">
        <v>491.8537</v>
      </c>
      <c r="O25" s="169">
        <v>224.48990000000001</v>
      </c>
      <c r="P25" s="169">
        <v>225.09460000000001</v>
      </c>
      <c r="Q25" s="169">
        <v>224.0394</v>
      </c>
      <c r="R25" s="169">
        <v>221.25530000000001</v>
      </c>
      <c r="S25" s="169">
        <v>217.19450000000001</v>
      </c>
      <c r="T25" s="169">
        <v>221.90530000000001</v>
      </c>
      <c r="U25" s="169">
        <v>225</v>
      </c>
      <c r="V25" s="170"/>
      <c r="W25" s="169">
        <v>224</v>
      </c>
      <c r="X25" s="169">
        <v>138.6841</v>
      </c>
      <c r="Y25" s="169">
        <v>140.0361</v>
      </c>
      <c r="Z25" s="170"/>
      <c r="AA25" s="169">
        <v>137.7602</v>
      </c>
      <c r="AB25" s="169">
        <v>135.4194</v>
      </c>
      <c r="AC25" s="170"/>
      <c r="AD25" s="169">
        <v>141.1951</v>
      </c>
      <c r="AE25" s="169">
        <v>128.84180000000001</v>
      </c>
      <c r="AF25" s="169">
        <v>137.7765</v>
      </c>
    </row>
    <row r="26" spans="1:32" ht="18" customHeight="1" x14ac:dyDescent="0.3">
      <c r="A26" s="162" t="s">
        <v>52</v>
      </c>
      <c r="B26" s="162" t="s">
        <v>797</v>
      </c>
      <c r="C26" s="163">
        <v>500.28129999999999</v>
      </c>
      <c r="D26" s="163">
        <v>497.18349999999998</v>
      </c>
      <c r="E26" s="163">
        <v>497.82799999999997</v>
      </c>
      <c r="F26" s="163">
        <v>494.50229999999999</v>
      </c>
      <c r="G26" s="163">
        <v>496.71809999999999</v>
      </c>
      <c r="H26" s="163">
        <v>499.90530000000001</v>
      </c>
      <c r="I26" s="163">
        <v>507.46850000000001</v>
      </c>
      <c r="J26" s="163">
        <v>494.50400000000002</v>
      </c>
      <c r="K26" s="163">
        <v>496.94310000000002</v>
      </c>
      <c r="L26" s="163">
        <v>479.42790000000002</v>
      </c>
      <c r="M26" s="163">
        <v>505.82560000000001</v>
      </c>
      <c r="N26" s="163">
        <v>489.83109999999999</v>
      </c>
      <c r="O26" s="163">
        <v>223.5848</v>
      </c>
      <c r="P26" s="163">
        <v>223.87860000000001</v>
      </c>
      <c r="Q26" s="163">
        <v>222.3698</v>
      </c>
      <c r="R26" s="163">
        <v>216.60480000000001</v>
      </c>
      <c r="S26" s="163">
        <v>211.5615</v>
      </c>
      <c r="T26" s="163">
        <v>222.0598</v>
      </c>
      <c r="U26" s="163">
        <v>224.3</v>
      </c>
      <c r="V26" s="164"/>
      <c r="W26" s="163">
        <v>223.1</v>
      </c>
      <c r="X26" s="163">
        <v>138.59030000000001</v>
      </c>
      <c r="Y26" s="163">
        <v>139.56290000000001</v>
      </c>
      <c r="Z26" s="164"/>
      <c r="AA26" s="163">
        <v>138.2407</v>
      </c>
      <c r="AB26" s="163">
        <v>134.90880000000001</v>
      </c>
      <c r="AC26" s="164"/>
      <c r="AD26" s="163">
        <v>140.66810000000001</v>
      </c>
      <c r="AE26" s="163">
        <v>127.7169</v>
      </c>
      <c r="AF26" s="163">
        <v>138.08279999999999</v>
      </c>
    </row>
    <row r="27" spans="1:32" ht="18" customHeight="1" x14ac:dyDescent="0.3">
      <c r="A27" s="162" t="s">
        <v>52</v>
      </c>
      <c r="B27" s="162" t="s">
        <v>798</v>
      </c>
      <c r="C27" s="166">
        <v>498.70760000000001</v>
      </c>
      <c r="D27" s="166">
        <v>491.61660000000001</v>
      </c>
      <c r="E27" s="166">
        <v>488.37459999999999</v>
      </c>
      <c r="F27" s="166">
        <v>485.71589999999998</v>
      </c>
      <c r="G27" s="166">
        <v>486.44130000000001</v>
      </c>
      <c r="H27" s="166">
        <v>489.36540000000002</v>
      </c>
      <c r="I27" s="166">
        <v>489.16289999999998</v>
      </c>
      <c r="J27" s="166">
        <v>483.96469999999999</v>
      </c>
      <c r="K27" s="166">
        <v>488.0924</v>
      </c>
      <c r="L27" s="166">
        <v>472.58479999999997</v>
      </c>
      <c r="M27" s="166">
        <v>500.06740000000002</v>
      </c>
      <c r="N27" s="166">
        <v>485.59100000000001</v>
      </c>
      <c r="O27" s="166">
        <v>222.0728</v>
      </c>
      <c r="P27" s="166">
        <v>219.91499999999999</v>
      </c>
      <c r="Q27" s="166">
        <v>220.33869999999999</v>
      </c>
      <c r="R27" s="166">
        <v>217.09139999999999</v>
      </c>
      <c r="S27" s="166">
        <v>214.10849999999999</v>
      </c>
      <c r="T27" s="166">
        <v>220.82599999999999</v>
      </c>
      <c r="U27" s="166">
        <v>221.9</v>
      </c>
      <c r="V27" s="167"/>
      <c r="W27" s="166">
        <v>221.2</v>
      </c>
      <c r="X27" s="166">
        <v>137.95009999999999</v>
      </c>
      <c r="Y27" s="166">
        <v>139.655</v>
      </c>
      <c r="Z27" s="167"/>
      <c r="AA27" s="166">
        <v>137.88079999999999</v>
      </c>
      <c r="AB27" s="166">
        <v>134.75700000000001</v>
      </c>
      <c r="AC27" s="167"/>
      <c r="AD27" s="166">
        <v>141.3561</v>
      </c>
      <c r="AE27" s="166">
        <v>128.10890000000001</v>
      </c>
      <c r="AF27" s="166">
        <v>137.36799999999999</v>
      </c>
    </row>
    <row r="28" spans="1:32" ht="18" customHeight="1" x14ac:dyDescent="0.3">
      <c r="A28" s="162" t="s">
        <v>52</v>
      </c>
      <c r="B28" s="162" t="s">
        <v>799</v>
      </c>
      <c r="C28" s="166">
        <v>503.37630000000001</v>
      </c>
      <c r="D28" s="166">
        <v>497.18349999999998</v>
      </c>
      <c r="E28" s="166">
        <v>490.16019999999997</v>
      </c>
      <c r="F28" s="166">
        <v>495.3535</v>
      </c>
      <c r="G28" s="166">
        <v>495.79689999999999</v>
      </c>
      <c r="H28" s="166">
        <v>498.76280000000003</v>
      </c>
      <c r="I28" s="166">
        <v>512.6671</v>
      </c>
      <c r="J28" s="166">
        <v>494.75130000000001</v>
      </c>
      <c r="K28" s="166">
        <v>495.7081</v>
      </c>
      <c r="L28" s="166">
        <v>478.86869999999999</v>
      </c>
      <c r="M28" s="166">
        <v>504.25069999999999</v>
      </c>
      <c r="N28" s="166">
        <v>488.9796</v>
      </c>
      <c r="O28" s="166">
        <v>225.27090000000001</v>
      </c>
      <c r="P28" s="166">
        <v>222.40459999999999</v>
      </c>
      <c r="Q28" s="166">
        <v>223.1977</v>
      </c>
      <c r="R28" s="166">
        <v>220.43690000000001</v>
      </c>
      <c r="S28" s="166">
        <v>218.1765</v>
      </c>
      <c r="T28" s="166">
        <v>221.44460000000001</v>
      </c>
      <c r="U28" s="166">
        <v>223.7</v>
      </c>
      <c r="V28" s="167"/>
      <c r="W28" s="166">
        <v>222.9</v>
      </c>
      <c r="X28" s="166">
        <v>138.99979999999999</v>
      </c>
      <c r="Y28" s="166">
        <v>140.96889999999999</v>
      </c>
      <c r="Z28" s="167"/>
      <c r="AA28" s="166">
        <v>138.58519999999999</v>
      </c>
      <c r="AB28" s="166">
        <v>135.6816</v>
      </c>
      <c r="AC28" s="167"/>
      <c r="AD28" s="166">
        <v>142.20509999999999</v>
      </c>
      <c r="AE28" s="166">
        <v>128.19069999999999</v>
      </c>
      <c r="AF28" s="166">
        <v>138.1645</v>
      </c>
    </row>
    <row r="29" spans="1:32" ht="18" customHeight="1" x14ac:dyDescent="0.3">
      <c r="A29" s="162" t="s">
        <v>52</v>
      </c>
      <c r="B29" s="162" t="s">
        <v>800</v>
      </c>
      <c r="C29" s="166">
        <v>506.83839999999998</v>
      </c>
      <c r="D29" s="166">
        <v>496.44819999999999</v>
      </c>
      <c r="E29" s="166">
        <v>494.83440000000002</v>
      </c>
      <c r="F29" s="166">
        <v>491.53370000000001</v>
      </c>
      <c r="G29" s="166">
        <v>490.577</v>
      </c>
      <c r="H29" s="166">
        <v>492.5573</v>
      </c>
      <c r="I29" s="166">
        <v>507.23140000000001</v>
      </c>
      <c r="J29" s="166">
        <v>491.40179999999998</v>
      </c>
      <c r="K29" s="166">
        <v>491.91269999999997</v>
      </c>
      <c r="L29" s="166">
        <v>476.98869999999999</v>
      </c>
      <c r="M29" s="166">
        <v>502.18799999999999</v>
      </c>
      <c r="N29" s="166">
        <v>487.33499999999998</v>
      </c>
      <c r="O29" s="166">
        <v>226.06370000000001</v>
      </c>
      <c r="P29" s="166">
        <v>223.1627</v>
      </c>
      <c r="Q29" s="166">
        <v>223.60650000000001</v>
      </c>
      <c r="R29" s="166">
        <v>218.83330000000001</v>
      </c>
      <c r="S29" s="166">
        <v>216.11670000000001</v>
      </c>
      <c r="T29" s="166">
        <v>220.94890000000001</v>
      </c>
      <c r="U29" s="166">
        <v>223.7</v>
      </c>
      <c r="V29" s="167"/>
      <c r="W29" s="166">
        <v>221.8</v>
      </c>
      <c r="X29" s="166">
        <v>138.0077</v>
      </c>
      <c r="Y29" s="166">
        <v>139.96809999999999</v>
      </c>
      <c r="Z29" s="167"/>
      <c r="AA29" s="166">
        <v>137.6208</v>
      </c>
      <c r="AB29" s="166">
        <v>134.99160000000001</v>
      </c>
      <c r="AC29" s="167"/>
      <c r="AD29" s="166">
        <v>141.42930000000001</v>
      </c>
      <c r="AE29" s="166">
        <v>127.46250000000001</v>
      </c>
      <c r="AF29" s="166">
        <v>137.57230000000001</v>
      </c>
    </row>
    <row r="30" spans="1:32" ht="18" customHeight="1" x14ac:dyDescent="0.3">
      <c r="A30" s="162" t="s">
        <v>52</v>
      </c>
      <c r="B30" s="162" t="s">
        <v>801</v>
      </c>
      <c r="C30" s="166">
        <v>507.363</v>
      </c>
      <c r="D30" s="166">
        <v>492.98200000000003</v>
      </c>
      <c r="E30" s="166">
        <v>489.89760000000001</v>
      </c>
      <c r="F30" s="166">
        <v>487.2396</v>
      </c>
      <c r="G30" s="166">
        <v>489.75069999999999</v>
      </c>
      <c r="H30" s="166">
        <v>489.92860000000002</v>
      </c>
      <c r="I30" s="166">
        <v>509.78489999999999</v>
      </c>
      <c r="J30" s="166">
        <v>491.02109999999999</v>
      </c>
      <c r="K30" s="166">
        <v>492.5179</v>
      </c>
      <c r="L30" s="166">
        <v>483.00349999999997</v>
      </c>
      <c r="M30" s="166">
        <v>503.58929999999998</v>
      </c>
      <c r="N30" s="166">
        <v>489.88260000000002</v>
      </c>
      <c r="O30" s="166">
        <v>226.1079</v>
      </c>
      <c r="P30" s="166">
        <v>221.57589999999999</v>
      </c>
      <c r="Q30" s="166">
        <v>222.4889</v>
      </c>
      <c r="R30" s="166">
        <v>218.52160000000001</v>
      </c>
      <c r="S30" s="166">
        <v>215.19380000000001</v>
      </c>
      <c r="T30" s="166">
        <v>221.3596</v>
      </c>
      <c r="U30" s="166">
        <v>223.7</v>
      </c>
      <c r="V30" s="167"/>
      <c r="W30" s="166">
        <v>222</v>
      </c>
      <c r="X30" s="166">
        <v>137.91849999999999</v>
      </c>
      <c r="Y30" s="166">
        <v>140.77350000000001</v>
      </c>
      <c r="Z30" s="167"/>
      <c r="AA30" s="166">
        <v>137.64840000000001</v>
      </c>
      <c r="AB30" s="166">
        <v>135.1848</v>
      </c>
      <c r="AC30" s="167"/>
      <c r="AD30" s="166">
        <v>142.1319</v>
      </c>
      <c r="AE30" s="166">
        <v>126.02209999999999</v>
      </c>
      <c r="AF30" s="166">
        <v>137.756</v>
      </c>
    </row>
    <row r="31" spans="1:32" ht="18" customHeight="1" x14ac:dyDescent="0.3">
      <c r="A31" s="162" t="s">
        <v>52</v>
      </c>
      <c r="B31" s="162" t="s">
        <v>802</v>
      </c>
      <c r="C31" s="166">
        <v>508.62189999999998</v>
      </c>
      <c r="D31" s="166">
        <v>497.76119999999997</v>
      </c>
      <c r="E31" s="166">
        <v>492.31349999999998</v>
      </c>
      <c r="F31" s="166">
        <v>495.23570000000001</v>
      </c>
      <c r="G31" s="166">
        <v>497.22230000000002</v>
      </c>
      <c r="H31" s="166">
        <v>501.27929999999998</v>
      </c>
      <c r="I31" s="166">
        <v>510.47250000000003</v>
      </c>
      <c r="J31" s="166">
        <v>493.58179999999999</v>
      </c>
      <c r="K31" s="166">
        <v>493.21140000000003</v>
      </c>
      <c r="L31" s="166">
        <v>483.77050000000003</v>
      </c>
      <c r="M31" s="166">
        <v>504.08150000000001</v>
      </c>
      <c r="N31" s="166">
        <v>490.10329999999999</v>
      </c>
      <c r="O31" s="166">
        <v>225.23439999999999</v>
      </c>
      <c r="P31" s="166">
        <v>223.19970000000001</v>
      </c>
      <c r="Q31" s="166">
        <v>222.96039999999999</v>
      </c>
      <c r="R31" s="166">
        <v>220.87479999999999</v>
      </c>
      <c r="S31" s="166">
        <v>217.5932</v>
      </c>
      <c r="T31" s="166">
        <v>221.63290000000001</v>
      </c>
      <c r="U31" s="166">
        <v>223.4</v>
      </c>
      <c r="V31" s="167"/>
      <c r="W31" s="166">
        <v>221.5</v>
      </c>
      <c r="X31" s="166">
        <v>138.45140000000001</v>
      </c>
      <c r="Y31" s="166">
        <v>140.00049999999999</v>
      </c>
      <c r="Z31" s="167"/>
      <c r="AA31" s="166">
        <v>137.92660000000001</v>
      </c>
      <c r="AB31" s="166">
        <v>135.69540000000001</v>
      </c>
      <c r="AC31" s="167"/>
      <c r="AD31" s="166">
        <v>141.79519999999999</v>
      </c>
      <c r="AE31" s="166">
        <v>125.75149999999999</v>
      </c>
      <c r="AF31" s="166">
        <v>137.7765</v>
      </c>
    </row>
    <row r="32" spans="1:32" ht="18" customHeight="1" x14ac:dyDescent="0.3">
      <c r="A32" s="162" t="s">
        <v>52</v>
      </c>
      <c r="B32" s="162" t="s">
        <v>803</v>
      </c>
      <c r="C32" s="166">
        <v>507.46789999999999</v>
      </c>
      <c r="D32" s="166">
        <v>494.9778</v>
      </c>
      <c r="E32" s="166">
        <v>495.77969999999999</v>
      </c>
      <c r="F32" s="166">
        <v>493.46749999999997</v>
      </c>
      <c r="G32" s="166">
        <v>495.28570000000002</v>
      </c>
      <c r="H32" s="166">
        <v>498.88080000000002</v>
      </c>
      <c r="I32" s="167"/>
      <c r="J32" s="166">
        <v>495.45940000000002</v>
      </c>
      <c r="K32" s="166">
        <v>494.95819999999998</v>
      </c>
      <c r="L32" s="166">
        <v>485.13339999999999</v>
      </c>
      <c r="M32" s="166">
        <v>505.80590000000001</v>
      </c>
      <c r="N32" s="166">
        <v>491.76979999999998</v>
      </c>
      <c r="O32" s="166">
        <v>224.4023</v>
      </c>
      <c r="P32" s="166">
        <v>221.29429999999999</v>
      </c>
      <c r="Q32" s="166">
        <v>222.38489999999999</v>
      </c>
      <c r="R32" s="166">
        <v>219.64060000000001</v>
      </c>
      <c r="S32" s="166">
        <v>216.23480000000001</v>
      </c>
      <c r="T32" s="166">
        <v>221.59229999999999</v>
      </c>
      <c r="U32" s="166">
        <v>223.7</v>
      </c>
      <c r="V32" s="167"/>
      <c r="W32" s="166">
        <v>222.2</v>
      </c>
      <c r="X32" s="167"/>
      <c r="Y32" s="166">
        <v>141.0865</v>
      </c>
      <c r="Z32" s="167"/>
      <c r="AA32" s="166">
        <v>137.96950000000001</v>
      </c>
      <c r="AB32" s="166">
        <v>135.8058</v>
      </c>
      <c r="AC32" s="167"/>
      <c r="AD32" s="166">
        <v>142.32220000000001</v>
      </c>
      <c r="AE32" s="166">
        <v>125.6773</v>
      </c>
      <c r="AF32" s="166">
        <v>137.756</v>
      </c>
    </row>
    <row r="33" spans="1:32" ht="18" customHeight="1" x14ac:dyDescent="0.3">
      <c r="A33" s="162" t="s">
        <v>52</v>
      </c>
      <c r="B33" s="162" t="s">
        <v>804</v>
      </c>
      <c r="C33" s="169">
        <v>508.67439999999999</v>
      </c>
      <c r="D33" s="169">
        <v>498.44389999999999</v>
      </c>
      <c r="E33" s="169">
        <v>495.9898</v>
      </c>
      <c r="F33" s="169">
        <v>497.56810000000002</v>
      </c>
      <c r="G33" s="169">
        <v>499.91379999999998</v>
      </c>
      <c r="H33" s="169">
        <v>502.96289999999999</v>
      </c>
      <c r="I33" s="169">
        <v>515.77560000000005</v>
      </c>
      <c r="J33" s="169">
        <v>498.23289999999997</v>
      </c>
      <c r="K33" s="169">
        <v>497.084</v>
      </c>
      <c r="L33" s="169">
        <v>486.81939999999997</v>
      </c>
      <c r="M33" s="169">
        <v>506.90089999999998</v>
      </c>
      <c r="N33" s="169">
        <v>492.34519999999998</v>
      </c>
      <c r="O33" s="169">
        <v>224.85910000000001</v>
      </c>
      <c r="P33" s="169">
        <v>223.69200000000001</v>
      </c>
      <c r="Q33" s="169">
        <v>222.90790000000001</v>
      </c>
      <c r="R33" s="169">
        <v>221.35290000000001</v>
      </c>
      <c r="S33" s="169">
        <v>217.667</v>
      </c>
      <c r="T33" s="169">
        <v>222.06880000000001</v>
      </c>
      <c r="U33" s="169">
        <v>224.4</v>
      </c>
      <c r="V33" s="170"/>
      <c r="W33" s="169">
        <v>222.6</v>
      </c>
      <c r="X33" s="170"/>
      <c r="Y33" s="169">
        <v>141.05199999999999</v>
      </c>
      <c r="Z33" s="170"/>
      <c r="AA33" s="169">
        <v>137.98650000000001</v>
      </c>
      <c r="AB33" s="169">
        <v>135.98519999999999</v>
      </c>
      <c r="AC33" s="170"/>
      <c r="AD33" s="169">
        <v>142.571</v>
      </c>
      <c r="AE33" s="169">
        <v>126.20910000000001</v>
      </c>
      <c r="AF33" s="169">
        <v>138.1645</v>
      </c>
    </row>
    <row r="34" spans="1:32" ht="18" customHeight="1" x14ac:dyDescent="0.3">
      <c r="A34" s="162" t="s">
        <v>52</v>
      </c>
      <c r="B34" s="162" t="s">
        <v>805</v>
      </c>
      <c r="C34" s="163">
        <v>509.56619999999998</v>
      </c>
      <c r="D34" s="163">
        <v>501.7</v>
      </c>
      <c r="E34" s="163">
        <v>496.8827</v>
      </c>
      <c r="F34" s="163">
        <v>497.68880000000001</v>
      </c>
      <c r="G34" s="163">
        <v>499.60910000000001</v>
      </c>
      <c r="H34" s="163">
        <v>503.79700000000003</v>
      </c>
      <c r="I34" s="163">
        <v>515.55229999999995</v>
      </c>
      <c r="J34" s="163">
        <v>496.495</v>
      </c>
      <c r="K34" s="163">
        <v>497.18200000000002</v>
      </c>
      <c r="L34" s="163">
        <v>486.90350000000001</v>
      </c>
      <c r="M34" s="163">
        <v>505.71350000000001</v>
      </c>
      <c r="N34" s="163">
        <v>491.9479</v>
      </c>
      <c r="O34" s="163">
        <v>224.696</v>
      </c>
      <c r="P34" s="163">
        <v>224.9736</v>
      </c>
      <c r="Q34" s="163">
        <v>224.05770000000001</v>
      </c>
      <c r="R34" s="163">
        <v>221.36859999999999</v>
      </c>
      <c r="S34" s="163">
        <v>218.07310000000001</v>
      </c>
      <c r="T34" s="163">
        <v>222.1859</v>
      </c>
      <c r="U34" s="163">
        <v>224.3</v>
      </c>
      <c r="V34" s="164"/>
      <c r="W34" s="163">
        <v>222.5</v>
      </c>
      <c r="X34" s="163">
        <v>139.1978</v>
      </c>
      <c r="Y34" s="163">
        <v>140.67740000000001</v>
      </c>
      <c r="Z34" s="164"/>
      <c r="AA34" s="163">
        <v>138.0976</v>
      </c>
      <c r="AB34" s="163">
        <v>136.53720000000001</v>
      </c>
      <c r="AC34" s="164"/>
      <c r="AD34" s="163">
        <v>142.41</v>
      </c>
      <c r="AE34" s="163">
        <v>126.7456</v>
      </c>
      <c r="AF34" s="163">
        <v>138.1849</v>
      </c>
    </row>
    <row r="35" spans="1:32" ht="18" customHeight="1" x14ac:dyDescent="0.3">
      <c r="A35" s="162" t="s">
        <v>52</v>
      </c>
      <c r="B35" s="162" t="s">
        <v>806</v>
      </c>
      <c r="C35" s="166">
        <v>510.35309999999998</v>
      </c>
      <c r="D35" s="166">
        <v>504.3784</v>
      </c>
      <c r="E35" s="166">
        <v>502.76479999999998</v>
      </c>
      <c r="F35" s="166">
        <v>501.35489999999999</v>
      </c>
      <c r="G35" s="166">
        <v>503.62759999999997</v>
      </c>
      <c r="H35" s="166">
        <v>507.93529999999998</v>
      </c>
      <c r="I35" s="166">
        <v>515.89670000000001</v>
      </c>
      <c r="J35" s="166">
        <v>499.14069999999998</v>
      </c>
      <c r="K35" s="166">
        <v>498.78640000000001</v>
      </c>
      <c r="L35" s="166">
        <v>487.82089999999999</v>
      </c>
      <c r="M35" s="166">
        <v>506.91879999999998</v>
      </c>
      <c r="N35" s="166">
        <v>492.35750000000002</v>
      </c>
      <c r="O35" s="166">
        <v>224.91040000000001</v>
      </c>
      <c r="P35" s="166">
        <v>226.79849999999999</v>
      </c>
      <c r="Q35" s="166">
        <v>225.114</v>
      </c>
      <c r="R35" s="166">
        <v>223.22389999999999</v>
      </c>
      <c r="S35" s="166">
        <v>219.9631</v>
      </c>
      <c r="T35" s="166">
        <v>222.1909</v>
      </c>
      <c r="U35" s="166">
        <v>224.3</v>
      </c>
      <c r="V35" s="167"/>
      <c r="W35" s="166">
        <v>222.7</v>
      </c>
      <c r="X35" s="166">
        <v>139.05160000000001</v>
      </c>
      <c r="Y35" s="166">
        <v>140.74510000000001</v>
      </c>
      <c r="Z35" s="167"/>
      <c r="AA35" s="166">
        <v>138.1525</v>
      </c>
      <c r="AB35" s="166">
        <v>137.02019999999999</v>
      </c>
      <c r="AC35" s="167"/>
      <c r="AD35" s="166">
        <v>142.46860000000001</v>
      </c>
      <c r="AE35" s="166">
        <v>128.0197</v>
      </c>
      <c r="AF35" s="166">
        <v>138.1645</v>
      </c>
    </row>
    <row r="36" spans="1:32" ht="18" customHeight="1" x14ac:dyDescent="0.3">
      <c r="A36" s="162" t="s">
        <v>52</v>
      </c>
      <c r="B36" s="162" t="s">
        <v>807</v>
      </c>
      <c r="C36" s="166">
        <v>512.55619999999999</v>
      </c>
      <c r="D36" s="166">
        <v>508.05459999999999</v>
      </c>
      <c r="E36" s="166">
        <v>504.44540000000001</v>
      </c>
      <c r="F36" s="166">
        <v>501.37630000000001</v>
      </c>
      <c r="G36" s="166">
        <v>502.63319999999999</v>
      </c>
      <c r="H36" s="166">
        <v>504.26749999999998</v>
      </c>
      <c r="I36" s="166">
        <v>518.82010000000002</v>
      </c>
      <c r="J36" s="166">
        <v>501.59820000000002</v>
      </c>
      <c r="K36" s="166">
        <v>500.90440000000001</v>
      </c>
      <c r="L36" s="166">
        <v>490.60570000000001</v>
      </c>
      <c r="M36" s="166">
        <v>508.72449999999998</v>
      </c>
      <c r="N36" s="166">
        <v>494.70100000000002</v>
      </c>
      <c r="O36" s="166">
        <v>225.1431</v>
      </c>
      <c r="P36" s="166">
        <v>228.05170000000001</v>
      </c>
      <c r="Q36" s="166">
        <v>226.37479999999999</v>
      </c>
      <c r="R36" s="166">
        <v>222.94309999999999</v>
      </c>
      <c r="S36" s="166">
        <v>219.3503</v>
      </c>
      <c r="T36" s="166">
        <v>222.37520000000001</v>
      </c>
      <c r="U36" s="166">
        <v>225.6</v>
      </c>
      <c r="V36" s="167"/>
      <c r="W36" s="166">
        <v>223.7</v>
      </c>
      <c r="X36" s="166">
        <v>139.03229999999999</v>
      </c>
      <c r="Y36" s="166">
        <v>141.86429999999999</v>
      </c>
      <c r="Z36" s="167"/>
      <c r="AA36" s="166">
        <v>138.31280000000001</v>
      </c>
      <c r="AB36" s="166">
        <v>136.53720000000001</v>
      </c>
      <c r="AC36" s="167"/>
      <c r="AD36" s="166">
        <v>142.99549999999999</v>
      </c>
      <c r="AE36" s="166">
        <v>128.00229999999999</v>
      </c>
      <c r="AF36" s="166">
        <v>138.1645</v>
      </c>
    </row>
    <row r="37" spans="1:32" ht="18" customHeight="1" x14ac:dyDescent="0.3">
      <c r="A37" s="162" t="s">
        <v>52</v>
      </c>
      <c r="B37" s="162" t="s">
        <v>808</v>
      </c>
      <c r="C37" s="166">
        <v>511.8218</v>
      </c>
      <c r="D37" s="166">
        <v>503.85320000000002</v>
      </c>
      <c r="E37" s="166">
        <v>503.23750000000001</v>
      </c>
      <c r="F37" s="166">
        <v>499.28160000000003</v>
      </c>
      <c r="G37" s="166">
        <v>500.72329999999999</v>
      </c>
      <c r="H37" s="166">
        <v>503.71980000000002</v>
      </c>
      <c r="I37" s="166">
        <v>518.96050000000002</v>
      </c>
      <c r="J37" s="166">
        <v>501.6</v>
      </c>
      <c r="K37" s="166">
        <v>501.2713</v>
      </c>
      <c r="L37" s="166">
        <v>490.5779</v>
      </c>
      <c r="M37" s="166">
        <v>510.08890000000002</v>
      </c>
      <c r="N37" s="166">
        <v>494.41820000000001</v>
      </c>
      <c r="O37" s="166">
        <v>224.66829999999999</v>
      </c>
      <c r="P37" s="166">
        <v>225.84870000000001</v>
      </c>
      <c r="Q37" s="166">
        <v>225.99160000000001</v>
      </c>
      <c r="R37" s="166">
        <v>222.17769999999999</v>
      </c>
      <c r="S37" s="166">
        <v>218.1026</v>
      </c>
      <c r="T37" s="166">
        <v>221.85489999999999</v>
      </c>
      <c r="U37" s="166">
        <v>225</v>
      </c>
      <c r="V37" s="167"/>
      <c r="W37" s="166">
        <v>223.2</v>
      </c>
      <c r="X37" s="166">
        <v>138.1644</v>
      </c>
      <c r="Y37" s="166">
        <v>140.86660000000001</v>
      </c>
      <c r="Z37" s="167"/>
      <c r="AA37" s="166">
        <v>137.61600000000001</v>
      </c>
      <c r="AB37" s="166">
        <v>136.20599999999999</v>
      </c>
      <c r="AC37" s="167"/>
      <c r="AD37" s="166">
        <v>142.4246</v>
      </c>
      <c r="AE37" s="166">
        <v>127.6173</v>
      </c>
      <c r="AF37" s="166">
        <v>137.7765</v>
      </c>
    </row>
    <row r="38" spans="1:32" ht="18" customHeight="1" x14ac:dyDescent="0.3">
      <c r="A38" s="162" t="s">
        <v>52</v>
      </c>
      <c r="B38" s="162" t="s">
        <v>809</v>
      </c>
      <c r="C38" s="166">
        <v>510.09070000000003</v>
      </c>
      <c r="D38" s="166">
        <v>500.01940000000002</v>
      </c>
      <c r="E38" s="166">
        <v>498.24810000000002</v>
      </c>
      <c r="F38" s="166">
        <v>489.87920000000003</v>
      </c>
      <c r="G38" s="166">
        <v>491.74189999999999</v>
      </c>
      <c r="H38" s="166">
        <v>494.72250000000003</v>
      </c>
      <c r="I38" s="166">
        <v>518.46429999999998</v>
      </c>
      <c r="J38" s="166">
        <v>495.34530000000001</v>
      </c>
      <c r="K38" s="166">
        <v>499.5933</v>
      </c>
      <c r="L38" s="166">
        <v>488.22140000000002</v>
      </c>
      <c r="M38" s="166">
        <v>508.30309999999997</v>
      </c>
      <c r="N38" s="166">
        <v>493.42340000000002</v>
      </c>
      <c r="O38" s="166">
        <v>224.24250000000001</v>
      </c>
      <c r="P38" s="166">
        <v>224.58449999999999</v>
      </c>
      <c r="Q38" s="166">
        <v>223.64250000000001</v>
      </c>
      <c r="R38" s="166">
        <v>217.714</v>
      </c>
      <c r="S38" s="166">
        <v>213.828</v>
      </c>
      <c r="T38" s="166">
        <v>222.24119999999999</v>
      </c>
      <c r="U38" s="166">
        <v>224.3</v>
      </c>
      <c r="V38" s="167"/>
      <c r="W38" s="166">
        <v>222.7</v>
      </c>
      <c r="X38" s="166">
        <v>138.1337</v>
      </c>
      <c r="Y38" s="166">
        <v>140.5162</v>
      </c>
      <c r="Z38" s="167"/>
      <c r="AA38" s="166">
        <v>137.7851</v>
      </c>
      <c r="AB38" s="166">
        <v>135.5436</v>
      </c>
      <c r="AC38" s="167"/>
      <c r="AD38" s="166">
        <v>142.41</v>
      </c>
      <c r="AE38" s="166">
        <v>126.05929999999999</v>
      </c>
      <c r="AF38" s="166">
        <v>137.36799999999999</v>
      </c>
    </row>
    <row r="39" spans="1:32" ht="18" customHeight="1" x14ac:dyDescent="0.3">
      <c r="A39" s="162" t="s">
        <v>52</v>
      </c>
      <c r="B39" s="162" t="s">
        <v>810</v>
      </c>
      <c r="C39" s="166">
        <v>509.98590000000002</v>
      </c>
      <c r="D39" s="166">
        <v>500.49209999999999</v>
      </c>
      <c r="E39" s="166">
        <v>492.83870000000002</v>
      </c>
      <c r="F39" s="166">
        <v>488.94639999999998</v>
      </c>
      <c r="G39" s="166">
        <v>490.4796</v>
      </c>
      <c r="H39" s="166">
        <v>493.24239999999998</v>
      </c>
      <c r="I39" s="166">
        <v>512.92139999999995</v>
      </c>
      <c r="J39" s="166">
        <v>494.27210000000002</v>
      </c>
      <c r="K39" s="166">
        <v>498.47800000000001</v>
      </c>
      <c r="L39" s="166">
        <v>487.62060000000002</v>
      </c>
      <c r="M39" s="166">
        <v>507.15559999999999</v>
      </c>
      <c r="N39" s="166">
        <v>493.25729999999999</v>
      </c>
      <c r="O39" s="166">
        <v>224.32069999999999</v>
      </c>
      <c r="P39" s="166">
        <v>224.38839999999999</v>
      </c>
      <c r="Q39" s="166">
        <v>224.20410000000001</v>
      </c>
      <c r="R39" s="166">
        <v>217.25210000000001</v>
      </c>
      <c r="S39" s="166">
        <v>213.8501</v>
      </c>
      <c r="T39" s="166">
        <v>221.89670000000001</v>
      </c>
      <c r="U39" s="166">
        <v>224.3</v>
      </c>
      <c r="V39" s="167"/>
      <c r="W39" s="166">
        <v>222.5</v>
      </c>
      <c r="X39" s="167"/>
      <c r="Y39" s="166">
        <v>140.41079999999999</v>
      </c>
      <c r="Z39" s="167"/>
      <c r="AA39" s="166">
        <v>137.60480000000001</v>
      </c>
      <c r="AB39" s="166">
        <v>135.46080000000001</v>
      </c>
      <c r="AC39" s="167"/>
      <c r="AD39" s="166">
        <v>142.36609999999999</v>
      </c>
      <c r="AE39" s="166">
        <v>126.3272</v>
      </c>
      <c r="AF39" s="166">
        <v>137.42930000000001</v>
      </c>
    </row>
    <row r="40" spans="1:32" ht="18" customHeight="1" x14ac:dyDescent="0.3">
      <c r="A40" s="162" t="s">
        <v>52</v>
      </c>
      <c r="B40" s="162" t="s">
        <v>811</v>
      </c>
      <c r="C40" s="166">
        <v>510.03829999999999</v>
      </c>
      <c r="D40" s="166">
        <v>499.9144</v>
      </c>
      <c r="E40" s="166">
        <v>492.83870000000002</v>
      </c>
      <c r="F40" s="166">
        <v>489.726</v>
      </c>
      <c r="G40" s="166">
        <v>491.43049999999999</v>
      </c>
      <c r="H40" s="166">
        <v>494.07589999999999</v>
      </c>
      <c r="I40" s="167"/>
      <c r="J40" s="166">
        <v>495.03289999999998</v>
      </c>
      <c r="K40" s="166">
        <v>498.69150000000002</v>
      </c>
      <c r="L40" s="166">
        <v>487.98259999999999</v>
      </c>
      <c r="M40" s="166">
        <v>506.70760000000001</v>
      </c>
      <c r="N40" s="166">
        <v>492.5376</v>
      </c>
      <c r="O40" s="166">
        <v>224.1842</v>
      </c>
      <c r="P40" s="166">
        <v>224.09549999999999</v>
      </c>
      <c r="Q40" s="166">
        <v>223.49119999999999</v>
      </c>
      <c r="R40" s="166">
        <v>217.6566</v>
      </c>
      <c r="S40" s="166">
        <v>214.09379999999999</v>
      </c>
      <c r="T40" s="166">
        <v>221.7945</v>
      </c>
      <c r="U40" s="166">
        <v>224.3</v>
      </c>
      <c r="V40" s="167"/>
      <c r="W40" s="166">
        <v>222.7</v>
      </c>
      <c r="X40" s="167"/>
      <c r="Y40" s="166">
        <v>140.50550000000001</v>
      </c>
      <c r="Z40" s="167"/>
      <c r="AA40" s="166">
        <v>137.2268</v>
      </c>
      <c r="AB40" s="166">
        <v>136.09559999999999</v>
      </c>
      <c r="AC40" s="167"/>
      <c r="AD40" s="166">
        <v>142.38069999999999</v>
      </c>
      <c r="AE40" s="166">
        <v>126.4089</v>
      </c>
      <c r="AF40" s="166">
        <v>137.71520000000001</v>
      </c>
    </row>
    <row r="41" spans="1:32" ht="18" customHeight="1" x14ac:dyDescent="0.3">
      <c r="A41" s="162" t="s">
        <v>52</v>
      </c>
      <c r="B41" s="162" t="s">
        <v>812</v>
      </c>
      <c r="C41" s="169">
        <v>510.03829999999999</v>
      </c>
      <c r="D41" s="169">
        <v>499.1266</v>
      </c>
      <c r="E41" s="169">
        <v>499.24599999999998</v>
      </c>
      <c r="F41" s="169">
        <v>492.10680000000002</v>
      </c>
      <c r="G41" s="169">
        <v>494.05119999999999</v>
      </c>
      <c r="H41" s="169">
        <v>495.66590000000002</v>
      </c>
      <c r="I41" s="170"/>
      <c r="J41" s="169">
        <v>497.0052</v>
      </c>
      <c r="K41" s="169">
        <v>499.42959999999999</v>
      </c>
      <c r="L41" s="169">
        <v>488.4606</v>
      </c>
      <c r="M41" s="169">
        <v>507.5</v>
      </c>
      <c r="N41" s="169">
        <v>493.16210000000001</v>
      </c>
      <c r="O41" s="169">
        <v>224.32579999999999</v>
      </c>
      <c r="P41" s="169">
        <v>223.7149</v>
      </c>
      <c r="Q41" s="169">
        <v>223.62180000000001</v>
      </c>
      <c r="R41" s="169">
        <v>218.64750000000001</v>
      </c>
      <c r="S41" s="169">
        <v>215.18639999999999</v>
      </c>
      <c r="T41" s="169">
        <v>222.12610000000001</v>
      </c>
      <c r="U41" s="169">
        <v>224.4</v>
      </c>
      <c r="V41" s="170"/>
      <c r="W41" s="169">
        <v>223.2</v>
      </c>
      <c r="X41" s="170"/>
      <c r="Y41" s="169">
        <v>140.60069999999999</v>
      </c>
      <c r="Z41" s="170"/>
      <c r="AA41" s="169">
        <v>137.21629999999999</v>
      </c>
      <c r="AB41" s="169">
        <v>135.70920000000001</v>
      </c>
      <c r="AC41" s="170"/>
      <c r="AD41" s="169">
        <v>142.32220000000001</v>
      </c>
      <c r="AE41" s="169">
        <v>126.38630000000001</v>
      </c>
      <c r="AF41" s="169">
        <v>137.36799999999999</v>
      </c>
    </row>
    <row r="42" spans="1:32" ht="18" customHeight="1" x14ac:dyDescent="0.3">
      <c r="A42" s="162" t="s">
        <v>52</v>
      </c>
      <c r="B42" s="162" t="s">
        <v>813</v>
      </c>
      <c r="C42" s="163">
        <v>510.93009999999998</v>
      </c>
      <c r="D42" s="163">
        <v>501.85750000000002</v>
      </c>
      <c r="E42" s="163">
        <v>498.61579999999998</v>
      </c>
      <c r="F42" s="163">
        <v>496.76609999999999</v>
      </c>
      <c r="G42" s="163">
        <v>498.30459999999999</v>
      </c>
      <c r="H42" s="163">
        <v>500.96749999999997</v>
      </c>
      <c r="I42" s="163">
        <v>518.23940000000005</v>
      </c>
      <c r="J42" s="163">
        <v>499.33920000000001</v>
      </c>
      <c r="K42" s="163">
        <v>499.86290000000002</v>
      </c>
      <c r="L42" s="163">
        <v>489.05680000000001</v>
      </c>
      <c r="M42" s="163">
        <v>507.9153</v>
      </c>
      <c r="N42" s="163">
        <v>493.18549999999999</v>
      </c>
      <c r="O42" s="163">
        <v>224.2989</v>
      </c>
      <c r="P42" s="163">
        <v>224.62719999999999</v>
      </c>
      <c r="Q42" s="163">
        <v>224.20769999999999</v>
      </c>
      <c r="R42" s="163">
        <v>221.0051</v>
      </c>
      <c r="S42" s="163">
        <v>217.73349999999999</v>
      </c>
      <c r="T42" s="163">
        <v>222.07390000000001</v>
      </c>
      <c r="U42" s="163">
        <v>225</v>
      </c>
      <c r="V42" s="164"/>
      <c r="W42" s="163">
        <v>223.5</v>
      </c>
      <c r="X42" s="163">
        <v>138.14230000000001</v>
      </c>
      <c r="Y42" s="163">
        <v>140.8458</v>
      </c>
      <c r="Z42" s="164"/>
      <c r="AA42" s="163">
        <v>137.73679999999999</v>
      </c>
      <c r="AB42" s="163">
        <v>135.4332</v>
      </c>
      <c r="AC42" s="164"/>
      <c r="AD42" s="163">
        <v>142.4246</v>
      </c>
      <c r="AE42" s="163">
        <v>126.92870000000001</v>
      </c>
      <c r="AF42" s="163">
        <v>138.1645</v>
      </c>
    </row>
    <row r="43" spans="1:32" ht="18" customHeight="1" x14ac:dyDescent="0.3">
      <c r="A43" s="162" t="s">
        <v>52</v>
      </c>
      <c r="B43" s="162" t="s">
        <v>814</v>
      </c>
      <c r="C43" s="166">
        <v>507.5204</v>
      </c>
      <c r="D43" s="166">
        <v>507.26679999999999</v>
      </c>
      <c r="E43" s="166">
        <v>506.86130000000003</v>
      </c>
      <c r="F43" s="166">
        <v>502.1087</v>
      </c>
      <c r="G43" s="166">
        <v>503.70269999999999</v>
      </c>
      <c r="H43" s="166">
        <v>504.93770000000001</v>
      </c>
      <c r="I43" s="166">
        <v>512.1</v>
      </c>
      <c r="J43" s="166">
        <v>501.8347</v>
      </c>
      <c r="K43" s="166">
        <v>499.41379999999998</v>
      </c>
      <c r="L43" s="166">
        <v>487.9511</v>
      </c>
      <c r="M43" s="166">
        <v>507.5378</v>
      </c>
      <c r="N43" s="166">
        <v>493.1189</v>
      </c>
      <c r="O43" s="166">
        <v>223.67269999999999</v>
      </c>
      <c r="P43" s="166">
        <v>226.86199999999999</v>
      </c>
      <c r="Q43" s="166">
        <v>225.92850000000001</v>
      </c>
      <c r="R43" s="166">
        <v>221.20259999999999</v>
      </c>
      <c r="S43" s="166">
        <v>219.71950000000001</v>
      </c>
      <c r="T43" s="166">
        <v>222.54159999999999</v>
      </c>
      <c r="U43" s="166">
        <v>225.4</v>
      </c>
      <c r="V43" s="167"/>
      <c r="W43" s="166">
        <v>224.5</v>
      </c>
      <c r="X43" s="166">
        <v>139.02930000000001</v>
      </c>
      <c r="Y43" s="166">
        <v>140.8535</v>
      </c>
      <c r="Z43" s="167"/>
      <c r="AA43" s="166">
        <v>137.73679999999999</v>
      </c>
      <c r="AB43" s="166">
        <v>136.04040000000001</v>
      </c>
      <c r="AC43" s="167"/>
      <c r="AD43" s="166">
        <v>142.76130000000001</v>
      </c>
      <c r="AE43" s="166">
        <v>127.7765</v>
      </c>
      <c r="AF43" s="166">
        <v>138.22579999999999</v>
      </c>
    </row>
    <row r="44" spans="1:32" ht="18" customHeight="1" x14ac:dyDescent="0.3">
      <c r="A44" s="162" t="s">
        <v>52</v>
      </c>
      <c r="B44" s="162" t="s">
        <v>815</v>
      </c>
      <c r="C44" s="166">
        <v>508.20229999999998</v>
      </c>
      <c r="D44" s="166">
        <v>510.31290000000001</v>
      </c>
      <c r="E44" s="166">
        <v>511.85059999999999</v>
      </c>
      <c r="F44" s="166">
        <v>507.14830000000001</v>
      </c>
      <c r="G44" s="167"/>
      <c r="H44" s="166">
        <v>508.84399999999999</v>
      </c>
      <c r="I44" s="166">
        <v>518.88170000000002</v>
      </c>
      <c r="J44" s="166">
        <v>505.2038</v>
      </c>
      <c r="K44" s="166">
        <v>502.58370000000002</v>
      </c>
      <c r="L44" s="166">
        <v>490.93450000000001</v>
      </c>
      <c r="M44" s="166">
        <v>509.613</v>
      </c>
      <c r="N44" s="166">
        <v>494.41640000000001</v>
      </c>
      <c r="O44" s="166">
        <v>224.38980000000001</v>
      </c>
      <c r="P44" s="166">
        <v>228.31790000000001</v>
      </c>
      <c r="Q44" s="166">
        <v>226.72630000000001</v>
      </c>
      <c r="R44" s="166">
        <v>222.78790000000001</v>
      </c>
      <c r="S44" s="166">
        <v>221.0779</v>
      </c>
      <c r="T44" s="166">
        <v>222.6191</v>
      </c>
      <c r="U44" s="166">
        <v>225.6</v>
      </c>
      <c r="V44" s="167"/>
      <c r="W44" s="166">
        <v>225.3</v>
      </c>
      <c r="X44" s="167"/>
      <c r="Y44" s="166">
        <v>141.48939999999999</v>
      </c>
      <c r="Z44" s="167"/>
      <c r="AA44" s="166">
        <v>138.92859999999999</v>
      </c>
      <c r="AB44" s="166">
        <v>136.6062</v>
      </c>
      <c r="AC44" s="167"/>
      <c r="AD44" s="166">
        <v>143.12729999999999</v>
      </c>
      <c r="AE44" s="166">
        <v>128.50989999999999</v>
      </c>
      <c r="AF44" s="166">
        <v>138.94059999999999</v>
      </c>
    </row>
    <row r="45" spans="1:32" ht="18" customHeight="1" x14ac:dyDescent="0.3">
      <c r="A45" s="162" t="s">
        <v>52</v>
      </c>
      <c r="B45" s="162" t="s">
        <v>816</v>
      </c>
      <c r="C45" s="166">
        <v>508.517</v>
      </c>
      <c r="D45" s="166">
        <v>507.26679999999999</v>
      </c>
      <c r="E45" s="166">
        <v>508.17430000000002</v>
      </c>
      <c r="F45" s="166">
        <v>518.75890000000004</v>
      </c>
      <c r="G45" s="166">
        <v>520.55520000000001</v>
      </c>
      <c r="H45" s="166">
        <v>521.42539999999997</v>
      </c>
      <c r="I45" s="167"/>
      <c r="J45" s="166">
        <v>513.14509999999996</v>
      </c>
      <c r="K45" s="166">
        <v>504.44690000000003</v>
      </c>
      <c r="L45" s="166">
        <v>493.02050000000003</v>
      </c>
      <c r="M45" s="166">
        <v>509.6413</v>
      </c>
      <c r="N45" s="166">
        <v>495.62819999999999</v>
      </c>
      <c r="O45" s="166">
        <v>224.3023</v>
      </c>
      <c r="P45" s="166">
        <v>228.3244</v>
      </c>
      <c r="Q45" s="166">
        <v>227.78880000000001</v>
      </c>
      <c r="R45" s="166">
        <v>229.08619999999999</v>
      </c>
      <c r="S45" s="166">
        <v>227.23519999999999</v>
      </c>
      <c r="T45" s="166">
        <v>223.01329999999999</v>
      </c>
      <c r="U45" s="166">
        <v>226.9</v>
      </c>
      <c r="V45" s="167"/>
      <c r="W45" s="166">
        <v>226.5</v>
      </c>
      <c r="X45" s="166">
        <v>139.83009999999999</v>
      </c>
      <c r="Y45" s="166">
        <v>140.77340000000001</v>
      </c>
      <c r="Z45" s="167"/>
      <c r="AA45" s="166">
        <v>139.25989999999999</v>
      </c>
      <c r="AB45" s="166">
        <v>137.1858</v>
      </c>
      <c r="AC45" s="167"/>
      <c r="AD45" s="166">
        <v>142.4246</v>
      </c>
      <c r="AE45" s="166">
        <v>129.55330000000001</v>
      </c>
      <c r="AF45" s="166">
        <v>139.0222</v>
      </c>
    </row>
    <row r="46" spans="1:32" ht="18" customHeight="1" x14ac:dyDescent="0.3">
      <c r="A46" s="162" t="s">
        <v>52</v>
      </c>
      <c r="B46" s="162" t="s">
        <v>817</v>
      </c>
      <c r="C46" s="166">
        <v>507.57279999999997</v>
      </c>
      <c r="D46" s="166">
        <v>505.42869999999999</v>
      </c>
      <c r="E46" s="166">
        <v>502.92230000000001</v>
      </c>
      <c r="F46" s="166">
        <v>506.1927</v>
      </c>
      <c r="G46" s="166">
        <v>506.94240000000002</v>
      </c>
      <c r="H46" s="166">
        <v>510.10140000000001</v>
      </c>
      <c r="I46" s="167"/>
      <c r="J46" s="166">
        <v>503.56599999999997</v>
      </c>
      <c r="K46" s="166">
        <v>503.28199999999998</v>
      </c>
      <c r="L46" s="166">
        <v>490.80149999999998</v>
      </c>
      <c r="M46" s="166">
        <v>508.06310000000002</v>
      </c>
      <c r="N46" s="166">
        <v>494.52140000000003</v>
      </c>
      <c r="O46" s="166">
        <v>224.8802</v>
      </c>
      <c r="P46" s="166">
        <v>226.82230000000001</v>
      </c>
      <c r="Q46" s="166">
        <v>226.98609999999999</v>
      </c>
      <c r="R46" s="166">
        <v>219.55950000000001</v>
      </c>
      <c r="S46" s="166">
        <v>219.46109999999999</v>
      </c>
      <c r="T46" s="166">
        <v>222.24639999999999</v>
      </c>
      <c r="U46" s="166">
        <v>226.2</v>
      </c>
      <c r="V46" s="167"/>
      <c r="W46" s="166">
        <v>225.7</v>
      </c>
      <c r="X46" s="166">
        <v>139.82749999999999</v>
      </c>
      <c r="Y46" s="166">
        <v>140.4752</v>
      </c>
      <c r="Z46" s="167"/>
      <c r="AA46" s="166">
        <v>139.15110000000001</v>
      </c>
      <c r="AB46" s="166">
        <v>137.11680000000001</v>
      </c>
      <c r="AC46" s="167"/>
      <c r="AD46" s="166">
        <v>142.04409999999999</v>
      </c>
      <c r="AE46" s="166">
        <v>128.93600000000001</v>
      </c>
      <c r="AF46" s="166">
        <v>138.96100000000001</v>
      </c>
    </row>
    <row r="47" spans="1:32" ht="18" customHeight="1" x14ac:dyDescent="0.3">
      <c r="A47" s="162" t="s">
        <v>52</v>
      </c>
      <c r="B47" s="162" t="s">
        <v>818</v>
      </c>
      <c r="C47" s="166">
        <v>506.4187</v>
      </c>
      <c r="D47" s="166">
        <v>502.33019999999999</v>
      </c>
      <c r="E47" s="167"/>
      <c r="F47" s="166">
        <v>503.21600000000001</v>
      </c>
      <c r="G47" s="166">
        <v>503.89100000000002</v>
      </c>
      <c r="H47" s="166">
        <v>505.76240000000001</v>
      </c>
      <c r="I47" s="166">
        <v>518.96619999999996</v>
      </c>
      <c r="J47" s="166">
        <v>501.3646</v>
      </c>
      <c r="K47" s="166">
        <v>501.75740000000002</v>
      </c>
      <c r="L47" s="166">
        <v>489.43579999999997</v>
      </c>
      <c r="M47" s="166">
        <v>507.28379999999999</v>
      </c>
      <c r="N47" s="166">
        <v>493.8075</v>
      </c>
      <c r="O47" s="166">
        <v>224.4051</v>
      </c>
      <c r="P47" s="166">
        <v>225.1908</v>
      </c>
      <c r="Q47" s="166">
        <v>226.12989999999999</v>
      </c>
      <c r="R47" s="166">
        <v>218.2901</v>
      </c>
      <c r="S47" s="166">
        <v>218.21340000000001</v>
      </c>
      <c r="T47" s="166">
        <v>222.26390000000001</v>
      </c>
      <c r="U47" s="166">
        <v>226.2</v>
      </c>
      <c r="V47" s="167"/>
      <c r="W47" s="166">
        <v>225.5</v>
      </c>
      <c r="X47" s="167"/>
      <c r="Y47" s="166">
        <v>140.37309999999999</v>
      </c>
      <c r="Z47" s="167"/>
      <c r="AA47" s="166">
        <v>139.41589999999999</v>
      </c>
      <c r="AB47" s="166">
        <v>137.0478</v>
      </c>
      <c r="AC47" s="167"/>
      <c r="AD47" s="166">
        <v>142.07329999999999</v>
      </c>
      <c r="AE47" s="166">
        <v>129.1018</v>
      </c>
      <c r="AF47" s="166">
        <v>138.96100000000001</v>
      </c>
    </row>
    <row r="48" spans="1:32" ht="18" customHeight="1" x14ac:dyDescent="0.3">
      <c r="A48" s="162" t="s">
        <v>52</v>
      </c>
      <c r="B48" s="162" t="s">
        <v>819</v>
      </c>
      <c r="C48" s="166">
        <v>506.20890000000003</v>
      </c>
      <c r="D48" s="166">
        <v>502.06760000000003</v>
      </c>
      <c r="E48" s="166">
        <v>499.03590000000003</v>
      </c>
      <c r="F48" s="166">
        <v>503.64139999999998</v>
      </c>
      <c r="G48" s="166">
        <v>504.29059999999998</v>
      </c>
      <c r="H48" s="166">
        <v>506.90710000000001</v>
      </c>
      <c r="I48" s="166">
        <v>518.70510000000002</v>
      </c>
      <c r="J48" s="166">
        <v>500.1302</v>
      </c>
      <c r="K48" s="166">
        <v>501.60250000000002</v>
      </c>
      <c r="L48" s="166">
        <v>488.98320000000001</v>
      </c>
      <c r="M48" s="166">
        <v>507.29140000000001</v>
      </c>
      <c r="N48" s="166">
        <v>493.94260000000003</v>
      </c>
      <c r="O48" s="166">
        <v>224.2757</v>
      </c>
      <c r="P48" s="166">
        <v>225.3501</v>
      </c>
      <c r="Q48" s="166">
        <v>226.1832</v>
      </c>
      <c r="R48" s="166">
        <v>218.79560000000001</v>
      </c>
      <c r="S48" s="166">
        <v>218.92949999999999</v>
      </c>
      <c r="T48" s="166">
        <v>221.96789999999999</v>
      </c>
      <c r="U48" s="166">
        <v>225.6</v>
      </c>
      <c r="V48" s="167"/>
      <c r="W48" s="166">
        <v>225.8</v>
      </c>
      <c r="X48" s="166">
        <v>139.0265</v>
      </c>
      <c r="Y48" s="166">
        <v>140.94450000000001</v>
      </c>
      <c r="Z48" s="167"/>
      <c r="AA48" s="166">
        <v>138.68459999999999</v>
      </c>
      <c r="AB48" s="166">
        <v>137.02019999999999</v>
      </c>
      <c r="AC48" s="167"/>
      <c r="AD48" s="166">
        <v>142.20509999999999</v>
      </c>
      <c r="AE48" s="166">
        <v>129.03120000000001</v>
      </c>
      <c r="AF48" s="166">
        <v>138.55250000000001</v>
      </c>
    </row>
    <row r="49" spans="1:32" ht="18" customHeight="1" x14ac:dyDescent="0.3">
      <c r="A49" s="162" t="s">
        <v>52</v>
      </c>
      <c r="B49" s="162" t="s">
        <v>820</v>
      </c>
      <c r="C49" s="169">
        <v>507.04820000000001</v>
      </c>
      <c r="D49" s="169">
        <v>503.53809999999999</v>
      </c>
      <c r="E49" s="170"/>
      <c r="F49" s="169">
        <v>506.53980000000001</v>
      </c>
      <c r="G49" s="169">
        <v>506.94009999999997</v>
      </c>
      <c r="H49" s="169">
        <v>509.18090000000001</v>
      </c>
      <c r="I49" s="169">
        <v>518.87249999999995</v>
      </c>
      <c r="J49" s="169">
        <v>502.28500000000003</v>
      </c>
      <c r="K49" s="169">
        <v>502.28590000000003</v>
      </c>
      <c r="L49" s="169">
        <v>490.38130000000001</v>
      </c>
      <c r="M49" s="169">
        <v>507.20060000000001</v>
      </c>
      <c r="N49" s="169">
        <v>493.68709999999999</v>
      </c>
      <c r="O49" s="169">
        <v>224.4709</v>
      </c>
      <c r="P49" s="169">
        <v>225.59889999999999</v>
      </c>
      <c r="Q49" s="169">
        <v>226.2884</v>
      </c>
      <c r="R49" s="169">
        <v>219.83959999999999</v>
      </c>
      <c r="S49" s="169">
        <v>220.07380000000001</v>
      </c>
      <c r="T49" s="169">
        <v>222.21379999999999</v>
      </c>
      <c r="U49" s="169">
        <v>226.2</v>
      </c>
      <c r="V49" s="170"/>
      <c r="W49" s="169">
        <v>225.4</v>
      </c>
      <c r="X49" s="170"/>
      <c r="Y49" s="169">
        <v>140.1628</v>
      </c>
      <c r="Z49" s="170"/>
      <c r="AA49" s="169">
        <v>138.84030000000001</v>
      </c>
      <c r="AB49" s="169">
        <v>136.89599999999999</v>
      </c>
      <c r="AC49" s="170"/>
      <c r="AD49" s="169">
        <v>141.8391</v>
      </c>
      <c r="AE49" s="169">
        <v>128.935</v>
      </c>
      <c r="AF49" s="169">
        <v>138.55250000000001</v>
      </c>
    </row>
    <row r="50" spans="1:32" ht="18" customHeight="1" x14ac:dyDescent="0.3">
      <c r="A50" s="162" t="s">
        <v>52</v>
      </c>
      <c r="B50" s="162" t="s">
        <v>821</v>
      </c>
      <c r="C50" s="163">
        <v>507.15320000000003</v>
      </c>
      <c r="D50" s="163">
        <v>505.11360000000002</v>
      </c>
      <c r="E50" s="164"/>
      <c r="F50" s="163">
        <v>509.88470000000001</v>
      </c>
      <c r="G50" s="163">
        <v>510.9083</v>
      </c>
      <c r="H50" s="163">
        <v>513.54049999999995</v>
      </c>
      <c r="I50" s="164"/>
      <c r="J50" s="163">
        <v>505.72609999999997</v>
      </c>
      <c r="K50" s="163">
        <v>503.0634</v>
      </c>
      <c r="L50" s="163">
        <v>490.9273</v>
      </c>
      <c r="M50" s="163">
        <v>508.55599999999998</v>
      </c>
      <c r="N50" s="163">
        <v>494.74889999999999</v>
      </c>
      <c r="O50" s="163">
        <v>225.3708</v>
      </c>
      <c r="P50" s="163">
        <v>226.57249999999999</v>
      </c>
      <c r="Q50" s="163">
        <v>226.98939999999999</v>
      </c>
      <c r="R50" s="163">
        <v>221.2824</v>
      </c>
      <c r="S50" s="163">
        <v>221.3954</v>
      </c>
      <c r="T50" s="163">
        <v>222.29820000000001</v>
      </c>
      <c r="U50" s="163">
        <v>226.2</v>
      </c>
      <c r="V50" s="164"/>
      <c r="W50" s="163">
        <v>226.1</v>
      </c>
      <c r="X50" s="164"/>
      <c r="Y50" s="163">
        <v>140.62270000000001</v>
      </c>
      <c r="Z50" s="164"/>
      <c r="AA50" s="163">
        <v>138.81610000000001</v>
      </c>
      <c r="AB50" s="163">
        <v>137.03399999999999</v>
      </c>
      <c r="AC50" s="164"/>
      <c r="AD50" s="163">
        <v>142.21969999999999</v>
      </c>
      <c r="AE50" s="163">
        <v>128.63509999999999</v>
      </c>
      <c r="AF50" s="163">
        <v>138.63419999999999</v>
      </c>
    </row>
    <row r="51" spans="1:32" ht="18" customHeight="1" x14ac:dyDescent="0.3">
      <c r="A51" s="162" t="s">
        <v>52</v>
      </c>
      <c r="B51" s="162" t="s">
        <v>822</v>
      </c>
      <c r="C51" s="166">
        <v>507.04820000000001</v>
      </c>
      <c r="D51" s="166">
        <v>505.74380000000002</v>
      </c>
      <c r="E51" s="166">
        <v>504.49790000000002</v>
      </c>
      <c r="F51" s="166">
        <v>513.55629999999996</v>
      </c>
      <c r="G51" s="166">
        <v>514.21050000000002</v>
      </c>
      <c r="H51" s="166">
        <v>516.63530000000003</v>
      </c>
      <c r="I51" s="167"/>
      <c r="J51" s="166">
        <v>507.67869999999999</v>
      </c>
      <c r="K51" s="166">
        <v>504.17160000000001</v>
      </c>
      <c r="L51" s="166">
        <v>492.17259999999999</v>
      </c>
      <c r="M51" s="166">
        <v>508.55840000000001</v>
      </c>
      <c r="N51" s="166">
        <v>495.04759999999999</v>
      </c>
      <c r="O51" s="166">
        <v>225.24449999999999</v>
      </c>
      <c r="P51" s="166">
        <v>226.91679999999999</v>
      </c>
      <c r="Q51" s="166">
        <v>227.262</v>
      </c>
      <c r="R51" s="166">
        <v>223.02969999999999</v>
      </c>
      <c r="S51" s="166">
        <v>223.3887</v>
      </c>
      <c r="T51" s="166">
        <v>222.3903</v>
      </c>
      <c r="U51" s="166">
        <v>226.2</v>
      </c>
      <c r="V51" s="167"/>
      <c r="W51" s="166">
        <v>226.3</v>
      </c>
      <c r="X51" s="166">
        <v>139.82310000000001</v>
      </c>
      <c r="Y51" s="166">
        <v>140.2516</v>
      </c>
      <c r="Z51" s="167"/>
      <c r="AA51" s="166">
        <v>139.15520000000001</v>
      </c>
      <c r="AB51" s="166">
        <v>137.44800000000001</v>
      </c>
      <c r="AC51" s="167"/>
      <c r="AD51" s="166">
        <v>142.1465</v>
      </c>
      <c r="AE51" s="166">
        <v>128.56909999999999</v>
      </c>
      <c r="AF51" s="166">
        <v>138.96100000000001</v>
      </c>
    </row>
    <row r="52" spans="1:32" ht="18" customHeight="1" x14ac:dyDescent="0.3">
      <c r="A52" s="162" t="s">
        <v>52</v>
      </c>
      <c r="B52" s="162" t="s">
        <v>823</v>
      </c>
      <c r="C52" s="166">
        <v>507.363</v>
      </c>
      <c r="D52" s="166">
        <v>504.79849999999999</v>
      </c>
      <c r="E52" s="166">
        <v>503.60509999999999</v>
      </c>
      <c r="F52" s="166">
        <v>512.61689999999999</v>
      </c>
      <c r="G52" s="166">
        <v>513.72090000000003</v>
      </c>
      <c r="H52" s="166">
        <v>515.44680000000005</v>
      </c>
      <c r="I52" s="167"/>
      <c r="J52" s="166">
        <v>506.9683</v>
      </c>
      <c r="K52" s="166">
        <v>503.0052</v>
      </c>
      <c r="L52" s="166">
        <v>491.89260000000002</v>
      </c>
      <c r="M52" s="166">
        <v>508.0659</v>
      </c>
      <c r="N52" s="166">
        <v>494.53100000000001</v>
      </c>
      <c r="O52" s="166">
        <v>225.41579999999999</v>
      </c>
      <c r="P52" s="166">
        <v>226.02760000000001</v>
      </c>
      <c r="Q52" s="166">
        <v>227.29939999999999</v>
      </c>
      <c r="R52" s="166">
        <v>222.7132</v>
      </c>
      <c r="S52" s="166">
        <v>222.4289</v>
      </c>
      <c r="T52" s="166">
        <v>222.50290000000001</v>
      </c>
      <c r="U52" s="166">
        <v>226.2</v>
      </c>
      <c r="V52" s="167"/>
      <c r="W52" s="166">
        <v>226.6</v>
      </c>
      <c r="X52" s="166">
        <v>140.45089999999999</v>
      </c>
      <c r="Y52" s="166">
        <v>139.75479999999999</v>
      </c>
      <c r="Z52" s="167"/>
      <c r="AA52" s="166">
        <v>139.29730000000001</v>
      </c>
      <c r="AB52" s="166">
        <v>137.39279999999999</v>
      </c>
      <c r="AC52" s="167"/>
      <c r="AD52" s="166">
        <v>141.86840000000001</v>
      </c>
      <c r="AE52" s="166">
        <v>128.57300000000001</v>
      </c>
      <c r="AF52" s="166">
        <v>139.34899999999999</v>
      </c>
    </row>
    <row r="53" spans="1:32" ht="18" customHeight="1" x14ac:dyDescent="0.3">
      <c r="A53" s="162" t="s">
        <v>52</v>
      </c>
      <c r="B53" s="162" t="s">
        <v>824</v>
      </c>
      <c r="C53" s="166">
        <v>507.57279999999997</v>
      </c>
      <c r="D53" s="166">
        <v>507.84449999999998</v>
      </c>
      <c r="E53" s="166">
        <v>504.65550000000002</v>
      </c>
      <c r="F53" s="166">
        <v>517.4778</v>
      </c>
      <c r="G53" s="166">
        <v>517.83439999999996</v>
      </c>
      <c r="H53" s="166">
        <v>520.90179999999998</v>
      </c>
      <c r="I53" s="167"/>
      <c r="J53" s="166">
        <v>509.44080000000002</v>
      </c>
      <c r="K53" s="166">
        <v>503.4837</v>
      </c>
      <c r="L53" s="166">
        <v>492.64609999999999</v>
      </c>
      <c r="M53" s="166">
        <v>509.17809999999997</v>
      </c>
      <c r="N53" s="166">
        <v>495.61950000000002</v>
      </c>
      <c r="O53" s="166">
        <v>225.5359</v>
      </c>
      <c r="P53" s="166">
        <v>226.67619999999999</v>
      </c>
      <c r="Q53" s="166">
        <v>227.78659999999999</v>
      </c>
      <c r="R53" s="166">
        <v>224.71549999999999</v>
      </c>
      <c r="S53" s="166">
        <v>224.65119999999999</v>
      </c>
      <c r="T53" s="166">
        <v>222.69829999999999</v>
      </c>
      <c r="U53" s="166">
        <v>226.9</v>
      </c>
      <c r="V53" s="167"/>
      <c r="W53" s="166">
        <v>227.4</v>
      </c>
      <c r="X53" s="166">
        <v>140.4015</v>
      </c>
      <c r="Y53" s="166">
        <v>140.0138</v>
      </c>
      <c r="Z53" s="167"/>
      <c r="AA53" s="166">
        <v>139.36439999999999</v>
      </c>
      <c r="AB53" s="166">
        <v>137.172</v>
      </c>
      <c r="AC53" s="167"/>
      <c r="AD53" s="166">
        <v>142.38069999999999</v>
      </c>
      <c r="AE53" s="166">
        <v>128.64259999999999</v>
      </c>
      <c r="AF53" s="166">
        <v>139.73699999999999</v>
      </c>
    </row>
    <row r="54" spans="1:32" ht="18" customHeight="1" x14ac:dyDescent="0.3">
      <c r="A54" s="162" t="s">
        <v>52</v>
      </c>
      <c r="B54" s="162" t="s">
        <v>825</v>
      </c>
      <c r="C54" s="166">
        <v>503.11399999999998</v>
      </c>
      <c r="D54" s="166">
        <v>501.54239999999999</v>
      </c>
      <c r="E54" s="166">
        <v>495.62220000000002</v>
      </c>
      <c r="F54" s="166">
        <v>512.95669999999996</v>
      </c>
      <c r="G54" s="166">
        <v>513.95749999999998</v>
      </c>
      <c r="H54" s="166">
        <v>516.29330000000004</v>
      </c>
      <c r="I54" s="166">
        <v>518.86969999999997</v>
      </c>
      <c r="J54" s="166">
        <v>503.721</v>
      </c>
      <c r="K54" s="166">
        <v>500.98649999999998</v>
      </c>
      <c r="L54" s="166">
        <v>488.7278</v>
      </c>
      <c r="M54" s="166">
        <v>506.88440000000003</v>
      </c>
      <c r="N54" s="166">
        <v>492.95049999999998</v>
      </c>
      <c r="O54" s="166">
        <v>225.60939999999999</v>
      </c>
      <c r="P54" s="166">
        <v>225.75649999999999</v>
      </c>
      <c r="Q54" s="166">
        <v>226.3758</v>
      </c>
      <c r="R54" s="166">
        <v>221.6559</v>
      </c>
      <c r="S54" s="166">
        <v>219.7047</v>
      </c>
      <c r="T54" s="166">
        <v>222.13159999999999</v>
      </c>
      <c r="U54" s="166">
        <v>225.6</v>
      </c>
      <c r="V54" s="167"/>
      <c r="W54" s="166">
        <v>226.8</v>
      </c>
      <c r="X54" s="166">
        <v>140.37739999999999</v>
      </c>
      <c r="Y54" s="166">
        <v>139.547</v>
      </c>
      <c r="Z54" s="167"/>
      <c r="AA54" s="166">
        <v>138.79580000000001</v>
      </c>
      <c r="AB54" s="166">
        <v>136.90979999999999</v>
      </c>
      <c r="AC54" s="167"/>
      <c r="AD54" s="166">
        <v>141.79519999999999</v>
      </c>
      <c r="AE54" s="166">
        <v>128.18709999999999</v>
      </c>
      <c r="AF54" s="166">
        <v>139.34899999999999</v>
      </c>
    </row>
    <row r="55" spans="1:32" ht="18" customHeight="1" x14ac:dyDescent="0.3">
      <c r="A55" s="162" t="s">
        <v>52</v>
      </c>
      <c r="B55" s="162" t="s">
        <v>826</v>
      </c>
      <c r="C55" s="166">
        <v>502.79919999999998</v>
      </c>
      <c r="D55" s="166">
        <v>501.48989999999998</v>
      </c>
      <c r="E55" s="166">
        <v>498.51069999999999</v>
      </c>
      <c r="F55" s="166">
        <v>516.13530000000003</v>
      </c>
      <c r="G55" s="166">
        <v>517.43520000000001</v>
      </c>
      <c r="H55" s="166">
        <v>520.00559999999996</v>
      </c>
      <c r="I55" s="166">
        <v>518.98680000000002</v>
      </c>
      <c r="J55" s="166">
        <v>506.19869999999997</v>
      </c>
      <c r="K55" s="166">
        <v>501.36360000000002</v>
      </c>
      <c r="L55" s="166">
        <v>489.23039999999997</v>
      </c>
      <c r="M55" s="166">
        <v>507.56990000000002</v>
      </c>
      <c r="N55" s="166">
        <v>493.21359999999999</v>
      </c>
      <c r="O55" s="166">
        <v>225.84610000000001</v>
      </c>
      <c r="P55" s="166">
        <v>225.75399999999999</v>
      </c>
      <c r="Q55" s="166">
        <v>226.1173</v>
      </c>
      <c r="R55" s="166">
        <v>223.5778</v>
      </c>
      <c r="S55" s="166">
        <v>221.4101</v>
      </c>
      <c r="T55" s="166">
        <v>222.25409999999999</v>
      </c>
      <c r="U55" s="166">
        <v>225.7</v>
      </c>
      <c r="V55" s="167"/>
      <c r="W55" s="166">
        <v>227.1</v>
      </c>
      <c r="X55" s="166">
        <v>140.42060000000001</v>
      </c>
      <c r="Y55" s="166">
        <v>139.56209999999999</v>
      </c>
      <c r="Z55" s="167"/>
      <c r="AA55" s="166">
        <v>139.07470000000001</v>
      </c>
      <c r="AB55" s="166">
        <v>137.25479999999999</v>
      </c>
      <c r="AC55" s="167"/>
      <c r="AD55" s="166">
        <v>141.64879999999999</v>
      </c>
      <c r="AE55" s="166">
        <v>128.68870000000001</v>
      </c>
      <c r="AF55" s="166">
        <v>139.32859999999999</v>
      </c>
    </row>
    <row r="56" spans="1:32" ht="18" customHeight="1" x14ac:dyDescent="0.3">
      <c r="A56" s="162" t="s">
        <v>52</v>
      </c>
      <c r="B56" s="162" t="s">
        <v>827</v>
      </c>
      <c r="C56" s="166">
        <v>503.06150000000002</v>
      </c>
      <c r="D56" s="166">
        <v>500.85969999999998</v>
      </c>
      <c r="E56" s="166">
        <v>497.14530000000002</v>
      </c>
      <c r="F56" s="166">
        <v>515.33590000000004</v>
      </c>
      <c r="G56" s="166">
        <v>516.02919999999995</v>
      </c>
      <c r="H56" s="166">
        <v>519.65970000000004</v>
      </c>
      <c r="I56" s="166">
        <v>518.6771</v>
      </c>
      <c r="J56" s="166">
        <v>504.77319999999997</v>
      </c>
      <c r="K56" s="166">
        <v>501.21780000000001</v>
      </c>
      <c r="L56" s="166">
        <v>488.74950000000001</v>
      </c>
      <c r="M56" s="166">
        <v>506.62790000000001</v>
      </c>
      <c r="N56" s="166">
        <v>492.98910000000001</v>
      </c>
      <c r="O56" s="166">
        <v>226.47229999999999</v>
      </c>
      <c r="P56" s="166">
        <v>225.15969999999999</v>
      </c>
      <c r="Q56" s="166">
        <v>226.143</v>
      </c>
      <c r="R56" s="166">
        <v>222.33699999999999</v>
      </c>
      <c r="S56" s="166">
        <v>221.1</v>
      </c>
      <c r="T56" s="166">
        <v>222.1369</v>
      </c>
      <c r="U56" s="166">
        <v>226.1</v>
      </c>
      <c r="V56" s="167"/>
      <c r="W56" s="166">
        <v>226.5</v>
      </c>
      <c r="X56" s="166">
        <v>139.51570000000001</v>
      </c>
      <c r="Y56" s="166">
        <v>139.31819999999999</v>
      </c>
      <c r="Z56" s="167"/>
      <c r="AA56" s="166">
        <v>138.23990000000001</v>
      </c>
      <c r="AB56" s="166">
        <v>136.0266</v>
      </c>
      <c r="AC56" s="167"/>
      <c r="AD56" s="166">
        <v>141.61959999999999</v>
      </c>
      <c r="AE56" s="166">
        <v>128.68770000000001</v>
      </c>
      <c r="AF56" s="166">
        <v>139.34899999999999</v>
      </c>
    </row>
    <row r="57" spans="1:32" ht="18" customHeight="1" x14ac:dyDescent="0.3">
      <c r="A57" s="162" t="s">
        <v>828</v>
      </c>
      <c r="B57" s="162" t="s">
        <v>53</v>
      </c>
      <c r="C57" s="169">
        <v>504.26799999999997</v>
      </c>
      <c r="D57" s="169">
        <v>502.17270000000002</v>
      </c>
      <c r="E57" s="169">
        <v>501.6619</v>
      </c>
      <c r="F57" s="169">
        <v>513.79539999999997</v>
      </c>
      <c r="G57" s="169">
        <v>514.1694</v>
      </c>
      <c r="H57" s="169">
        <v>517.86860000000001</v>
      </c>
      <c r="I57" s="169">
        <v>518.24570000000006</v>
      </c>
      <c r="J57" s="169">
        <v>504.72559999999999</v>
      </c>
      <c r="K57" s="169">
        <v>500.839</v>
      </c>
      <c r="L57" s="169">
        <v>488.92509999999999</v>
      </c>
      <c r="M57" s="169">
        <v>506.95819999999998</v>
      </c>
      <c r="N57" s="169">
        <v>492.76960000000003</v>
      </c>
      <c r="O57" s="169">
        <v>226.7073</v>
      </c>
      <c r="P57" s="169">
        <v>226.3201</v>
      </c>
      <c r="Q57" s="169">
        <v>226.29560000000001</v>
      </c>
      <c r="R57" s="169">
        <v>222.09620000000001</v>
      </c>
      <c r="S57" s="169">
        <v>220.4725</v>
      </c>
      <c r="T57" s="169">
        <v>222.09479999999999</v>
      </c>
      <c r="U57" s="169">
        <v>225.6</v>
      </c>
      <c r="V57" s="170"/>
      <c r="W57" s="169">
        <v>226.3</v>
      </c>
      <c r="X57" s="169">
        <v>139.49289999999999</v>
      </c>
      <c r="Y57" s="169">
        <v>139.30179999999999</v>
      </c>
      <c r="Z57" s="170"/>
      <c r="AA57" s="169">
        <v>138.10400000000001</v>
      </c>
      <c r="AB57" s="169">
        <v>136.4682</v>
      </c>
      <c r="AC57" s="170"/>
      <c r="AD57" s="169">
        <v>141.3707</v>
      </c>
      <c r="AE57" s="169">
        <v>128.78880000000001</v>
      </c>
      <c r="AF57" s="169">
        <v>138.94059999999999</v>
      </c>
    </row>
    <row r="58" spans="1:32" x14ac:dyDescent="0.3">
      <c r="A58" s="232" t="s">
        <v>840</v>
      </c>
      <c r="B58" s="232"/>
      <c r="C58" s="172">
        <v>512.55619999999999</v>
      </c>
      <c r="D58" s="172">
        <v>516.98249999999996</v>
      </c>
      <c r="E58" s="172">
        <v>512.69090000000006</v>
      </c>
      <c r="F58" s="172">
        <v>525.38260000000002</v>
      </c>
      <c r="G58" s="172">
        <v>524.77</v>
      </c>
      <c r="H58" s="172">
        <v>534.34749999999997</v>
      </c>
      <c r="I58" s="172">
        <v>518.99009999999998</v>
      </c>
      <c r="J58" s="172">
        <v>514.52139999999997</v>
      </c>
      <c r="K58" s="172">
        <v>505.02699999999999</v>
      </c>
      <c r="L58" s="172">
        <v>493.02050000000003</v>
      </c>
      <c r="M58" s="172">
        <v>510.08890000000002</v>
      </c>
      <c r="N58" s="172">
        <v>496.03320000000002</v>
      </c>
      <c r="O58" s="172">
        <v>226.7073</v>
      </c>
      <c r="P58" s="172">
        <v>228.3244</v>
      </c>
      <c r="Q58" s="172">
        <v>229.1687</v>
      </c>
      <c r="R58" s="172">
        <v>229.08619999999999</v>
      </c>
      <c r="S58" s="172">
        <v>227.23519999999999</v>
      </c>
      <c r="T58" s="172">
        <v>223.78739999999999</v>
      </c>
      <c r="U58" s="172">
        <v>227.5</v>
      </c>
      <c r="V58" s="172">
        <v>0</v>
      </c>
      <c r="W58" s="172">
        <v>227.7</v>
      </c>
      <c r="X58" s="172">
        <v>140.45089999999999</v>
      </c>
      <c r="Y58" s="172">
        <v>141.86429999999999</v>
      </c>
      <c r="Z58" s="172">
        <v>0</v>
      </c>
      <c r="AA58" s="172">
        <v>139.41589999999999</v>
      </c>
      <c r="AB58" s="172">
        <v>137.59979999999999</v>
      </c>
      <c r="AC58" s="172">
        <v>0</v>
      </c>
      <c r="AD58" s="172">
        <v>143.12729999999999</v>
      </c>
      <c r="AE58" s="172">
        <v>131.08109999999999</v>
      </c>
      <c r="AF58" s="172">
        <v>140.023</v>
      </c>
    </row>
    <row r="59" spans="1:32" x14ac:dyDescent="0.3">
      <c r="A59" s="232" t="s">
        <v>841</v>
      </c>
      <c r="B59" s="232"/>
      <c r="C59" s="172">
        <v>498.70760000000001</v>
      </c>
      <c r="D59" s="172">
        <v>491.61660000000001</v>
      </c>
      <c r="E59" s="172">
        <v>488.37459999999999</v>
      </c>
      <c r="F59" s="172">
        <v>485.71589999999998</v>
      </c>
      <c r="G59" s="172">
        <v>486.44130000000001</v>
      </c>
      <c r="H59" s="172">
        <v>489.36540000000002</v>
      </c>
      <c r="I59" s="172">
        <v>489.16289999999998</v>
      </c>
      <c r="J59" s="172">
        <v>483.96469999999999</v>
      </c>
      <c r="K59" s="172">
        <v>488.0924</v>
      </c>
      <c r="L59" s="172">
        <v>472.58479999999997</v>
      </c>
      <c r="M59" s="172">
        <v>500.06740000000002</v>
      </c>
      <c r="N59" s="172">
        <v>485.59100000000001</v>
      </c>
      <c r="O59" s="172">
        <v>222.0728</v>
      </c>
      <c r="P59" s="172">
        <v>219.91499999999999</v>
      </c>
      <c r="Q59" s="172">
        <v>220.33869999999999</v>
      </c>
      <c r="R59" s="172">
        <v>216.60480000000001</v>
      </c>
      <c r="S59" s="172">
        <v>211.5615</v>
      </c>
      <c r="T59" s="172">
        <v>220.82599999999999</v>
      </c>
      <c r="U59" s="172">
        <v>221.9</v>
      </c>
      <c r="V59" s="172">
        <v>0</v>
      </c>
      <c r="W59" s="172">
        <v>221.2</v>
      </c>
      <c r="X59" s="172">
        <v>137.91849999999999</v>
      </c>
      <c r="Y59" s="172">
        <v>139.30179999999999</v>
      </c>
      <c r="Z59" s="172">
        <v>0</v>
      </c>
      <c r="AA59" s="172">
        <v>137.21629999999999</v>
      </c>
      <c r="AB59" s="172">
        <v>134.75700000000001</v>
      </c>
      <c r="AC59" s="172">
        <v>0</v>
      </c>
      <c r="AD59" s="172">
        <v>140.66810000000001</v>
      </c>
      <c r="AE59" s="172">
        <v>125.6773</v>
      </c>
      <c r="AF59" s="172">
        <v>137.36799999999999</v>
      </c>
    </row>
    <row r="60" spans="1:32" x14ac:dyDescent="0.3">
      <c r="A60" s="232" t="s">
        <v>842</v>
      </c>
      <c r="B60" s="232"/>
      <c r="C60" s="172">
        <v>506.58705208333328</v>
      </c>
      <c r="D60" s="172">
        <v>504.90354374999998</v>
      </c>
      <c r="E60" s="172">
        <v>501.32757073170728</v>
      </c>
      <c r="F60" s="172">
        <v>507.67433749999998</v>
      </c>
      <c r="G60" s="172">
        <v>508.29941063829784</v>
      </c>
      <c r="H60" s="172">
        <v>513.04022083333336</v>
      </c>
      <c r="I60" s="172">
        <v>514.82301481481477</v>
      </c>
      <c r="J60" s="172">
        <v>503.12281458333331</v>
      </c>
      <c r="K60" s="172">
        <v>500.67056250000002</v>
      </c>
      <c r="L60" s="172">
        <v>487.0951229166667</v>
      </c>
      <c r="M60" s="172">
        <v>507.38818958333337</v>
      </c>
      <c r="N60" s="172">
        <v>492.92879791666667</v>
      </c>
      <c r="O60" s="172">
        <v>224.69192708333333</v>
      </c>
      <c r="P60" s="172">
        <v>225.07427291666664</v>
      </c>
      <c r="Q60" s="172">
        <v>225.63550416666664</v>
      </c>
      <c r="R60" s="172">
        <v>221.89745416666668</v>
      </c>
      <c r="S60" s="172">
        <v>219.89433958333333</v>
      </c>
      <c r="T60" s="172">
        <v>222.21988541666664</v>
      </c>
      <c r="U60" s="172">
        <v>225.35624999999999</v>
      </c>
      <c r="V60" s="172">
        <v>0</v>
      </c>
      <c r="W60" s="172">
        <v>224.91666666666666</v>
      </c>
      <c r="X60" s="172">
        <v>139.29490256410256</v>
      </c>
      <c r="Y60" s="172">
        <v>140.33302291666666</v>
      </c>
      <c r="Z60" s="172">
        <v>0</v>
      </c>
      <c r="AA60" s="172">
        <v>138.3647</v>
      </c>
      <c r="AB60" s="172">
        <v>136.3460125</v>
      </c>
      <c r="AC60" s="172">
        <v>0</v>
      </c>
      <c r="AD60" s="172">
        <v>142.0937625</v>
      </c>
      <c r="AE60" s="172">
        <v>128.55953958333333</v>
      </c>
      <c r="AF60" s="172">
        <v>138.54870416666665</v>
      </c>
    </row>
    <row r="61" spans="1:32" x14ac:dyDescent="0.3">
      <c r="A61" s="232" t="s">
        <v>2476</v>
      </c>
      <c r="B61" s="232"/>
      <c r="C61" s="160" t="s">
        <v>182</v>
      </c>
      <c r="D61" s="160" t="s">
        <v>182</v>
      </c>
      <c r="E61" s="160" t="s">
        <v>182</v>
      </c>
      <c r="F61" s="160" t="s">
        <v>2477</v>
      </c>
      <c r="G61" s="160" t="s">
        <v>2477</v>
      </c>
      <c r="H61" s="160" t="s">
        <v>2477</v>
      </c>
      <c r="I61" s="160" t="s">
        <v>2478</v>
      </c>
      <c r="J61" s="160" t="s">
        <v>2478</v>
      </c>
      <c r="K61" s="160" t="s">
        <v>2478</v>
      </c>
      <c r="L61" s="160" t="s">
        <v>2478</v>
      </c>
      <c r="M61" s="160" t="s">
        <v>2478</v>
      </c>
      <c r="N61" s="160" t="s">
        <v>2478</v>
      </c>
      <c r="O61" s="160" t="s">
        <v>182</v>
      </c>
      <c r="P61" s="160" t="s">
        <v>182</v>
      </c>
      <c r="Q61" s="160" t="s">
        <v>182</v>
      </c>
      <c r="R61" s="160" t="s">
        <v>2477</v>
      </c>
      <c r="S61" s="160" t="s">
        <v>2477</v>
      </c>
      <c r="T61" s="160" t="s">
        <v>2478</v>
      </c>
      <c r="U61" s="160" t="s">
        <v>2478</v>
      </c>
      <c r="V61" s="160" t="s">
        <v>2478</v>
      </c>
      <c r="W61" s="160" t="s">
        <v>2478</v>
      </c>
      <c r="X61" s="160" t="s">
        <v>2478</v>
      </c>
      <c r="Y61" s="160" t="s">
        <v>2478</v>
      </c>
      <c r="Z61" s="160" t="s">
        <v>2478</v>
      </c>
      <c r="AA61" s="160" t="s">
        <v>2478</v>
      </c>
      <c r="AB61" s="160" t="s">
        <v>2478</v>
      </c>
      <c r="AC61" s="160" t="s">
        <v>2478</v>
      </c>
      <c r="AD61" s="160" t="s">
        <v>2478</v>
      </c>
      <c r="AE61" s="160" t="s">
        <v>2478</v>
      </c>
      <c r="AF61" s="160" t="s">
        <v>2478</v>
      </c>
    </row>
    <row r="62" spans="1:32" ht="27" customHeight="1" x14ac:dyDescent="0.3">
      <c r="A62" s="232" t="s">
        <v>3</v>
      </c>
      <c r="B62" s="232"/>
      <c r="C62" s="233" t="s">
        <v>511</v>
      </c>
      <c r="D62" s="233"/>
      <c r="E62" s="233"/>
      <c r="F62" s="233"/>
      <c r="G62" s="233"/>
      <c r="H62" s="233"/>
      <c r="I62" s="233" t="s">
        <v>188</v>
      </c>
      <c r="J62" s="233" t="s">
        <v>511</v>
      </c>
      <c r="K62" s="233" t="s">
        <v>188</v>
      </c>
      <c r="L62" s="233" t="s">
        <v>511</v>
      </c>
      <c r="M62" s="233" t="s">
        <v>327</v>
      </c>
      <c r="N62" s="233" t="s">
        <v>188</v>
      </c>
      <c r="O62" s="233" t="s">
        <v>407</v>
      </c>
      <c r="P62" s="233"/>
      <c r="Q62" s="233"/>
      <c r="R62" s="233"/>
      <c r="S62" s="233"/>
      <c r="T62" s="233" t="s">
        <v>511</v>
      </c>
      <c r="U62" s="233" t="s">
        <v>2488</v>
      </c>
      <c r="V62" s="233"/>
      <c r="W62" s="233"/>
      <c r="X62" s="233" t="s">
        <v>407</v>
      </c>
      <c r="Y62" s="233" t="s">
        <v>916</v>
      </c>
      <c r="Z62" s="233" t="s">
        <v>407</v>
      </c>
      <c r="AA62" s="233" t="s">
        <v>2489</v>
      </c>
      <c r="AB62" s="233" t="s">
        <v>565</v>
      </c>
      <c r="AC62" s="233" t="s">
        <v>407</v>
      </c>
      <c r="AD62" s="233" t="s">
        <v>77</v>
      </c>
      <c r="AE62" s="233" t="s">
        <v>407</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2848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2492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2493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2849</v>
      </c>
      <c r="C5" s="1"/>
      <c r="D5" s="1"/>
      <c r="E5" s="1"/>
      <c r="F5" s="1"/>
      <c r="G5" s="1"/>
    </row>
    <row r="6" spans="1:7" ht="34.950000000000003" customHeight="1" x14ac:dyDescent="0.3">
      <c r="A6" s="1"/>
      <c r="B6" s="3" t="s">
        <v>3</v>
      </c>
      <c r="C6" s="3" t="s">
        <v>4</v>
      </c>
      <c r="D6" s="3" t="s">
        <v>6</v>
      </c>
      <c r="E6" s="3" t="s">
        <v>7</v>
      </c>
      <c r="F6" s="3" t="s">
        <v>8</v>
      </c>
      <c r="G6" s="3" t="s">
        <v>2850</v>
      </c>
    </row>
    <row r="7" spans="1:7" x14ac:dyDescent="0.3">
      <c r="A7" s="1"/>
      <c r="B7" s="6" t="s">
        <v>407</v>
      </c>
      <c r="C7" s="6" t="s">
        <v>2851</v>
      </c>
      <c r="D7" s="86" t="s">
        <v>2852</v>
      </c>
      <c r="E7" s="86" t="s">
        <v>2853</v>
      </c>
      <c r="F7" s="86" t="s">
        <v>2854</v>
      </c>
      <c r="G7" s="6" t="s">
        <v>2855</v>
      </c>
    </row>
    <row r="8" spans="1:7" x14ac:dyDescent="0.3">
      <c r="A8" s="1"/>
      <c r="B8" s="6" t="s">
        <v>407</v>
      </c>
      <c r="C8" s="6" t="s">
        <v>2856</v>
      </c>
      <c r="D8" s="86" t="s">
        <v>454</v>
      </c>
      <c r="E8" s="86" t="s">
        <v>2857</v>
      </c>
      <c r="F8" s="86" t="s">
        <v>2858</v>
      </c>
      <c r="G8" s="6" t="s">
        <v>2859</v>
      </c>
    </row>
    <row r="9" spans="1:7" x14ac:dyDescent="0.3">
      <c r="A9" s="1"/>
      <c r="B9" s="6" t="s">
        <v>407</v>
      </c>
      <c r="C9" s="6" t="s">
        <v>2860</v>
      </c>
      <c r="D9" s="86" t="s">
        <v>2351</v>
      </c>
      <c r="E9" s="86" t="s">
        <v>2857</v>
      </c>
      <c r="F9" s="86" t="s">
        <v>2861</v>
      </c>
      <c r="G9" s="6" t="s">
        <v>2862</v>
      </c>
    </row>
    <row r="10" spans="1:7" x14ac:dyDescent="0.3">
      <c r="A10" s="1"/>
      <c r="B10" s="6" t="s">
        <v>407</v>
      </c>
      <c r="C10" s="6" t="s">
        <v>2863</v>
      </c>
      <c r="D10" s="86" t="s">
        <v>2864</v>
      </c>
      <c r="E10" s="86" t="s">
        <v>2865</v>
      </c>
      <c r="F10" s="86" t="s">
        <v>2866</v>
      </c>
      <c r="G10" s="6" t="s">
        <v>2867</v>
      </c>
    </row>
    <row r="11" spans="1:7" x14ac:dyDescent="0.3">
      <c r="A11" s="1"/>
      <c r="B11" s="6" t="s">
        <v>511</v>
      </c>
      <c r="C11" s="6" t="s">
        <v>2868</v>
      </c>
      <c r="D11" s="86" t="s">
        <v>2298</v>
      </c>
      <c r="E11" s="86" t="s">
        <v>1243</v>
      </c>
      <c r="F11" s="86" t="s">
        <v>2869</v>
      </c>
      <c r="G11" s="6" t="s">
        <v>2867</v>
      </c>
    </row>
    <row r="12" spans="1:7" x14ac:dyDescent="0.3">
      <c r="A12" s="1"/>
      <c r="B12" s="6" t="s">
        <v>313</v>
      </c>
      <c r="C12" s="6" t="s">
        <v>2870</v>
      </c>
      <c r="D12" s="86" t="s">
        <v>2871</v>
      </c>
      <c r="E12" s="86" t="s">
        <v>2872</v>
      </c>
      <c r="F12" s="86" t="s">
        <v>2873</v>
      </c>
      <c r="G12" s="6" t="s">
        <v>2874</v>
      </c>
    </row>
    <row r="13" spans="1:7" x14ac:dyDescent="0.3">
      <c r="A13" s="1"/>
      <c r="B13" s="6" t="s">
        <v>313</v>
      </c>
      <c r="C13" s="6" t="s">
        <v>2870</v>
      </c>
      <c r="D13" s="86" t="s">
        <v>2871</v>
      </c>
      <c r="E13" s="86" t="s">
        <v>2875</v>
      </c>
      <c r="F13" s="86" t="s">
        <v>1220</v>
      </c>
      <c r="G13" s="6" t="s">
        <v>2874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2876</v>
      </c>
      <c r="C5" s="1"/>
      <c r="D5" s="1"/>
      <c r="E5" s="1"/>
      <c r="F5" s="1"/>
      <c r="G5" s="1"/>
      <c r="H5" s="1"/>
      <c r="I5" s="1"/>
    </row>
    <row r="6" spans="1:9" ht="34.950000000000003" customHeight="1" x14ac:dyDescent="0.3">
      <c r="A6" s="1"/>
      <c r="B6" s="3" t="s">
        <v>4</v>
      </c>
      <c r="C6" s="3" t="s">
        <v>2877</v>
      </c>
      <c r="D6" s="3" t="s">
        <v>2878</v>
      </c>
      <c r="E6" s="3" t="s">
        <v>7</v>
      </c>
      <c r="F6" s="3" t="s">
        <v>8</v>
      </c>
      <c r="G6" s="3" t="s">
        <v>2879</v>
      </c>
      <c r="H6" s="3" t="s">
        <v>2850</v>
      </c>
      <c r="I6" s="3" t="s">
        <v>2880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2881</v>
      </c>
      <c r="C5" s="1"/>
      <c r="D5" s="1"/>
      <c r="E5" s="1"/>
      <c r="F5" s="1"/>
      <c r="G5" s="1"/>
      <c r="H5" s="1"/>
      <c r="I5" s="1"/>
    </row>
    <row r="6" spans="1:9" ht="30" customHeight="1" x14ac:dyDescent="0.3">
      <c r="A6" s="1"/>
      <c r="B6" s="206" t="s">
        <v>2882</v>
      </c>
      <c r="C6" s="206"/>
      <c r="D6" s="206"/>
      <c r="E6" s="206"/>
      <c r="F6" s="206"/>
      <c r="G6" s="206"/>
      <c r="H6" s="206"/>
      <c r="I6" s="206"/>
    </row>
    <row r="7" spans="1:9" ht="19.95" customHeight="1" x14ac:dyDescent="0.3">
      <c r="A7" s="1"/>
      <c r="B7" s="206" t="s">
        <v>2883</v>
      </c>
      <c r="C7" s="206" t="s">
        <v>2884</v>
      </c>
      <c r="D7" s="206"/>
      <c r="E7" s="206" t="s">
        <v>2885</v>
      </c>
      <c r="F7" s="206"/>
      <c r="G7" s="206" t="s">
        <v>2886</v>
      </c>
      <c r="H7" s="206"/>
      <c r="I7" s="206"/>
    </row>
    <row r="8" spans="1:9" ht="19.95" customHeight="1" x14ac:dyDescent="0.3">
      <c r="A8" s="1"/>
      <c r="B8" s="206"/>
      <c r="C8" s="3" t="s">
        <v>2887</v>
      </c>
      <c r="D8" s="3" t="s">
        <v>2888</v>
      </c>
      <c r="E8" s="3" t="s">
        <v>2887</v>
      </c>
      <c r="F8" s="3" t="s">
        <v>2888</v>
      </c>
      <c r="G8" s="3" t="s">
        <v>2887</v>
      </c>
      <c r="H8" s="3" t="s">
        <v>2888</v>
      </c>
      <c r="I8" s="3" t="s">
        <v>2889</v>
      </c>
    </row>
    <row r="9" spans="1:9" ht="26.4" x14ac:dyDescent="0.3">
      <c r="A9" s="1"/>
      <c r="B9" s="86" t="s">
        <v>2890</v>
      </c>
      <c r="C9" s="86" t="s">
        <v>2891</v>
      </c>
      <c r="D9" s="86" t="s">
        <v>2891</v>
      </c>
      <c r="E9" s="86" t="s">
        <v>2891</v>
      </c>
      <c r="F9" s="86" t="s">
        <v>2891</v>
      </c>
      <c r="G9" s="86" t="s">
        <v>2891</v>
      </c>
      <c r="H9" s="86" t="s">
        <v>2891</v>
      </c>
      <c r="I9" s="86" t="s">
        <v>2892</v>
      </c>
    </row>
    <row r="10" spans="1:9" ht="26.4" x14ac:dyDescent="0.3">
      <c r="A10" s="1"/>
      <c r="B10" s="86" t="s">
        <v>2893</v>
      </c>
      <c r="C10" s="86" t="s">
        <v>2891</v>
      </c>
      <c r="D10" s="86" t="s">
        <v>2891</v>
      </c>
      <c r="E10" s="86" t="s">
        <v>2891</v>
      </c>
      <c r="F10" s="86" t="s">
        <v>2891</v>
      </c>
      <c r="G10" s="86" t="s">
        <v>2891</v>
      </c>
      <c r="H10" s="86" t="s">
        <v>2891</v>
      </c>
      <c r="I10" s="86" t="s">
        <v>2892</v>
      </c>
    </row>
    <row r="11" spans="1:9" ht="26.4" x14ac:dyDescent="0.3">
      <c r="A11" s="1"/>
      <c r="B11" s="86" t="s">
        <v>2894</v>
      </c>
      <c r="C11" s="86" t="s">
        <v>2895</v>
      </c>
      <c r="D11" s="86" t="s">
        <v>2896</v>
      </c>
      <c r="E11" s="86" t="s">
        <v>2897</v>
      </c>
      <c r="F11" s="86" t="s">
        <v>2898</v>
      </c>
      <c r="G11" s="86" t="s">
        <v>938</v>
      </c>
      <c r="H11" s="86" t="s">
        <v>938</v>
      </c>
      <c r="I11" s="86" t="s">
        <v>938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2899</v>
      </c>
      <c r="C14" s="206"/>
      <c r="D14" s="206"/>
      <c r="E14" s="206"/>
      <c r="F14" s="206"/>
      <c r="G14" s="206"/>
      <c r="H14" s="206"/>
      <c r="I14" s="206"/>
    </row>
    <row r="15" spans="1:9" ht="19.95" customHeight="1" x14ac:dyDescent="0.3">
      <c r="A15" s="1"/>
      <c r="B15" s="206" t="s">
        <v>2883</v>
      </c>
      <c r="C15" s="206" t="s">
        <v>2884</v>
      </c>
      <c r="D15" s="206"/>
      <c r="E15" s="206" t="s">
        <v>2885</v>
      </c>
      <c r="F15" s="206"/>
      <c r="G15" s="206" t="s">
        <v>2886</v>
      </c>
      <c r="H15" s="206"/>
      <c r="I15" s="206"/>
    </row>
    <row r="16" spans="1:9" ht="19.95" customHeight="1" x14ac:dyDescent="0.3">
      <c r="A16" s="1"/>
      <c r="B16" s="206"/>
      <c r="C16" s="3" t="s">
        <v>2887</v>
      </c>
      <c r="D16" s="3" t="s">
        <v>2888</v>
      </c>
      <c r="E16" s="3" t="s">
        <v>2887</v>
      </c>
      <c r="F16" s="3" t="s">
        <v>2888</v>
      </c>
      <c r="G16" s="3" t="s">
        <v>2887</v>
      </c>
      <c r="H16" s="3" t="s">
        <v>2888</v>
      </c>
      <c r="I16" s="3" t="s">
        <v>2889</v>
      </c>
    </row>
    <row r="17" spans="1:9" ht="26.4" x14ac:dyDescent="0.3">
      <c r="A17" s="1"/>
      <c r="B17" s="86" t="s">
        <v>2890</v>
      </c>
      <c r="C17" s="86" t="s">
        <v>2891</v>
      </c>
      <c r="D17" s="86" t="s">
        <v>2891</v>
      </c>
      <c r="E17" s="86" t="s">
        <v>2891</v>
      </c>
      <c r="F17" s="86" t="s">
        <v>2891</v>
      </c>
      <c r="G17" s="86" t="s">
        <v>2891</v>
      </c>
      <c r="H17" s="86" t="s">
        <v>2891</v>
      </c>
      <c r="I17" s="86" t="s">
        <v>2892</v>
      </c>
    </row>
    <row r="18" spans="1:9" ht="26.4" x14ac:dyDescent="0.3">
      <c r="A18" s="1"/>
      <c r="B18" s="86" t="s">
        <v>2893</v>
      </c>
      <c r="C18" s="86" t="s">
        <v>2891</v>
      </c>
      <c r="D18" s="86" t="s">
        <v>2891</v>
      </c>
      <c r="E18" s="86" t="s">
        <v>2891</v>
      </c>
      <c r="F18" s="86" t="s">
        <v>2891</v>
      </c>
      <c r="G18" s="86" t="s">
        <v>2891</v>
      </c>
      <c r="H18" s="86" t="s">
        <v>2891</v>
      </c>
      <c r="I18" s="86" t="s">
        <v>2892</v>
      </c>
    </row>
    <row r="19" spans="1:9" ht="26.4" x14ac:dyDescent="0.3">
      <c r="A19" s="1"/>
      <c r="B19" s="86" t="s">
        <v>2894</v>
      </c>
      <c r="C19" s="86" t="s">
        <v>2895</v>
      </c>
      <c r="D19" s="86" t="s">
        <v>2900</v>
      </c>
      <c r="E19" s="86" t="s">
        <v>2897</v>
      </c>
      <c r="F19" s="86" t="s">
        <v>2898</v>
      </c>
      <c r="G19" s="86" t="s">
        <v>938</v>
      </c>
      <c r="H19" s="86" t="s">
        <v>938</v>
      </c>
      <c r="I19" s="86" t="s">
        <v>938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175</v>
      </c>
      <c r="C22" s="206"/>
      <c r="D22" s="206"/>
      <c r="E22" s="206"/>
      <c r="F22" s="206"/>
      <c r="G22" s="206"/>
      <c r="H22" s="206"/>
      <c r="I22" s="206"/>
    </row>
    <row r="23" spans="1:9" ht="19.95" customHeight="1" x14ac:dyDescent="0.3">
      <c r="A23" s="1"/>
      <c r="B23" s="206" t="s">
        <v>2883</v>
      </c>
      <c r="C23" s="206" t="s">
        <v>2884</v>
      </c>
      <c r="D23" s="206"/>
      <c r="E23" s="206" t="s">
        <v>2885</v>
      </c>
      <c r="F23" s="206"/>
      <c r="G23" s="206" t="s">
        <v>2886</v>
      </c>
      <c r="H23" s="206"/>
      <c r="I23" s="206"/>
    </row>
    <row r="24" spans="1:9" ht="19.95" customHeight="1" x14ac:dyDescent="0.3">
      <c r="A24" s="1"/>
      <c r="B24" s="206"/>
      <c r="C24" s="3" t="s">
        <v>2887</v>
      </c>
      <c r="D24" s="3" t="s">
        <v>2888</v>
      </c>
      <c r="E24" s="3" t="s">
        <v>2887</v>
      </c>
      <c r="F24" s="3" t="s">
        <v>2888</v>
      </c>
      <c r="G24" s="3" t="s">
        <v>2887</v>
      </c>
      <c r="H24" s="3" t="s">
        <v>2888</v>
      </c>
      <c r="I24" s="3" t="s">
        <v>2889</v>
      </c>
    </row>
    <row r="25" spans="1:9" ht="26.4" x14ac:dyDescent="0.3">
      <c r="A25" s="1"/>
      <c r="B25" s="86" t="s">
        <v>2890</v>
      </c>
      <c r="C25" s="86" t="s">
        <v>2891</v>
      </c>
      <c r="D25" s="86" t="s">
        <v>2891</v>
      </c>
      <c r="E25" s="86" t="s">
        <v>2891</v>
      </c>
      <c r="F25" s="86" t="s">
        <v>2891</v>
      </c>
      <c r="G25" s="86" t="s">
        <v>2891</v>
      </c>
      <c r="H25" s="86" t="s">
        <v>2891</v>
      </c>
      <c r="I25" s="86" t="s">
        <v>2892</v>
      </c>
    </row>
    <row r="26" spans="1:9" ht="26.4" x14ac:dyDescent="0.3">
      <c r="A26" s="1"/>
      <c r="B26" s="86" t="s">
        <v>2893</v>
      </c>
      <c r="C26" s="86" t="s">
        <v>2891</v>
      </c>
      <c r="D26" s="86" t="s">
        <v>2891</v>
      </c>
      <c r="E26" s="86" t="s">
        <v>2891</v>
      </c>
      <c r="F26" s="86" t="s">
        <v>2891</v>
      </c>
      <c r="G26" s="86" t="s">
        <v>2891</v>
      </c>
      <c r="H26" s="86" t="s">
        <v>2891</v>
      </c>
      <c r="I26" s="86" t="s">
        <v>2892</v>
      </c>
    </row>
    <row r="27" spans="1:9" x14ac:dyDescent="0.3">
      <c r="A27" s="1"/>
      <c r="B27" s="86" t="s">
        <v>2894</v>
      </c>
      <c r="C27" s="86" t="s">
        <v>2891</v>
      </c>
      <c r="D27" s="86" t="s">
        <v>2891</v>
      </c>
      <c r="E27" s="86" t="s">
        <v>2891</v>
      </c>
      <c r="F27" s="86" t="s">
        <v>2891</v>
      </c>
      <c r="G27" s="86" t="s">
        <v>938</v>
      </c>
      <c r="H27" s="86" t="s">
        <v>938</v>
      </c>
      <c r="I27" s="86" t="s">
        <v>938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2901</v>
      </c>
      <c r="C30" s="206"/>
      <c r="D30" s="206"/>
      <c r="E30" s="206"/>
      <c r="F30" s="206"/>
      <c r="G30" s="206"/>
      <c r="H30" s="206"/>
      <c r="I30" s="206"/>
    </row>
    <row r="31" spans="1:9" ht="19.95" customHeight="1" x14ac:dyDescent="0.3">
      <c r="A31" s="1"/>
      <c r="B31" s="206" t="s">
        <v>2883</v>
      </c>
      <c r="C31" s="206" t="s">
        <v>2884</v>
      </c>
      <c r="D31" s="206"/>
      <c r="E31" s="206" t="s">
        <v>2885</v>
      </c>
      <c r="F31" s="206"/>
      <c r="G31" s="206" t="s">
        <v>2886</v>
      </c>
      <c r="H31" s="206"/>
      <c r="I31" s="206"/>
    </row>
    <row r="32" spans="1:9" ht="19.95" customHeight="1" x14ac:dyDescent="0.3">
      <c r="A32" s="1"/>
      <c r="B32" s="206"/>
      <c r="C32" s="3" t="s">
        <v>2887</v>
      </c>
      <c r="D32" s="3" t="s">
        <v>2888</v>
      </c>
      <c r="E32" s="3" t="s">
        <v>2887</v>
      </c>
      <c r="F32" s="3" t="s">
        <v>2888</v>
      </c>
      <c r="G32" s="3" t="s">
        <v>2887</v>
      </c>
      <c r="H32" s="3" t="s">
        <v>2888</v>
      </c>
      <c r="I32" s="3" t="s">
        <v>2889</v>
      </c>
    </row>
    <row r="33" spans="1:9" ht="26.4" x14ac:dyDescent="0.3">
      <c r="A33" s="1"/>
      <c r="B33" s="86" t="s">
        <v>2890</v>
      </c>
      <c r="C33" s="86" t="s">
        <v>2891</v>
      </c>
      <c r="D33" s="86" t="s">
        <v>2891</v>
      </c>
      <c r="E33" s="86" t="s">
        <v>2891</v>
      </c>
      <c r="F33" s="86" t="s">
        <v>2891</v>
      </c>
      <c r="G33" s="86" t="s">
        <v>2891</v>
      </c>
      <c r="H33" s="86" t="s">
        <v>2891</v>
      </c>
      <c r="I33" s="86" t="s">
        <v>2892</v>
      </c>
    </row>
    <row r="34" spans="1:9" ht="26.4" x14ac:dyDescent="0.3">
      <c r="A34" s="1"/>
      <c r="B34" s="86" t="s">
        <v>2893</v>
      </c>
      <c r="C34" s="86" t="s">
        <v>2891</v>
      </c>
      <c r="D34" s="86" t="s">
        <v>2891</v>
      </c>
      <c r="E34" s="86" t="s">
        <v>2891</v>
      </c>
      <c r="F34" s="86" t="s">
        <v>2891</v>
      </c>
      <c r="G34" s="86" t="s">
        <v>2891</v>
      </c>
      <c r="H34" s="86" t="s">
        <v>2891</v>
      </c>
      <c r="I34" s="86" t="s">
        <v>2892</v>
      </c>
    </row>
    <row r="35" spans="1:9" ht="26.4" x14ac:dyDescent="0.3">
      <c r="A35" s="1"/>
      <c r="B35" s="86" t="s">
        <v>2894</v>
      </c>
      <c r="C35" s="86" t="s">
        <v>2895</v>
      </c>
      <c r="D35" s="86" t="s">
        <v>2896</v>
      </c>
      <c r="E35" s="86" t="s">
        <v>2897</v>
      </c>
      <c r="F35" s="86" t="s">
        <v>2902</v>
      </c>
      <c r="G35" s="86" t="s">
        <v>938</v>
      </c>
      <c r="H35" s="86" t="s">
        <v>938</v>
      </c>
      <c r="I35" s="86" t="s">
        <v>938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2836</v>
      </c>
      <c r="C38" s="206"/>
      <c r="D38" s="206"/>
      <c r="E38" s="206"/>
      <c r="F38" s="206"/>
      <c r="G38" s="206"/>
      <c r="H38" s="206"/>
      <c r="I38" s="206"/>
    </row>
    <row r="39" spans="1:9" ht="19.95" customHeight="1" x14ac:dyDescent="0.3">
      <c r="A39" s="1"/>
      <c r="B39" s="206" t="s">
        <v>2883</v>
      </c>
      <c r="C39" s="206" t="s">
        <v>2884</v>
      </c>
      <c r="D39" s="206"/>
      <c r="E39" s="206" t="s">
        <v>2885</v>
      </c>
      <c r="F39" s="206"/>
      <c r="G39" s="206" t="s">
        <v>2886</v>
      </c>
      <c r="H39" s="206"/>
      <c r="I39" s="206"/>
    </row>
    <row r="40" spans="1:9" ht="19.95" customHeight="1" x14ac:dyDescent="0.3">
      <c r="A40" s="1"/>
      <c r="B40" s="206"/>
      <c r="C40" s="3" t="s">
        <v>2887</v>
      </c>
      <c r="D40" s="3" t="s">
        <v>2888</v>
      </c>
      <c r="E40" s="3" t="s">
        <v>2887</v>
      </c>
      <c r="F40" s="3" t="s">
        <v>2888</v>
      </c>
      <c r="G40" s="3" t="s">
        <v>2887</v>
      </c>
      <c r="H40" s="3" t="s">
        <v>2888</v>
      </c>
      <c r="I40" s="3" t="s">
        <v>2889</v>
      </c>
    </row>
    <row r="41" spans="1:9" ht="26.4" x14ac:dyDescent="0.3">
      <c r="A41" s="1"/>
      <c r="B41" s="86" t="s">
        <v>2890</v>
      </c>
      <c r="C41" s="86" t="s">
        <v>2891</v>
      </c>
      <c r="D41" s="86" t="s">
        <v>2891</v>
      </c>
      <c r="E41" s="86" t="s">
        <v>2891</v>
      </c>
      <c r="F41" s="86" t="s">
        <v>2891</v>
      </c>
      <c r="G41" s="86" t="s">
        <v>2891</v>
      </c>
      <c r="H41" s="86" t="s">
        <v>2891</v>
      </c>
      <c r="I41" s="86" t="s">
        <v>2892</v>
      </c>
    </row>
    <row r="42" spans="1:9" ht="26.4" x14ac:dyDescent="0.3">
      <c r="A42" s="1"/>
      <c r="B42" s="86" t="s">
        <v>2893</v>
      </c>
      <c r="C42" s="86" t="s">
        <v>2891</v>
      </c>
      <c r="D42" s="86" t="s">
        <v>2891</v>
      </c>
      <c r="E42" s="86" t="s">
        <v>2891</v>
      </c>
      <c r="F42" s="86" t="s">
        <v>2891</v>
      </c>
      <c r="G42" s="86" t="s">
        <v>2891</v>
      </c>
      <c r="H42" s="86" t="s">
        <v>2891</v>
      </c>
      <c r="I42" s="86" t="s">
        <v>2892</v>
      </c>
    </row>
    <row r="43" spans="1:9" ht="39.6" x14ac:dyDescent="0.3">
      <c r="A43" s="1"/>
      <c r="B43" s="86" t="s">
        <v>2894</v>
      </c>
      <c r="C43" s="86" t="s">
        <v>2903</v>
      </c>
      <c r="D43" s="86" t="s">
        <v>2904</v>
      </c>
      <c r="E43" s="86" t="s">
        <v>2905</v>
      </c>
      <c r="F43" s="86" t="s">
        <v>2906</v>
      </c>
      <c r="G43" s="86" t="s">
        <v>938</v>
      </c>
      <c r="H43" s="86" t="s">
        <v>938</v>
      </c>
      <c r="I43" s="86" t="s">
        <v>938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2907</v>
      </c>
      <c r="C46" s="206"/>
      <c r="D46" s="206"/>
      <c r="E46" s="206"/>
      <c r="F46" s="206"/>
      <c r="G46" s="206"/>
      <c r="H46" s="206"/>
      <c r="I46" s="206"/>
    </row>
    <row r="47" spans="1:9" ht="19.95" customHeight="1" x14ac:dyDescent="0.3">
      <c r="A47" s="1"/>
      <c r="B47" s="206" t="s">
        <v>2883</v>
      </c>
      <c r="C47" s="206" t="s">
        <v>2884</v>
      </c>
      <c r="D47" s="206"/>
      <c r="E47" s="206" t="s">
        <v>2885</v>
      </c>
      <c r="F47" s="206"/>
      <c r="G47" s="206" t="s">
        <v>2886</v>
      </c>
      <c r="H47" s="206"/>
      <c r="I47" s="206"/>
    </row>
    <row r="48" spans="1:9" ht="19.95" customHeight="1" x14ac:dyDescent="0.3">
      <c r="A48" s="1"/>
      <c r="B48" s="206"/>
      <c r="C48" s="3" t="s">
        <v>2887</v>
      </c>
      <c r="D48" s="3" t="s">
        <v>2888</v>
      </c>
      <c r="E48" s="3" t="s">
        <v>2887</v>
      </c>
      <c r="F48" s="3" t="s">
        <v>2888</v>
      </c>
      <c r="G48" s="3" t="s">
        <v>2887</v>
      </c>
      <c r="H48" s="3" t="s">
        <v>2888</v>
      </c>
      <c r="I48" s="3" t="s">
        <v>2889</v>
      </c>
    </row>
    <row r="49" spans="1:9" ht="26.4" x14ac:dyDescent="0.3">
      <c r="A49" s="1"/>
      <c r="B49" s="86" t="s">
        <v>2890</v>
      </c>
      <c r="C49" s="86" t="s">
        <v>2891</v>
      </c>
      <c r="D49" s="86" t="s">
        <v>2891</v>
      </c>
      <c r="E49" s="86" t="s">
        <v>2891</v>
      </c>
      <c r="F49" s="86" t="s">
        <v>2891</v>
      </c>
      <c r="G49" s="86" t="s">
        <v>2891</v>
      </c>
      <c r="H49" s="86" t="s">
        <v>2891</v>
      </c>
      <c r="I49" s="86" t="s">
        <v>2892</v>
      </c>
    </row>
    <row r="50" spans="1:9" ht="26.4" x14ac:dyDescent="0.3">
      <c r="A50" s="1"/>
      <c r="B50" s="86" t="s">
        <v>2893</v>
      </c>
      <c r="C50" s="86" t="s">
        <v>2891</v>
      </c>
      <c r="D50" s="86" t="s">
        <v>2891</v>
      </c>
      <c r="E50" s="86" t="s">
        <v>2891</v>
      </c>
      <c r="F50" s="86" t="s">
        <v>2891</v>
      </c>
      <c r="G50" s="86" t="s">
        <v>2891</v>
      </c>
      <c r="H50" s="86" t="s">
        <v>2891</v>
      </c>
      <c r="I50" s="86" t="s">
        <v>2892</v>
      </c>
    </row>
    <row r="51" spans="1:9" ht="26.4" x14ac:dyDescent="0.3">
      <c r="A51" s="1"/>
      <c r="B51" s="86" t="s">
        <v>2894</v>
      </c>
      <c r="C51" s="86" t="s">
        <v>2895</v>
      </c>
      <c r="D51" s="86" t="s">
        <v>2896</v>
      </c>
      <c r="E51" s="86" t="s">
        <v>2897</v>
      </c>
      <c r="F51" s="86" t="s">
        <v>2902</v>
      </c>
      <c r="G51" s="86" t="s">
        <v>938</v>
      </c>
      <c r="H51" s="86" t="s">
        <v>938</v>
      </c>
      <c r="I51" s="86" t="s">
        <v>938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566</v>
      </c>
      <c r="C54" s="206"/>
      <c r="D54" s="206"/>
      <c r="E54" s="206"/>
      <c r="F54" s="206"/>
      <c r="G54" s="206"/>
      <c r="H54" s="206"/>
      <c r="I54" s="206"/>
    </row>
    <row r="55" spans="1:9" ht="19.95" customHeight="1" x14ac:dyDescent="0.3">
      <c r="A55" s="1"/>
      <c r="B55" s="206" t="s">
        <v>2883</v>
      </c>
      <c r="C55" s="206" t="s">
        <v>2884</v>
      </c>
      <c r="D55" s="206"/>
      <c r="E55" s="206" t="s">
        <v>2885</v>
      </c>
      <c r="F55" s="206"/>
      <c r="G55" s="206" t="s">
        <v>2886</v>
      </c>
      <c r="H55" s="206"/>
      <c r="I55" s="206"/>
    </row>
    <row r="56" spans="1:9" ht="19.95" customHeight="1" x14ac:dyDescent="0.3">
      <c r="A56" s="1"/>
      <c r="B56" s="206"/>
      <c r="C56" s="3" t="s">
        <v>2887</v>
      </c>
      <c r="D56" s="3" t="s">
        <v>2888</v>
      </c>
      <c r="E56" s="3" t="s">
        <v>2887</v>
      </c>
      <c r="F56" s="3" t="s">
        <v>2888</v>
      </c>
      <c r="G56" s="3" t="s">
        <v>2887</v>
      </c>
      <c r="H56" s="3" t="s">
        <v>2888</v>
      </c>
      <c r="I56" s="3" t="s">
        <v>2889</v>
      </c>
    </row>
    <row r="57" spans="1:9" ht="26.4" x14ac:dyDescent="0.3">
      <c r="A57" s="1"/>
      <c r="B57" s="86" t="s">
        <v>2890</v>
      </c>
      <c r="C57" s="86" t="s">
        <v>2891</v>
      </c>
      <c r="D57" s="86" t="s">
        <v>2891</v>
      </c>
      <c r="E57" s="86" t="s">
        <v>2891</v>
      </c>
      <c r="F57" s="86" t="s">
        <v>2891</v>
      </c>
      <c r="G57" s="86" t="s">
        <v>2891</v>
      </c>
      <c r="H57" s="86" t="s">
        <v>2891</v>
      </c>
      <c r="I57" s="86" t="s">
        <v>2892</v>
      </c>
    </row>
    <row r="58" spans="1:9" ht="26.4" x14ac:dyDescent="0.3">
      <c r="A58" s="1"/>
      <c r="B58" s="86" t="s">
        <v>2893</v>
      </c>
      <c r="C58" s="86" t="s">
        <v>2891</v>
      </c>
      <c r="D58" s="86" t="s">
        <v>2891</v>
      </c>
      <c r="E58" s="86" t="s">
        <v>2891</v>
      </c>
      <c r="F58" s="86" t="s">
        <v>2891</v>
      </c>
      <c r="G58" s="86" t="s">
        <v>2891</v>
      </c>
      <c r="H58" s="86" t="s">
        <v>2891</v>
      </c>
      <c r="I58" s="86" t="s">
        <v>2892</v>
      </c>
    </row>
    <row r="59" spans="1:9" ht="39.6" x14ac:dyDescent="0.3">
      <c r="A59" s="1"/>
      <c r="B59" s="86" t="s">
        <v>2894</v>
      </c>
      <c r="C59" s="86" t="s">
        <v>2903</v>
      </c>
      <c r="D59" s="86" t="s">
        <v>2904</v>
      </c>
      <c r="E59" s="86" t="s">
        <v>2897</v>
      </c>
      <c r="F59" s="86" t="s">
        <v>2902</v>
      </c>
      <c r="G59" s="86" t="s">
        <v>938</v>
      </c>
      <c r="H59" s="86" t="s">
        <v>938</v>
      </c>
      <c r="I59" s="86" t="s">
        <v>938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2908</v>
      </c>
      <c r="C62" s="206"/>
      <c r="D62" s="206"/>
      <c r="E62" s="206"/>
      <c r="F62" s="206"/>
      <c r="G62" s="206"/>
      <c r="H62" s="206"/>
      <c r="I62" s="206"/>
    </row>
    <row r="63" spans="1:9" ht="19.95" customHeight="1" x14ac:dyDescent="0.3">
      <c r="A63" s="1"/>
      <c r="B63" s="206" t="s">
        <v>2883</v>
      </c>
      <c r="C63" s="206" t="s">
        <v>2884</v>
      </c>
      <c r="D63" s="206"/>
      <c r="E63" s="206" t="s">
        <v>2885</v>
      </c>
      <c r="F63" s="206"/>
      <c r="G63" s="206" t="s">
        <v>2886</v>
      </c>
      <c r="H63" s="206"/>
      <c r="I63" s="206"/>
    </row>
    <row r="64" spans="1:9" ht="19.95" customHeight="1" x14ac:dyDescent="0.3">
      <c r="A64" s="1"/>
      <c r="B64" s="206"/>
      <c r="C64" s="3" t="s">
        <v>2887</v>
      </c>
      <c r="D64" s="3" t="s">
        <v>2888</v>
      </c>
      <c r="E64" s="3" t="s">
        <v>2887</v>
      </c>
      <c r="F64" s="3" t="s">
        <v>2888</v>
      </c>
      <c r="G64" s="3" t="s">
        <v>2887</v>
      </c>
      <c r="H64" s="3" t="s">
        <v>2888</v>
      </c>
      <c r="I64" s="3" t="s">
        <v>2889</v>
      </c>
    </row>
    <row r="65" spans="1:9" ht="26.4" x14ac:dyDescent="0.3">
      <c r="A65" s="1"/>
      <c r="B65" s="86" t="s">
        <v>2890</v>
      </c>
      <c r="C65" s="86" t="s">
        <v>2891</v>
      </c>
      <c r="D65" s="86" t="s">
        <v>2891</v>
      </c>
      <c r="E65" s="86" t="s">
        <v>2891</v>
      </c>
      <c r="F65" s="86" t="s">
        <v>2891</v>
      </c>
      <c r="G65" s="86" t="s">
        <v>2891</v>
      </c>
      <c r="H65" s="86" t="s">
        <v>2891</v>
      </c>
      <c r="I65" s="86" t="s">
        <v>2892</v>
      </c>
    </row>
    <row r="66" spans="1:9" ht="26.4" x14ac:dyDescent="0.3">
      <c r="A66" s="1"/>
      <c r="B66" s="86" t="s">
        <v>2893</v>
      </c>
      <c r="C66" s="86" t="s">
        <v>2891</v>
      </c>
      <c r="D66" s="86" t="s">
        <v>2891</v>
      </c>
      <c r="E66" s="86" t="s">
        <v>2891</v>
      </c>
      <c r="F66" s="86" t="s">
        <v>2891</v>
      </c>
      <c r="G66" s="86" t="s">
        <v>2891</v>
      </c>
      <c r="H66" s="86" t="s">
        <v>2891</v>
      </c>
      <c r="I66" s="86" t="s">
        <v>2892</v>
      </c>
    </row>
    <row r="67" spans="1:9" ht="26.4" x14ac:dyDescent="0.3">
      <c r="A67" s="1"/>
      <c r="B67" s="86" t="s">
        <v>2894</v>
      </c>
      <c r="C67" s="86" t="s">
        <v>2895</v>
      </c>
      <c r="D67" s="86" t="s">
        <v>2900</v>
      </c>
      <c r="E67" s="86" t="s">
        <v>2897</v>
      </c>
      <c r="F67" s="86" t="s">
        <v>2898</v>
      </c>
      <c r="G67" s="86" t="s">
        <v>938</v>
      </c>
      <c r="H67" s="86" t="s">
        <v>938</v>
      </c>
      <c r="I67" s="86" t="s">
        <v>938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2909</v>
      </c>
      <c r="C70" s="206"/>
      <c r="D70" s="206"/>
      <c r="E70" s="206"/>
      <c r="F70" s="206"/>
      <c r="G70" s="206"/>
      <c r="H70" s="206"/>
      <c r="I70" s="206"/>
    </row>
    <row r="71" spans="1:9" ht="19.95" customHeight="1" x14ac:dyDescent="0.3">
      <c r="A71" s="1"/>
      <c r="B71" s="206" t="s">
        <v>2883</v>
      </c>
      <c r="C71" s="206" t="s">
        <v>2884</v>
      </c>
      <c r="D71" s="206"/>
      <c r="E71" s="206" t="s">
        <v>2885</v>
      </c>
      <c r="F71" s="206"/>
      <c r="G71" s="206" t="s">
        <v>2886</v>
      </c>
      <c r="H71" s="206"/>
      <c r="I71" s="206"/>
    </row>
    <row r="72" spans="1:9" ht="19.95" customHeight="1" x14ac:dyDescent="0.3">
      <c r="A72" s="1"/>
      <c r="B72" s="206"/>
      <c r="C72" s="3" t="s">
        <v>2887</v>
      </c>
      <c r="D72" s="3" t="s">
        <v>2888</v>
      </c>
      <c r="E72" s="3" t="s">
        <v>2887</v>
      </c>
      <c r="F72" s="3" t="s">
        <v>2888</v>
      </c>
      <c r="G72" s="3" t="s">
        <v>2887</v>
      </c>
      <c r="H72" s="3" t="s">
        <v>2888</v>
      </c>
      <c r="I72" s="3" t="s">
        <v>2889</v>
      </c>
    </row>
    <row r="73" spans="1:9" ht="26.4" x14ac:dyDescent="0.3">
      <c r="A73" s="1"/>
      <c r="B73" s="86" t="s">
        <v>2890</v>
      </c>
      <c r="C73" s="86" t="s">
        <v>2891</v>
      </c>
      <c r="D73" s="86" t="s">
        <v>2891</v>
      </c>
      <c r="E73" s="86" t="s">
        <v>2891</v>
      </c>
      <c r="F73" s="86" t="s">
        <v>2891</v>
      </c>
      <c r="G73" s="86" t="s">
        <v>2891</v>
      </c>
      <c r="H73" s="86" t="s">
        <v>2891</v>
      </c>
      <c r="I73" s="86" t="s">
        <v>2892</v>
      </c>
    </row>
    <row r="74" spans="1:9" ht="26.4" x14ac:dyDescent="0.3">
      <c r="A74" s="1"/>
      <c r="B74" s="86" t="s">
        <v>2893</v>
      </c>
      <c r="C74" s="86" t="s">
        <v>2891</v>
      </c>
      <c r="D74" s="86" t="s">
        <v>2891</v>
      </c>
      <c r="E74" s="86" t="s">
        <v>2891</v>
      </c>
      <c r="F74" s="86" t="s">
        <v>2891</v>
      </c>
      <c r="G74" s="86" t="s">
        <v>2891</v>
      </c>
      <c r="H74" s="86" t="s">
        <v>2891</v>
      </c>
      <c r="I74" s="86" t="s">
        <v>2892</v>
      </c>
    </row>
    <row r="75" spans="1:9" ht="26.4" x14ac:dyDescent="0.3">
      <c r="A75" s="1"/>
      <c r="B75" s="86" t="s">
        <v>2894</v>
      </c>
      <c r="C75" s="86" t="s">
        <v>2895</v>
      </c>
      <c r="D75" s="86" t="s">
        <v>2900</v>
      </c>
      <c r="E75" s="86" t="s">
        <v>2897</v>
      </c>
      <c r="F75" s="86" t="s">
        <v>2898</v>
      </c>
      <c r="G75" s="86" t="s">
        <v>938</v>
      </c>
      <c r="H75" s="86" t="s">
        <v>938</v>
      </c>
      <c r="I75" s="86" t="s">
        <v>938</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656</v>
      </c>
      <c r="C78" s="206"/>
      <c r="D78" s="206"/>
      <c r="E78" s="206"/>
      <c r="F78" s="206"/>
      <c r="G78" s="206"/>
      <c r="H78" s="206"/>
      <c r="I78" s="206"/>
    </row>
    <row r="79" spans="1:9" ht="19.95" customHeight="1" x14ac:dyDescent="0.3">
      <c r="A79" s="1"/>
      <c r="B79" s="206" t="s">
        <v>2883</v>
      </c>
      <c r="C79" s="206" t="s">
        <v>2884</v>
      </c>
      <c r="D79" s="206"/>
      <c r="E79" s="206" t="s">
        <v>2885</v>
      </c>
      <c r="F79" s="206"/>
      <c r="G79" s="206" t="s">
        <v>2886</v>
      </c>
      <c r="H79" s="206"/>
      <c r="I79" s="206"/>
    </row>
    <row r="80" spans="1:9" ht="19.95" customHeight="1" x14ac:dyDescent="0.3">
      <c r="A80" s="1"/>
      <c r="B80" s="206"/>
      <c r="C80" s="3" t="s">
        <v>2887</v>
      </c>
      <c r="D80" s="3" t="s">
        <v>2888</v>
      </c>
      <c r="E80" s="3" t="s">
        <v>2887</v>
      </c>
      <c r="F80" s="3" t="s">
        <v>2888</v>
      </c>
      <c r="G80" s="3" t="s">
        <v>2887</v>
      </c>
      <c r="H80" s="3" t="s">
        <v>2888</v>
      </c>
      <c r="I80" s="3" t="s">
        <v>2889</v>
      </c>
    </row>
    <row r="81" spans="1:9" ht="26.4" x14ac:dyDescent="0.3">
      <c r="A81" s="1"/>
      <c r="B81" s="86" t="s">
        <v>2890</v>
      </c>
      <c r="C81" s="86" t="s">
        <v>2891</v>
      </c>
      <c r="D81" s="86" t="s">
        <v>2891</v>
      </c>
      <c r="E81" s="86" t="s">
        <v>2891</v>
      </c>
      <c r="F81" s="86" t="s">
        <v>2891</v>
      </c>
      <c r="G81" s="86" t="s">
        <v>2891</v>
      </c>
      <c r="H81" s="86" t="s">
        <v>2891</v>
      </c>
      <c r="I81" s="86" t="s">
        <v>2892</v>
      </c>
    </row>
    <row r="82" spans="1:9" ht="26.4" x14ac:dyDescent="0.3">
      <c r="A82" s="1"/>
      <c r="B82" s="86" t="s">
        <v>2893</v>
      </c>
      <c r="C82" s="86" t="s">
        <v>2891</v>
      </c>
      <c r="D82" s="86" t="s">
        <v>2891</v>
      </c>
      <c r="E82" s="86" t="s">
        <v>2891</v>
      </c>
      <c r="F82" s="86" t="s">
        <v>2891</v>
      </c>
      <c r="G82" s="86" t="s">
        <v>2891</v>
      </c>
      <c r="H82" s="86" t="s">
        <v>2891</v>
      </c>
      <c r="I82" s="86" t="s">
        <v>2892</v>
      </c>
    </row>
    <row r="83" spans="1:9" ht="26.4" x14ac:dyDescent="0.3">
      <c r="A83" s="1"/>
      <c r="B83" s="86" t="s">
        <v>2894</v>
      </c>
      <c r="C83" s="86" t="s">
        <v>2895</v>
      </c>
      <c r="D83" s="86" t="s">
        <v>2896</v>
      </c>
      <c r="E83" s="86" t="s">
        <v>2897</v>
      </c>
      <c r="F83" s="86" t="s">
        <v>2898</v>
      </c>
      <c r="G83" s="86" t="s">
        <v>938</v>
      </c>
      <c r="H83" s="86" t="s">
        <v>938</v>
      </c>
      <c r="I83" s="86" t="s">
        <v>938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2910</v>
      </c>
      <c r="C5" s="1"/>
      <c r="D5" s="1"/>
      <c r="E5" s="1"/>
      <c r="F5" s="1"/>
      <c r="G5" s="1"/>
    </row>
    <row r="6" spans="1:7" ht="30" customHeight="1" x14ac:dyDescent="0.3">
      <c r="A6" s="1"/>
      <c r="B6" s="206" t="s">
        <v>2882</v>
      </c>
      <c r="C6" s="206"/>
      <c r="D6" s="206"/>
      <c r="E6" s="206"/>
      <c r="F6" s="206"/>
      <c r="G6" s="206"/>
    </row>
    <row r="7" spans="1:7" x14ac:dyDescent="0.3">
      <c r="A7" s="1"/>
      <c r="B7" s="206" t="s">
        <v>2911</v>
      </c>
      <c r="C7" s="206" t="s">
        <v>2912</v>
      </c>
      <c r="D7" s="206" t="s">
        <v>2913</v>
      </c>
      <c r="E7" s="206" t="s">
        <v>2914</v>
      </c>
      <c r="F7" s="206" t="s">
        <v>2915</v>
      </c>
      <c r="G7" s="206"/>
    </row>
    <row r="8" spans="1:7" x14ac:dyDescent="0.3">
      <c r="A8" s="1"/>
      <c r="B8" s="206"/>
      <c r="C8" s="206"/>
      <c r="D8" s="206"/>
      <c r="E8" s="206"/>
      <c r="F8" s="206" t="s">
        <v>2888</v>
      </c>
      <c r="G8" s="206"/>
    </row>
    <row r="9" spans="1:7" x14ac:dyDescent="0.3">
      <c r="A9" s="1"/>
      <c r="B9" s="206"/>
      <c r="C9" s="206"/>
      <c r="D9" s="206"/>
      <c r="E9" s="206"/>
      <c r="F9" s="3" t="s">
        <v>2916</v>
      </c>
      <c r="G9" s="3" t="s">
        <v>2917</v>
      </c>
    </row>
    <row r="10" spans="1:7" x14ac:dyDescent="0.3">
      <c r="A10" s="1"/>
      <c r="B10" s="86" t="s">
        <v>2890</v>
      </c>
      <c r="C10" s="86" t="s">
        <v>2891</v>
      </c>
      <c r="D10" s="86" t="s">
        <v>2891</v>
      </c>
      <c r="E10" s="86">
        <v>0</v>
      </c>
      <c r="F10" s="86">
        <v>60.36</v>
      </c>
      <c r="G10" s="86">
        <v>59.64</v>
      </c>
    </row>
    <row r="11" spans="1:7" x14ac:dyDescent="0.3">
      <c r="A11" s="1"/>
      <c r="B11" s="86" t="s">
        <v>2918</v>
      </c>
      <c r="C11" s="86" t="s">
        <v>2891</v>
      </c>
      <c r="D11" s="86" t="s">
        <v>2891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2899</v>
      </c>
      <c r="C14" s="206"/>
      <c r="D14" s="206"/>
      <c r="E14" s="206"/>
      <c r="F14" s="206"/>
      <c r="G14" s="206"/>
    </row>
    <row r="15" spans="1:7" x14ac:dyDescent="0.3">
      <c r="A15" s="1"/>
      <c r="B15" s="206" t="s">
        <v>2911</v>
      </c>
      <c r="C15" s="206" t="s">
        <v>2912</v>
      </c>
      <c r="D15" s="206" t="s">
        <v>2913</v>
      </c>
      <c r="E15" s="206" t="s">
        <v>2914</v>
      </c>
      <c r="F15" s="206" t="s">
        <v>2915</v>
      </c>
      <c r="G15" s="206"/>
    </row>
    <row r="16" spans="1:7" x14ac:dyDescent="0.3">
      <c r="A16" s="1"/>
      <c r="B16" s="206"/>
      <c r="C16" s="206"/>
      <c r="D16" s="206"/>
      <c r="E16" s="206"/>
      <c r="F16" s="206" t="s">
        <v>2888</v>
      </c>
      <c r="G16" s="206"/>
    </row>
    <row r="17" spans="1:7" x14ac:dyDescent="0.3">
      <c r="A17" s="1"/>
      <c r="B17" s="206"/>
      <c r="C17" s="206"/>
      <c r="D17" s="206"/>
      <c r="E17" s="206"/>
      <c r="F17" s="3" t="s">
        <v>2916</v>
      </c>
      <c r="G17" s="3" t="s">
        <v>2917</v>
      </c>
    </row>
    <row r="18" spans="1:7" x14ac:dyDescent="0.3">
      <c r="A18" s="1"/>
      <c r="B18" s="86" t="s">
        <v>2890</v>
      </c>
      <c r="C18" s="86" t="s">
        <v>2891</v>
      </c>
      <c r="D18" s="86" t="s">
        <v>2891</v>
      </c>
      <c r="E18" s="86">
        <v>0</v>
      </c>
      <c r="F18" s="86">
        <v>60.36</v>
      </c>
      <c r="G18" s="86">
        <v>59.64</v>
      </c>
    </row>
    <row r="19" spans="1:7" x14ac:dyDescent="0.3">
      <c r="A19" s="1"/>
      <c r="B19" s="86" t="s">
        <v>2918</v>
      </c>
      <c r="C19" s="86" t="s">
        <v>2891</v>
      </c>
      <c r="D19" s="86" t="s">
        <v>2891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175</v>
      </c>
      <c r="C22" s="206"/>
      <c r="D22" s="206"/>
      <c r="E22" s="206"/>
      <c r="F22" s="206"/>
      <c r="G22" s="206"/>
    </row>
    <row r="23" spans="1:7" x14ac:dyDescent="0.3">
      <c r="A23" s="1"/>
      <c r="B23" s="206" t="s">
        <v>2911</v>
      </c>
      <c r="C23" s="206" t="s">
        <v>2912</v>
      </c>
      <c r="D23" s="206" t="s">
        <v>2913</v>
      </c>
      <c r="E23" s="206" t="s">
        <v>2914</v>
      </c>
      <c r="F23" s="206" t="s">
        <v>2915</v>
      </c>
      <c r="G23" s="206"/>
    </row>
    <row r="24" spans="1:7" x14ac:dyDescent="0.3">
      <c r="A24" s="1"/>
      <c r="B24" s="206"/>
      <c r="C24" s="206"/>
      <c r="D24" s="206"/>
      <c r="E24" s="206"/>
      <c r="F24" s="206" t="s">
        <v>2888</v>
      </c>
      <c r="G24" s="206"/>
    </row>
    <row r="25" spans="1:7" x14ac:dyDescent="0.3">
      <c r="A25" s="1"/>
      <c r="B25" s="206"/>
      <c r="C25" s="206"/>
      <c r="D25" s="206"/>
      <c r="E25" s="206"/>
      <c r="F25" s="3" t="s">
        <v>2916</v>
      </c>
      <c r="G25" s="3" t="s">
        <v>2917</v>
      </c>
    </row>
    <row r="26" spans="1:7" x14ac:dyDescent="0.3">
      <c r="A26" s="1"/>
      <c r="B26" s="86" t="s">
        <v>2890</v>
      </c>
      <c r="C26" s="86" t="s">
        <v>2891</v>
      </c>
      <c r="D26" s="86" t="s">
        <v>2891</v>
      </c>
      <c r="E26" s="86">
        <v>0</v>
      </c>
      <c r="F26" s="86">
        <v>60.36</v>
      </c>
      <c r="G26" s="86">
        <v>59.64</v>
      </c>
    </row>
    <row r="27" spans="1:7" x14ac:dyDescent="0.3">
      <c r="A27" s="1"/>
      <c r="B27" s="86" t="s">
        <v>2918</v>
      </c>
      <c r="C27" s="86" t="s">
        <v>2891</v>
      </c>
      <c r="D27" s="86" t="s">
        <v>2891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2901</v>
      </c>
      <c r="C30" s="206"/>
      <c r="D30" s="206"/>
      <c r="E30" s="206"/>
      <c r="F30" s="206"/>
      <c r="G30" s="206"/>
    </row>
    <row r="31" spans="1:7" x14ac:dyDescent="0.3">
      <c r="A31" s="1"/>
      <c r="B31" s="206" t="s">
        <v>2911</v>
      </c>
      <c r="C31" s="206" t="s">
        <v>2912</v>
      </c>
      <c r="D31" s="206" t="s">
        <v>2913</v>
      </c>
      <c r="E31" s="206" t="s">
        <v>2914</v>
      </c>
      <c r="F31" s="206" t="s">
        <v>2915</v>
      </c>
      <c r="G31" s="206"/>
    </row>
    <row r="32" spans="1:7" x14ac:dyDescent="0.3">
      <c r="A32" s="1"/>
      <c r="B32" s="206"/>
      <c r="C32" s="206"/>
      <c r="D32" s="206"/>
      <c r="E32" s="206"/>
      <c r="F32" s="206" t="s">
        <v>2888</v>
      </c>
      <c r="G32" s="206"/>
    </row>
    <row r="33" spans="1:7" x14ac:dyDescent="0.3">
      <c r="A33" s="1"/>
      <c r="B33" s="206"/>
      <c r="C33" s="206"/>
      <c r="D33" s="206"/>
      <c r="E33" s="206"/>
      <c r="F33" s="3" t="s">
        <v>2916</v>
      </c>
      <c r="G33" s="3" t="s">
        <v>2917</v>
      </c>
    </row>
    <row r="34" spans="1:7" x14ac:dyDescent="0.3">
      <c r="A34" s="1"/>
      <c r="B34" s="86" t="s">
        <v>2890</v>
      </c>
      <c r="C34" s="86" t="s">
        <v>2891</v>
      </c>
      <c r="D34" s="86" t="s">
        <v>2891</v>
      </c>
      <c r="E34" s="86">
        <v>0</v>
      </c>
      <c r="F34" s="86">
        <v>60.36</v>
      </c>
      <c r="G34" s="86">
        <v>59.64</v>
      </c>
    </row>
    <row r="35" spans="1:7" x14ac:dyDescent="0.3">
      <c r="A35" s="1"/>
      <c r="B35" s="86" t="s">
        <v>2918</v>
      </c>
      <c r="C35" s="86" t="s">
        <v>2891</v>
      </c>
      <c r="D35" s="86" t="s">
        <v>2891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2836</v>
      </c>
      <c r="C38" s="206"/>
      <c r="D38" s="206"/>
      <c r="E38" s="206"/>
      <c r="F38" s="206"/>
      <c r="G38" s="206"/>
    </row>
    <row r="39" spans="1:7" x14ac:dyDescent="0.3">
      <c r="A39" s="1"/>
      <c r="B39" s="206" t="s">
        <v>2911</v>
      </c>
      <c r="C39" s="206" t="s">
        <v>2912</v>
      </c>
      <c r="D39" s="206" t="s">
        <v>2913</v>
      </c>
      <c r="E39" s="206" t="s">
        <v>2914</v>
      </c>
      <c r="F39" s="206" t="s">
        <v>2915</v>
      </c>
      <c r="G39" s="206"/>
    </row>
    <row r="40" spans="1:7" x14ac:dyDescent="0.3">
      <c r="A40" s="1"/>
      <c r="B40" s="206"/>
      <c r="C40" s="206"/>
      <c r="D40" s="206"/>
      <c r="E40" s="206"/>
      <c r="F40" s="206" t="s">
        <v>2888</v>
      </c>
      <c r="G40" s="206"/>
    </row>
    <row r="41" spans="1:7" x14ac:dyDescent="0.3">
      <c r="A41" s="1"/>
      <c r="B41" s="206"/>
      <c r="C41" s="206"/>
      <c r="D41" s="206"/>
      <c r="E41" s="206"/>
      <c r="F41" s="3" t="s">
        <v>2916</v>
      </c>
      <c r="G41" s="3" t="s">
        <v>2917</v>
      </c>
    </row>
    <row r="42" spans="1:7" x14ac:dyDescent="0.3">
      <c r="A42" s="1"/>
      <c r="B42" s="86" t="s">
        <v>2890</v>
      </c>
      <c r="C42" s="86" t="s">
        <v>2891</v>
      </c>
      <c r="D42" s="86" t="s">
        <v>2891</v>
      </c>
      <c r="E42" s="86">
        <v>0</v>
      </c>
      <c r="F42" s="86">
        <v>60.36</v>
      </c>
      <c r="G42" s="86">
        <v>59.64</v>
      </c>
    </row>
    <row r="43" spans="1:7" x14ac:dyDescent="0.3">
      <c r="A43" s="1"/>
      <c r="B43" s="86" t="s">
        <v>2918</v>
      </c>
      <c r="C43" s="86" t="s">
        <v>2891</v>
      </c>
      <c r="D43" s="86" t="s">
        <v>2891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2907</v>
      </c>
      <c r="C46" s="206"/>
      <c r="D46" s="206"/>
      <c r="E46" s="206"/>
      <c r="F46" s="206"/>
      <c r="G46" s="206"/>
    </row>
    <row r="47" spans="1:7" x14ac:dyDescent="0.3">
      <c r="A47" s="1"/>
      <c r="B47" s="206" t="s">
        <v>2911</v>
      </c>
      <c r="C47" s="206" t="s">
        <v>2912</v>
      </c>
      <c r="D47" s="206" t="s">
        <v>2913</v>
      </c>
      <c r="E47" s="206" t="s">
        <v>2914</v>
      </c>
      <c r="F47" s="206" t="s">
        <v>2915</v>
      </c>
      <c r="G47" s="206"/>
    </row>
    <row r="48" spans="1:7" x14ac:dyDescent="0.3">
      <c r="A48" s="1"/>
      <c r="B48" s="206"/>
      <c r="C48" s="206"/>
      <c r="D48" s="206"/>
      <c r="E48" s="206"/>
      <c r="F48" s="206" t="s">
        <v>2888</v>
      </c>
      <c r="G48" s="206"/>
    </row>
    <row r="49" spans="1:7" x14ac:dyDescent="0.3">
      <c r="A49" s="1"/>
      <c r="B49" s="206"/>
      <c r="C49" s="206"/>
      <c r="D49" s="206"/>
      <c r="E49" s="206"/>
      <c r="F49" s="3" t="s">
        <v>2916</v>
      </c>
      <c r="G49" s="3" t="s">
        <v>2917</v>
      </c>
    </row>
    <row r="50" spans="1:7" x14ac:dyDescent="0.3">
      <c r="A50" s="1"/>
      <c r="B50" s="86" t="s">
        <v>2890</v>
      </c>
      <c r="C50" s="86" t="s">
        <v>2891</v>
      </c>
      <c r="D50" s="86" t="s">
        <v>2891</v>
      </c>
      <c r="E50" s="86">
        <v>0</v>
      </c>
      <c r="F50" s="86">
        <v>60.36</v>
      </c>
      <c r="G50" s="86">
        <v>59.64</v>
      </c>
    </row>
    <row r="51" spans="1:7" x14ac:dyDescent="0.3">
      <c r="A51" s="1"/>
      <c r="B51" s="86" t="s">
        <v>2918</v>
      </c>
      <c r="C51" s="86" t="s">
        <v>2891</v>
      </c>
      <c r="D51" s="86" t="s">
        <v>2891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566</v>
      </c>
      <c r="C54" s="206"/>
      <c r="D54" s="206"/>
      <c r="E54" s="206"/>
      <c r="F54" s="206"/>
      <c r="G54" s="206"/>
    </row>
    <row r="55" spans="1:7" x14ac:dyDescent="0.3">
      <c r="A55" s="1"/>
      <c r="B55" s="206" t="s">
        <v>2911</v>
      </c>
      <c r="C55" s="206" t="s">
        <v>2912</v>
      </c>
      <c r="D55" s="206" t="s">
        <v>2913</v>
      </c>
      <c r="E55" s="206" t="s">
        <v>2914</v>
      </c>
      <c r="F55" s="206" t="s">
        <v>2915</v>
      </c>
      <c r="G55" s="206"/>
    </row>
    <row r="56" spans="1:7" x14ac:dyDescent="0.3">
      <c r="A56" s="1"/>
      <c r="B56" s="206"/>
      <c r="C56" s="206"/>
      <c r="D56" s="206"/>
      <c r="E56" s="206"/>
      <c r="F56" s="206" t="s">
        <v>2888</v>
      </c>
      <c r="G56" s="206"/>
    </row>
    <row r="57" spans="1:7" x14ac:dyDescent="0.3">
      <c r="A57" s="1"/>
      <c r="B57" s="206"/>
      <c r="C57" s="206"/>
      <c r="D57" s="206"/>
      <c r="E57" s="206"/>
      <c r="F57" s="3" t="s">
        <v>2916</v>
      </c>
      <c r="G57" s="3" t="s">
        <v>2917</v>
      </c>
    </row>
    <row r="58" spans="1:7" x14ac:dyDescent="0.3">
      <c r="A58" s="1"/>
      <c r="B58" s="86" t="s">
        <v>2890</v>
      </c>
      <c r="C58" s="86" t="s">
        <v>2891</v>
      </c>
      <c r="D58" s="86" t="s">
        <v>2891</v>
      </c>
      <c r="E58" s="86">
        <v>0</v>
      </c>
      <c r="F58" s="86">
        <v>60.36</v>
      </c>
      <c r="G58" s="86">
        <v>59.64</v>
      </c>
    </row>
    <row r="59" spans="1:7" x14ac:dyDescent="0.3">
      <c r="A59" s="1"/>
      <c r="B59" s="86" t="s">
        <v>2918</v>
      </c>
      <c r="C59" s="86" t="s">
        <v>2891</v>
      </c>
      <c r="D59" s="86" t="s">
        <v>2891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2908</v>
      </c>
      <c r="C62" s="206"/>
      <c r="D62" s="206"/>
      <c r="E62" s="206"/>
      <c r="F62" s="206"/>
      <c r="G62" s="206"/>
    </row>
    <row r="63" spans="1:7" x14ac:dyDescent="0.3">
      <c r="A63" s="1"/>
      <c r="B63" s="206" t="s">
        <v>2911</v>
      </c>
      <c r="C63" s="206" t="s">
        <v>2912</v>
      </c>
      <c r="D63" s="206" t="s">
        <v>2913</v>
      </c>
      <c r="E63" s="206" t="s">
        <v>2914</v>
      </c>
      <c r="F63" s="206" t="s">
        <v>2915</v>
      </c>
      <c r="G63" s="206"/>
    </row>
    <row r="64" spans="1:7" x14ac:dyDescent="0.3">
      <c r="A64" s="1"/>
      <c r="B64" s="206"/>
      <c r="C64" s="206"/>
      <c r="D64" s="206"/>
      <c r="E64" s="206"/>
      <c r="F64" s="206" t="s">
        <v>2888</v>
      </c>
      <c r="G64" s="206"/>
    </row>
    <row r="65" spans="1:7" x14ac:dyDescent="0.3">
      <c r="A65" s="1"/>
      <c r="B65" s="206"/>
      <c r="C65" s="206"/>
      <c r="D65" s="206"/>
      <c r="E65" s="206"/>
      <c r="F65" s="3" t="s">
        <v>2916</v>
      </c>
      <c r="G65" s="3" t="s">
        <v>2917</v>
      </c>
    </row>
    <row r="66" spans="1:7" x14ac:dyDescent="0.3">
      <c r="A66" s="1"/>
      <c r="B66" s="86" t="s">
        <v>2890</v>
      </c>
      <c r="C66" s="86" t="s">
        <v>2891</v>
      </c>
      <c r="D66" s="86" t="s">
        <v>2891</v>
      </c>
      <c r="E66" s="86">
        <v>0</v>
      </c>
      <c r="F66" s="86">
        <v>60.36</v>
      </c>
      <c r="G66" s="86">
        <v>59.64</v>
      </c>
    </row>
    <row r="67" spans="1:7" x14ac:dyDescent="0.3">
      <c r="A67" s="1"/>
      <c r="B67" s="86" t="s">
        <v>2918</v>
      </c>
      <c r="C67" s="86" t="s">
        <v>2891</v>
      </c>
      <c r="D67" s="86" t="s">
        <v>2891</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2909</v>
      </c>
      <c r="C70" s="206"/>
      <c r="D70" s="206"/>
      <c r="E70" s="206"/>
      <c r="F70" s="206"/>
      <c r="G70" s="206"/>
    </row>
    <row r="71" spans="1:7" x14ac:dyDescent="0.3">
      <c r="A71" s="1"/>
      <c r="B71" s="206" t="s">
        <v>2911</v>
      </c>
      <c r="C71" s="206" t="s">
        <v>2912</v>
      </c>
      <c r="D71" s="206" t="s">
        <v>2913</v>
      </c>
      <c r="E71" s="206" t="s">
        <v>2914</v>
      </c>
      <c r="F71" s="206" t="s">
        <v>2915</v>
      </c>
      <c r="G71" s="206"/>
    </row>
    <row r="72" spans="1:7" x14ac:dyDescent="0.3">
      <c r="A72" s="1"/>
      <c r="B72" s="206"/>
      <c r="C72" s="206"/>
      <c r="D72" s="206"/>
      <c r="E72" s="206"/>
      <c r="F72" s="206" t="s">
        <v>2888</v>
      </c>
      <c r="G72" s="206"/>
    </row>
    <row r="73" spans="1:7" x14ac:dyDescent="0.3">
      <c r="A73" s="1"/>
      <c r="B73" s="206"/>
      <c r="C73" s="206"/>
      <c r="D73" s="206"/>
      <c r="E73" s="206"/>
      <c r="F73" s="3" t="s">
        <v>2916</v>
      </c>
      <c r="G73" s="3" t="s">
        <v>2917</v>
      </c>
    </row>
    <row r="74" spans="1:7" x14ac:dyDescent="0.3">
      <c r="A74" s="1"/>
      <c r="B74" s="86" t="s">
        <v>2890</v>
      </c>
      <c r="C74" s="86" t="s">
        <v>2891</v>
      </c>
      <c r="D74" s="86" t="s">
        <v>2891</v>
      </c>
      <c r="E74" s="86">
        <v>0</v>
      </c>
      <c r="F74" s="86">
        <v>60.36</v>
      </c>
      <c r="G74" s="86">
        <v>59.64</v>
      </c>
    </row>
    <row r="75" spans="1:7" x14ac:dyDescent="0.3">
      <c r="A75" s="1"/>
      <c r="B75" s="86" t="s">
        <v>2918</v>
      </c>
      <c r="C75" s="86" t="s">
        <v>2891</v>
      </c>
      <c r="D75" s="86" t="s">
        <v>2891</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656</v>
      </c>
      <c r="C78" s="206"/>
      <c r="D78" s="206"/>
      <c r="E78" s="206"/>
      <c r="F78" s="206"/>
      <c r="G78" s="206"/>
    </row>
    <row r="79" spans="1:7" x14ac:dyDescent="0.3">
      <c r="A79" s="1"/>
      <c r="B79" s="206" t="s">
        <v>2911</v>
      </c>
      <c r="C79" s="206" t="s">
        <v>2912</v>
      </c>
      <c r="D79" s="206" t="s">
        <v>2913</v>
      </c>
      <c r="E79" s="206" t="s">
        <v>2914</v>
      </c>
      <c r="F79" s="206" t="s">
        <v>2915</v>
      </c>
      <c r="G79" s="206"/>
    </row>
    <row r="80" spans="1:7" x14ac:dyDescent="0.3">
      <c r="A80" s="1"/>
      <c r="B80" s="206"/>
      <c r="C80" s="206"/>
      <c r="D80" s="206"/>
      <c r="E80" s="206"/>
      <c r="F80" s="206" t="s">
        <v>2888</v>
      </c>
      <c r="G80" s="206"/>
    </row>
    <row r="81" spans="1:7" x14ac:dyDescent="0.3">
      <c r="A81" s="1"/>
      <c r="B81" s="206"/>
      <c r="C81" s="206"/>
      <c r="D81" s="206"/>
      <c r="E81" s="206"/>
      <c r="F81" s="3" t="s">
        <v>2916</v>
      </c>
      <c r="G81" s="3" t="s">
        <v>2917</v>
      </c>
    </row>
    <row r="82" spans="1:7" x14ac:dyDescent="0.3">
      <c r="A82" s="1"/>
      <c r="B82" s="86" t="s">
        <v>2890</v>
      </c>
      <c r="C82" s="86" t="s">
        <v>2891</v>
      </c>
      <c r="D82" s="86" t="s">
        <v>2891</v>
      </c>
      <c r="E82" s="86">
        <v>0</v>
      </c>
      <c r="F82" s="86">
        <v>60.36</v>
      </c>
      <c r="G82" s="86">
        <v>59.64</v>
      </c>
    </row>
    <row r="83" spans="1:7" x14ac:dyDescent="0.3">
      <c r="A83" s="1"/>
      <c r="B83" s="86" t="s">
        <v>2918</v>
      </c>
      <c r="C83" s="86" t="s">
        <v>2891</v>
      </c>
      <c r="D83" s="86" t="s">
        <v>2891</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2919</v>
      </c>
      <c r="C5" s="1"/>
      <c r="D5" s="1"/>
      <c r="E5" s="1"/>
      <c r="F5" s="1"/>
    </row>
    <row r="6" spans="1:7" ht="27" customHeight="1" x14ac:dyDescent="0.3">
      <c r="A6" s="1"/>
      <c r="B6" s="7" t="s">
        <v>48</v>
      </c>
      <c r="C6" s="7" t="s">
        <v>554</v>
      </c>
      <c r="D6" s="7" t="s">
        <v>2920</v>
      </c>
      <c r="E6" s="7" t="s">
        <v>2921</v>
      </c>
      <c r="F6" s="7" t="s">
        <v>2922</v>
      </c>
    </row>
    <row r="7" spans="1:7" x14ac:dyDescent="0.3">
      <c r="A7" s="1"/>
      <c r="B7" s="148" t="s">
        <v>52</v>
      </c>
      <c r="C7" s="148" t="s">
        <v>781</v>
      </c>
      <c r="D7" s="53">
        <v>6760.07</v>
      </c>
      <c r="E7" s="53">
        <v>7240.6042100000004</v>
      </c>
      <c r="F7" s="178">
        <v>7.1084206228633734E-2</v>
      </c>
    </row>
    <row r="8" spans="1:7" x14ac:dyDescent="0.3">
      <c r="A8" s="1"/>
      <c r="B8" s="148" t="s">
        <v>52</v>
      </c>
      <c r="C8" s="148" t="s">
        <v>782</v>
      </c>
      <c r="D8" s="53">
        <v>6609.49</v>
      </c>
      <c r="E8" s="53">
        <v>7162.4463400000004</v>
      </c>
      <c r="F8" s="178">
        <v>8.3660969303229152E-2</v>
      </c>
    </row>
    <row r="9" spans="1:7" x14ac:dyDescent="0.3">
      <c r="A9" s="1"/>
      <c r="B9" s="148" t="s">
        <v>52</v>
      </c>
      <c r="C9" s="148" t="s">
        <v>783</v>
      </c>
      <c r="D9" s="53">
        <v>6565.35</v>
      </c>
      <c r="E9" s="53">
        <v>6994.8894499999997</v>
      </c>
      <c r="F9" s="178">
        <v>6.5425217238989544E-2</v>
      </c>
    </row>
    <row r="10" spans="1:7" x14ac:dyDescent="0.3">
      <c r="A10" s="1"/>
      <c r="B10" s="148" t="s">
        <v>52</v>
      </c>
      <c r="C10" s="148" t="s">
        <v>784</v>
      </c>
      <c r="D10" s="53">
        <v>6473.14</v>
      </c>
      <c r="E10" s="53">
        <v>6821.6295899999996</v>
      </c>
      <c r="F10" s="178">
        <v>5.3836251031184251E-2</v>
      </c>
    </row>
    <row r="11" spans="1:7" x14ac:dyDescent="0.3">
      <c r="A11" s="1"/>
      <c r="B11" s="148" t="s">
        <v>52</v>
      </c>
      <c r="C11" s="148" t="s">
        <v>785</v>
      </c>
      <c r="D11" s="53">
        <v>6376.45</v>
      </c>
      <c r="E11" s="53">
        <v>6693.89023</v>
      </c>
      <c r="F11" s="178">
        <v>4.97832226395565E-2</v>
      </c>
    </row>
    <row r="12" spans="1:7" x14ac:dyDescent="0.3">
      <c r="A12" s="1"/>
      <c r="B12" s="148" t="s">
        <v>52</v>
      </c>
      <c r="C12" s="148" t="s">
        <v>786</v>
      </c>
      <c r="D12" s="53">
        <v>6459.48</v>
      </c>
      <c r="E12" s="53">
        <v>6824.9738100000004</v>
      </c>
      <c r="F12" s="178">
        <v>5.6582543796095043E-2</v>
      </c>
    </row>
    <row r="13" spans="1:7" x14ac:dyDescent="0.3">
      <c r="A13" s="1"/>
      <c r="B13" s="148" t="s">
        <v>52</v>
      </c>
      <c r="C13" s="148" t="s">
        <v>787</v>
      </c>
      <c r="D13" s="53">
        <v>6408.6</v>
      </c>
      <c r="E13" s="53">
        <v>6805.7082</v>
      </c>
      <c r="F13" s="178">
        <v>6.1964890927815756E-2</v>
      </c>
    </row>
    <row r="14" spans="1:7" x14ac:dyDescent="0.3">
      <c r="A14" s="1"/>
      <c r="B14" s="148" t="s">
        <v>52</v>
      </c>
      <c r="C14" s="148" t="s">
        <v>788</v>
      </c>
      <c r="D14" s="53">
        <v>6423.04</v>
      </c>
      <c r="E14" s="53">
        <v>6771.8016500000003</v>
      </c>
      <c r="F14" s="178">
        <v>5.4298533093363896E-2</v>
      </c>
    </row>
    <row r="15" spans="1:7" x14ac:dyDescent="0.3">
      <c r="A15" s="1"/>
      <c r="B15" s="148" t="s">
        <v>52</v>
      </c>
      <c r="C15" s="148" t="s">
        <v>789</v>
      </c>
      <c r="D15" s="53">
        <v>6381.43</v>
      </c>
      <c r="E15" s="53">
        <v>6746.7959899999996</v>
      </c>
      <c r="F15" s="178">
        <v>5.7254563632289319E-2</v>
      </c>
    </row>
    <row r="16" spans="1:7" x14ac:dyDescent="0.3">
      <c r="A16" s="1"/>
      <c r="B16" s="148" t="s">
        <v>52</v>
      </c>
      <c r="C16" s="148" t="s">
        <v>790</v>
      </c>
      <c r="D16" s="53">
        <v>6436.96</v>
      </c>
      <c r="E16" s="53">
        <v>6486.6207999999997</v>
      </c>
      <c r="F16" s="178">
        <v>7.714946185777137E-3</v>
      </c>
    </row>
    <row r="17" spans="1:6" x14ac:dyDescent="0.3">
      <c r="A17" s="1"/>
      <c r="B17" s="148" t="s">
        <v>52</v>
      </c>
      <c r="C17" s="148" t="s">
        <v>791</v>
      </c>
      <c r="D17" s="53">
        <v>6460.97</v>
      </c>
      <c r="E17" s="53">
        <v>6824.0855300000003</v>
      </c>
      <c r="F17" s="178">
        <v>5.6201395456100242E-2</v>
      </c>
    </row>
    <row r="18" spans="1:6" x14ac:dyDescent="0.3">
      <c r="A18" s="1"/>
      <c r="B18" s="148" t="s">
        <v>52</v>
      </c>
      <c r="C18" s="148" t="s">
        <v>792</v>
      </c>
      <c r="D18" s="53">
        <v>6517.41</v>
      </c>
      <c r="E18" s="53">
        <v>6978.8164999999999</v>
      </c>
      <c r="F18" s="178">
        <v>7.0795991045522685E-2</v>
      </c>
    </row>
    <row r="19" spans="1:6" x14ac:dyDescent="0.3">
      <c r="A19" s="1"/>
      <c r="B19" s="148" t="s">
        <v>52</v>
      </c>
      <c r="C19" s="148" t="s">
        <v>793</v>
      </c>
      <c r="D19" s="53">
        <v>6551.75</v>
      </c>
      <c r="E19" s="53">
        <v>6923.9351900000001</v>
      </c>
      <c r="F19" s="178">
        <v>5.6806988972411952E-2</v>
      </c>
    </row>
    <row r="20" spans="1:6" x14ac:dyDescent="0.3">
      <c r="A20" s="1"/>
      <c r="B20" s="148" t="s">
        <v>52</v>
      </c>
      <c r="C20" s="148" t="s">
        <v>794</v>
      </c>
      <c r="D20" s="53">
        <v>6696.11</v>
      </c>
      <c r="E20" s="53">
        <v>6996.4314000000004</v>
      </c>
      <c r="F20" s="178">
        <v>4.4850129403489487E-2</v>
      </c>
    </row>
    <row r="21" spans="1:6" x14ac:dyDescent="0.3">
      <c r="A21" s="1"/>
      <c r="B21" s="148" t="s">
        <v>52</v>
      </c>
      <c r="C21" s="148" t="s">
        <v>795</v>
      </c>
      <c r="D21" s="53">
        <v>6881.59</v>
      </c>
      <c r="E21" s="53">
        <v>7166.4481699999997</v>
      </c>
      <c r="F21" s="178">
        <v>4.139423737828031E-2</v>
      </c>
    </row>
    <row r="22" spans="1:6" x14ac:dyDescent="0.3">
      <c r="A22" s="1"/>
      <c r="B22" s="148" t="s">
        <v>52</v>
      </c>
      <c r="C22" s="148" t="s">
        <v>796</v>
      </c>
      <c r="D22" s="53">
        <v>7081.54</v>
      </c>
      <c r="E22" s="53">
        <v>7479.4671699999999</v>
      </c>
      <c r="F22" s="178">
        <v>5.6192179949558996E-2</v>
      </c>
    </row>
    <row r="23" spans="1:6" x14ac:dyDescent="0.3">
      <c r="A23" s="1"/>
      <c r="B23" s="148" t="s">
        <v>52</v>
      </c>
      <c r="C23" s="148" t="s">
        <v>797</v>
      </c>
      <c r="D23" s="53">
        <v>7338.22</v>
      </c>
      <c r="E23" s="53">
        <v>7834.4459500000003</v>
      </c>
      <c r="F23" s="178">
        <v>6.7622114082161622E-2</v>
      </c>
    </row>
    <row r="24" spans="1:6" x14ac:dyDescent="0.3">
      <c r="A24" s="1"/>
      <c r="B24" s="148" t="s">
        <v>52</v>
      </c>
      <c r="C24" s="148" t="s">
        <v>798</v>
      </c>
      <c r="D24" s="53">
        <v>7450.26</v>
      </c>
      <c r="E24" s="53">
        <v>8150.1408000000001</v>
      </c>
      <c r="F24" s="178">
        <v>9.394045308485878E-2</v>
      </c>
    </row>
    <row r="25" spans="1:6" x14ac:dyDescent="0.3">
      <c r="A25" s="1"/>
      <c r="B25" s="148" t="s">
        <v>52</v>
      </c>
      <c r="C25" s="148" t="s">
        <v>799</v>
      </c>
      <c r="D25" s="53">
        <v>7715.76</v>
      </c>
      <c r="E25" s="53">
        <v>8324.5815299999995</v>
      </c>
      <c r="F25" s="178">
        <v>7.8906229587234436E-2</v>
      </c>
    </row>
    <row r="26" spans="1:6" x14ac:dyDescent="0.3">
      <c r="A26" s="1"/>
      <c r="B26" s="148" t="s">
        <v>52</v>
      </c>
      <c r="C26" s="148" t="s">
        <v>800</v>
      </c>
      <c r="D26" s="53">
        <v>7859.09</v>
      </c>
      <c r="E26" s="53">
        <v>8475.2742799999996</v>
      </c>
      <c r="F26" s="178">
        <v>7.8404023875537757E-2</v>
      </c>
    </row>
    <row r="27" spans="1:6" x14ac:dyDescent="0.3">
      <c r="A27" s="1"/>
      <c r="B27" s="148" t="s">
        <v>52</v>
      </c>
      <c r="C27" s="148" t="s">
        <v>801</v>
      </c>
      <c r="D27" s="53">
        <v>7979.9</v>
      </c>
      <c r="E27" s="53">
        <v>8600.8739499999992</v>
      </c>
      <c r="F27" s="178">
        <v>7.7817259614782142E-2</v>
      </c>
    </row>
    <row r="28" spans="1:6" x14ac:dyDescent="0.3">
      <c r="A28" s="1"/>
      <c r="B28" s="148" t="s">
        <v>52</v>
      </c>
      <c r="C28" s="148" t="s">
        <v>802</v>
      </c>
      <c r="D28" s="53">
        <v>8078.75</v>
      </c>
      <c r="E28" s="53">
        <v>8649.4711900000002</v>
      </c>
      <c r="F28" s="178">
        <v>7.0644739594615508E-2</v>
      </c>
    </row>
    <row r="29" spans="1:6" x14ac:dyDescent="0.3">
      <c r="A29" s="1"/>
      <c r="B29" s="148" t="s">
        <v>52</v>
      </c>
      <c r="C29" s="148" t="s">
        <v>803</v>
      </c>
      <c r="D29" s="53">
        <v>8151.32</v>
      </c>
      <c r="E29" s="53">
        <v>8760.7576200000003</v>
      </c>
      <c r="F29" s="178">
        <v>7.4765512824916697E-2</v>
      </c>
    </row>
    <row r="30" spans="1:6" x14ac:dyDescent="0.3">
      <c r="A30" s="1"/>
      <c r="B30" s="148" t="s">
        <v>52</v>
      </c>
      <c r="C30" s="148" t="s">
        <v>804</v>
      </c>
      <c r="D30" s="53">
        <v>8152.47</v>
      </c>
      <c r="E30" s="53">
        <v>8827.9133299999994</v>
      </c>
      <c r="F30" s="178">
        <v>8.2851372651478628E-2</v>
      </c>
    </row>
    <row r="31" spans="1:6" x14ac:dyDescent="0.3">
      <c r="A31" s="1"/>
      <c r="B31" s="148" t="s">
        <v>52</v>
      </c>
      <c r="C31" s="148" t="s">
        <v>805</v>
      </c>
      <c r="D31" s="53">
        <v>8138.81</v>
      </c>
      <c r="E31" s="53">
        <v>8701.7745699999996</v>
      </c>
      <c r="F31" s="178">
        <v>6.917037871629883E-2</v>
      </c>
    </row>
    <row r="32" spans="1:6" x14ac:dyDescent="0.3">
      <c r="A32" s="1"/>
      <c r="B32" s="148" t="s">
        <v>52</v>
      </c>
      <c r="C32" s="148" t="s">
        <v>806</v>
      </c>
      <c r="D32" s="53">
        <v>8095.36</v>
      </c>
      <c r="E32" s="53">
        <v>8661.6835599999995</v>
      </c>
      <c r="F32" s="178">
        <v>6.9956562771760614E-2</v>
      </c>
    </row>
    <row r="33" spans="1:6" x14ac:dyDescent="0.3">
      <c r="A33" s="1"/>
      <c r="B33" s="148" t="s">
        <v>52</v>
      </c>
      <c r="C33" s="148" t="s">
        <v>807</v>
      </c>
      <c r="D33" s="53">
        <v>7914.69</v>
      </c>
      <c r="E33" s="53">
        <v>8574.9087099999997</v>
      </c>
      <c r="F33" s="178">
        <v>8.3416875455640083E-2</v>
      </c>
    </row>
    <row r="34" spans="1:6" x14ac:dyDescent="0.3">
      <c r="A34" s="1"/>
      <c r="B34" s="148" t="s">
        <v>52</v>
      </c>
      <c r="C34" s="148" t="s">
        <v>808</v>
      </c>
      <c r="D34" s="53">
        <v>8006.85</v>
      </c>
      <c r="E34" s="53">
        <v>8617.1705099999999</v>
      </c>
      <c r="F34" s="178">
        <v>7.6224796268195366E-2</v>
      </c>
    </row>
    <row r="35" spans="1:6" x14ac:dyDescent="0.3">
      <c r="A35" s="1"/>
      <c r="B35" s="148" t="s">
        <v>52</v>
      </c>
      <c r="C35" s="148" t="s">
        <v>809</v>
      </c>
      <c r="D35" s="53">
        <v>8136.68</v>
      </c>
      <c r="E35" s="53">
        <v>8644.0253300000004</v>
      </c>
      <c r="F35" s="178">
        <v>6.2352867508615309E-2</v>
      </c>
    </row>
    <row r="36" spans="1:6" x14ac:dyDescent="0.3">
      <c r="A36" s="1"/>
      <c r="B36" s="148" t="s">
        <v>52</v>
      </c>
      <c r="C36" s="148" t="s">
        <v>810</v>
      </c>
      <c r="D36" s="53">
        <v>8123.29</v>
      </c>
      <c r="E36" s="53">
        <v>8661.4820600000003</v>
      </c>
      <c r="F36" s="178">
        <v>6.6252966470481789E-2</v>
      </c>
    </row>
    <row r="37" spans="1:6" x14ac:dyDescent="0.3">
      <c r="A37" s="1"/>
      <c r="B37" s="148" t="s">
        <v>52</v>
      </c>
      <c r="C37" s="148" t="s">
        <v>811</v>
      </c>
      <c r="D37" s="53">
        <v>8137.73</v>
      </c>
      <c r="E37" s="53">
        <v>8670.4933500000006</v>
      </c>
      <c r="F37" s="178">
        <v>6.5468300127922652E-2</v>
      </c>
    </row>
    <row r="38" spans="1:6" x14ac:dyDescent="0.3">
      <c r="A38" s="1"/>
      <c r="B38" s="148" t="s">
        <v>52</v>
      </c>
      <c r="C38" s="148" t="s">
        <v>812</v>
      </c>
      <c r="D38" s="53">
        <v>8143.29</v>
      </c>
      <c r="E38" s="53">
        <v>8612.7985100000005</v>
      </c>
      <c r="F38" s="178">
        <v>5.7655874959629337E-2</v>
      </c>
    </row>
    <row r="39" spans="1:6" x14ac:dyDescent="0.3">
      <c r="A39" s="1"/>
      <c r="B39" s="148" t="s">
        <v>52</v>
      </c>
      <c r="C39" s="148" t="s">
        <v>813</v>
      </c>
      <c r="D39" s="53">
        <v>8077.57</v>
      </c>
      <c r="E39" s="53">
        <v>8464.6369200000008</v>
      </c>
      <c r="F39" s="178">
        <v>4.7918732985291368E-2</v>
      </c>
    </row>
    <row r="40" spans="1:6" x14ac:dyDescent="0.3">
      <c r="A40" s="1"/>
      <c r="B40" s="148" t="s">
        <v>52</v>
      </c>
      <c r="C40" s="148" t="s">
        <v>814</v>
      </c>
      <c r="D40" s="53">
        <v>7896.31</v>
      </c>
      <c r="E40" s="53">
        <v>8309.7795800000004</v>
      </c>
      <c r="F40" s="178">
        <v>5.2362379389866917E-2</v>
      </c>
    </row>
    <row r="41" spans="1:6" x14ac:dyDescent="0.3">
      <c r="A41" s="1"/>
      <c r="B41" s="148" t="s">
        <v>52</v>
      </c>
      <c r="C41" s="148" t="s">
        <v>815</v>
      </c>
      <c r="D41" s="53">
        <v>7763.22</v>
      </c>
      <c r="E41" s="53">
        <v>8222.8198799999991</v>
      </c>
      <c r="F41" s="178">
        <v>5.9202222788997352E-2</v>
      </c>
    </row>
    <row r="42" spans="1:6" x14ac:dyDescent="0.3">
      <c r="A42" s="1"/>
      <c r="B42" s="148" t="s">
        <v>52</v>
      </c>
      <c r="C42" s="148" t="s">
        <v>816</v>
      </c>
      <c r="D42" s="53">
        <v>7632.53</v>
      </c>
      <c r="E42" s="53">
        <v>7965.9538300000004</v>
      </c>
      <c r="F42" s="178">
        <v>4.3684575101571824E-2</v>
      </c>
    </row>
    <row r="43" spans="1:6" x14ac:dyDescent="0.3">
      <c r="A43" s="1"/>
      <c r="B43" s="148" t="s">
        <v>52</v>
      </c>
      <c r="C43" s="148" t="s">
        <v>817</v>
      </c>
      <c r="D43" s="53">
        <v>7769.11</v>
      </c>
      <c r="E43" s="53">
        <v>7907.7877500000004</v>
      </c>
      <c r="F43" s="178">
        <v>1.7849888854707941E-2</v>
      </c>
    </row>
    <row r="44" spans="1:6" x14ac:dyDescent="0.3">
      <c r="A44" s="1"/>
      <c r="B44" s="148" t="s">
        <v>52</v>
      </c>
      <c r="C44" s="148" t="s">
        <v>818</v>
      </c>
      <c r="D44" s="53">
        <v>7955.12</v>
      </c>
      <c r="E44" s="53">
        <v>8198.3464299999996</v>
      </c>
      <c r="F44" s="178">
        <v>3.0574828538098738E-2</v>
      </c>
    </row>
    <row r="45" spans="1:6" x14ac:dyDescent="0.3">
      <c r="A45" s="1"/>
      <c r="B45" s="148" t="s">
        <v>52</v>
      </c>
      <c r="C45" s="148" t="s">
        <v>819</v>
      </c>
      <c r="D45" s="53">
        <v>7939.65</v>
      </c>
      <c r="E45" s="53">
        <v>8172.6898600000004</v>
      </c>
      <c r="F45" s="178">
        <v>2.9351402139892818E-2</v>
      </c>
    </row>
    <row r="46" spans="1:6" x14ac:dyDescent="0.3">
      <c r="A46" s="1"/>
      <c r="B46" s="148" t="s">
        <v>52</v>
      </c>
      <c r="C46" s="148" t="s">
        <v>820</v>
      </c>
      <c r="D46" s="53">
        <v>7901.63</v>
      </c>
      <c r="E46" s="53">
        <v>8205.2672500000008</v>
      </c>
      <c r="F46" s="178">
        <v>3.8427166293536902E-2</v>
      </c>
    </row>
    <row r="47" spans="1:6" x14ac:dyDescent="0.3">
      <c r="A47" s="1"/>
      <c r="B47" s="148" t="s">
        <v>52</v>
      </c>
      <c r="C47" s="148" t="s">
        <v>821</v>
      </c>
      <c r="D47" s="53">
        <v>7873.65</v>
      </c>
      <c r="E47" s="53">
        <v>8122.4704599999995</v>
      </c>
      <c r="F47" s="178">
        <v>3.160166631740044E-2</v>
      </c>
    </row>
    <row r="48" spans="1:6" x14ac:dyDescent="0.3">
      <c r="A48" s="1"/>
      <c r="B48" s="148" t="s">
        <v>52</v>
      </c>
      <c r="C48" s="148" t="s">
        <v>822</v>
      </c>
      <c r="D48" s="53">
        <v>7776.76</v>
      </c>
      <c r="E48" s="53">
        <v>8118.4534999999996</v>
      </c>
      <c r="F48" s="178">
        <v>4.3937770999747973E-2</v>
      </c>
    </row>
    <row r="49" spans="1:6" x14ac:dyDescent="0.3">
      <c r="A49" s="1"/>
      <c r="B49" s="148" t="s">
        <v>52</v>
      </c>
      <c r="C49" s="148" t="s">
        <v>823</v>
      </c>
      <c r="D49" s="53">
        <v>7709.81</v>
      </c>
      <c r="E49" s="53">
        <v>8077.3865400000004</v>
      </c>
      <c r="F49" s="178">
        <v>4.7676471923432613E-2</v>
      </c>
    </row>
    <row r="50" spans="1:6" x14ac:dyDescent="0.3">
      <c r="A50" s="1"/>
      <c r="B50" s="148" t="s">
        <v>52</v>
      </c>
      <c r="C50" s="148" t="s">
        <v>824</v>
      </c>
      <c r="D50" s="53">
        <v>7498.63</v>
      </c>
      <c r="E50" s="53">
        <v>8037.32852</v>
      </c>
      <c r="F50" s="178">
        <v>7.1839592032144531E-2</v>
      </c>
    </row>
    <row r="51" spans="1:6" x14ac:dyDescent="0.3">
      <c r="A51" s="1"/>
      <c r="B51" s="148" t="s">
        <v>52</v>
      </c>
      <c r="C51" s="148" t="s">
        <v>825</v>
      </c>
      <c r="D51" s="53">
        <v>7259.21</v>
      </c>
      <c r="E51" s="53">
        <v>7947.9970199999998</v>
      </c>
      <c r="F51" s="178">
        <v>9.4884570084072514E-2</v>
      </c>
    </row>
    <row r="52" spans="1:6" x14ac:dyDescent="0.3">
      <c r="A52" s="1"/>
      <c r="B52" s="148" t="s">
        <v>52</v>
      </c>
      <c r="C52" s="148" t="s">
        <v>826</v>
      </c>
      <c r="D52" s="53">
        <v>7072.17</v>
      </c>
      <c r="E52" s="53">
        <v>7789.32042</v>
      </c>
      <c r="F52" s="178">
        <v>0.1014045787926478</v>
      </c>
    </row>
    <row r="53" spans="1:6" x14ac:dyDescent="0.3">
      <c r="A53" s="1"/>
      <c r="B53" s="148" t="s">
        <v>52</v>
      </c>
      <c r="C53" s="148" t="s">
        <v>827</v>
      </c>
      <c r="D53" s="53">
        <v>7006.36</v>
      </c>
      <c r="E53" s="53">
        <v>7523.90211</v>
      </c>
      <c r="F53" s="178">
        <v>7.386747326714585E-2</v>
      </c>
    </row>
    <row r="54" spans="1:6" x14ac:dyDescent="0.3">
      <c r="A54" s="1"/>
      <c r="B54" s="148" t="s">
        <v>828</v>
      </c>
      <c r="C54" s="148" t="s">
        <v>53</v>
      </c>
      <c r="D54" s="53">
        <v>6798.83</v>
      </c>
      <c r="E54" s="53">
        <v>7301.3199699999996</v>
      </c>
      <c r="F54" s="178">
        <v>7.3908300398745089E-2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7" t="s">
        <v>2923</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19.95" customHeight="1" x14ac:dyDescent="0.3">
      <c r="A6" s="1"/>
      <c r="B6" s="206" t="s">
        <v>48</v>
      </c>
      <c r="C6" s="206" t="s">
        <v>554</v>
      </c>
      <c r="D6" s="230" t="s">
        <v>564</v>
      </c>
      <c r="E6" s="230"/>
      <c r="F6" s="230"/>
      <c r="G6" s="230"/>
      <c r="H6" s="230" t="s">
        <v>65</v>
      </c>
      <c r="I6" s="230"/>
      <c r="J6" s="230"/>
      <c r="K6" s="230"/>
      <c r="L6" s="230" t="s">
        <v>65</v>
      </c>
      <c r="M6" s="230"/>
      <c r="N6" s="230"/>
      <c r="O6" s="230"/>
      <c r="P6" s="230" t="s">
        <v>65</v>
      </c>
      <c r="Q6" s="230"/>
      <c r="R6" s="230"/>
      <c r="S6" s="230"/>
      <c r="T6" s="230" t="s">
        <v>65</v>
      </c>
      <c r="U6" s="230"/>
      <c r="V6" s="230"/>
      <c r="W6" s="230"/>
      <c r="X6" s="230" t="s">
        <v>104</v>
      </c>
      <c r="Y6" s="230"/>
      <c r="Z6" s="230"/>
      <c r="AA6" s="230"/>
      <c r="AB6" s="230" t="s">
        <v>104</v>
      </c>
      <c r="AC6" s="230"/>
      <c r="AD6" s="230"/>
      <c r="AE6" s="230"/>
      <c r="AF6" s="230" t="s">
        <v>157</v>
      </c>
      <c r="AG6" s="230"/>
      <c r="AH6" s="230"/>
      <c r="AI6" s="230"/>
      <c r="AJ6" s="230" t="s">
        <v>157</v>
      </c>
      <c r="AK6" s="230"/>
      <c r="AL6" s="230"/>
      <c r="AM6" s="230"/>
      <c r="AN6" s="230" t="s">
        <v>89</v>
      </c>
      <c r="AO6" s="230"/>
      <c r="AP6" s="230"/>
      <c r="AQ6" s="230"/>
      <c r="AR6" s="230" t="s">
        <v>89</v>
      </c>
      <c r="AS6" s="230"/>
      <c r="AT6" s="230"/>
      <c r="AU6" s="230"/>
      <c r="AV6" s="230" t="s">
        <v>89</v>
      </c>
      <c r="AW6" s="230"/>
      <c r="AX6" s="230"/>
      <c r="AY6" s="230"/>
      <c r="AZ6" s="230" t="s">
        <v>89</v>
      </c>
      <c r="BA6" s="230"/>
      <c r="BB6" s="230"/>
      <c r="BC6" s="230"/>
      <c r="BD6" s="230" t="s">
        <v>89</v>
      </c>
      <c r="BE6" s="230"/>
      <c r="BF6" s="230"/>
      <c r="BG6" s="230"/>
      <c r="BH6" s="230" t="s">
        <v>89</v>
      </c>
      <c r="BI6" s="230"/>
      <c r="BJ6" s="230"/>
      <c r="BK6" s="230"/>
      <c r="BL6" s="230" t="s">
        <v>89</v>
      </c>
      <c r="BM6" s="230"/>
      <c r="BN6" s="230"/>
      <c r="BO6" s="230"/>
      <c r="BP6" s="230" t="s">
        <v>89</v>
      </c>
      <c r="BQ6" s="230"/>
      <c r="BR6" s="230"/>
      <c r="BS6" s="230"/>
      <c r="BT6" s="230" t="s">
        <v>495</v>
      </c>
      <c r="BU6" s="230"/>
      <c r="BV6" s="230"/>
      <c r="BW6" s="230"/>
      <c r="BX6" s="230" t="s">
        <v>495</v>
      </c>
      <c r="BY6" s="230"/>
      <c r="BZ6" s="230"/>
      <c r="CA6" s="230"/>
      <c r="CB6" s="230" t="s">
        <v>495</v>
      </c>
      <c r="CC6" s="230"/>
      <c r="CD6" s="230"/>
      <c r="CE6" s="230"/>
      <c r="CF6" s="230" t="s">
        <v>495</v>
      </c>
      <c r="CG6" s="230"/>
      <c r="CH6" s="230"/>
      <c r="CI6" s="230"/>
      <c r="CJ6" s="230" t="s">
        <v>565</v>
      </c>
      <c r="CK6" s="230"/>
      <c r="CL6" s="230"/>
      <c r="CM6" s="230"/>
      <c r="CN6" s="230" t="s">
        <v>245</v>
      </c>
      <c r="CO6" s="230"/>
      <c r="CP6" s="230"/>
      <c r="CQ6" s="230"/>
      <c r="CR6" s="230" t="s">
        <v>245</v>
      </c>
      <c r="CS6" s="230"/>
      <c r="CT6" s="230"/>
      <c r="CU6" s="230"/>
      <c r="CV6" s="230" t="s">
        <v>245</v>
      </c>
      <c r="CW6" s="230"/>
      <c r="CX6" s="230"/>
      <c r="CY6" s="230"/>
      <c r="CZ6" s="230" t="s">
        <v>60</v>
      </c>
      <c r="DA6" s="230"/>
      <c r="DB6" s="230"/>
      <c r="DC6" s="230"/>
      <c r="DD6" s="230" t="s">
        <v>60</v>
      </c>
      <c r="DE6" s="230"/>
      <c r="DF6" s="230"/>
      <c r="DG6" s="230"/>
      <c r="DH6" s="230" t="s">
        <v>60</v>
      </c>
      <c r="DI6" s="230"/>
      <c r="DJ6" s="230"/>
      <c r="DK6" s="230"/>
      <c r="DL6" s="230" t="s">
        <v>60</v>
      </c>
      <c r="DM6" s="230"/>
      <c r="DN6" s="230"/>
      <c r="DO6" s="230"/>
      <c r="DP6" s="230" t="s">
        <v>60</v>
      </c>
      <c r="DQ6" s="230"/>
      <c r="DR6" s="230"/>
      <c r="DS6" s="230"/>
      <c r="DT6" s="230" t="s">
        <v>60</v>
      </c>
      <c r="DU6" s="230"/>
      <c r="DV6" s="230"/>
      <c r="DW6" s="230"/>
      <c r="DX6" s="230" t="s">
        <v>60</v>
      </c>
      <c r="DY6" s="230"/>
      <c r="DZ6" s="230"/>
      <c r="EA6" s="230"/>
      <c r="EB6" s="230" t="s">
        <v>566</v>
      </c>
      <c r="EC6" s="230"/>
      <c r="ED6" s="230"/>
      <c r="EE6" s="230"/>
      <c r="EF6" s="230" t="s">
        <v>55</v>
      </c>
      <c r="EG6" s="230"/>
      <c r="EH6" s="230"/>
      <c r="EI6" s="230"/>
      <c r="EJ6" s="230" t="s">
        <v>327</v>
      </c>
      <c r="EK6" s="230"/>
      <c r="EL6" s="230"/>
      <c r="EM6" s="230"/>
      <c r="EN6" s="230" t="s">
        <v>393</v>
      </c>
      <c r="EO6" s="230"/>
      <c r="EP6" s="230"/>
      <c r="EQ6" s="230"/>
      <c r="ER6" s="230" t="s">
        <v>393</v>
      </c>
      <c r="ES6" s="230"/>
      <c r="ET6" s="230"/>
      <c r="EU6" s="230"/>
      <c r="EV6" s="230" t="s">
        <v>35</v>
      </c>
      <c r="EW6" s="230"/>
      <c r="EX6" s="230"/>
      <c r="EY6" s="230"/>
      <c r="EZ6" s="230" t="s">
        <v>35</v>
      </c>
      <c r="FA6" s="230"/>
      <c r="FB6" s="230"/>
      <c r="FC6" s="230"/>
      <c r="FD6" s="230" t="s">
        <v>567</v>
      </c>
      <c r="FE6" s="230"/>
      <c r="FF6" s="230"/>
      <c r="FG6" s="230"/>
      <c r="FH6" s="230" t="s">
        <v>568</v>
      </c>
      <c r="FI6" s="230"/>
      <c r="FJ6" s="230"/>
      <c r="FK6" s="230"/>
      <c r="FL6" s="230" t="s">
        <v>568</v>
      </c>
      <c r="FM6" s="230"/>
      <c r="FN6" s="230"/>
      <c r="FO6" s="230"/>
      <c r="FP6" s="230" t="s">
        <v>569</v>
      </c>
      <c r="FQ6" s="230"/>
      <c r="FR6" s="230"/>
      <c r="FS6" s="230"/>
      <c r="FT6" s="230" t="s">
        <v>570</v>
      </c>
      <c r="FU6" s="230"/>
      <c r="FV6" s="230"/>
      <c r="FW6" s="230"/>
      <c r="FX6" s="230" t="s">
        <v>571</v>
      </c>
      <c r="FY6" s="230"/>
      <c r="FZ6" s="230"/>
      <c r="GA6" s="230"/>
      <c r="GB6" s="230" t="s">
        <v>86</v>
      </c>
      <c r="GC6" s="230"/>
      <c r="GD6" s="230"/>
      <c r="GE6" s="230"/>
      <c r="GF6" s="230" t="s">
        <v>86</v>
      </c>
      <c r="GG6" s="230"/>
      <c r="GH6" s="230"/>
      <c r="GI6" s="230"/>
      <c r="GJ6" s="230" t="s">
        <v>86</v>
      </c>
      <c r="GK6" s="230"/>
      <c r="GL6" s="230"/>
      <c r="GM6" s="230"/>
      <c r="GN6" s="230" t="s">
        <v>148</v>
      </c>
      <c r="GO6" s="230"/>
      <c r="GP6" s="230"/>
      <c r="GQ6" s="230"/>
      <c r="GR6" s="230" t="s">
        <v>148</v>
      </c>
      <c r="GS6" s="230"/>
      <c r="GT6" s="230"/>
      <c r="GU6" s="230"/>
      <c r="GV6" s="230" t="s">
        <v>148</v>
      </c>
      <c r="GW6" s="230"/>
      <c r="GX6" s="230"/>
      <c r="GY6" s="230"/>
      <c r="GZ6" s="230" t="s">
        <v>148</v>
      </c>
      <c r="HA6" s="230"/>
      <c r="HB6" s="230"/>
      <c r="HC6" s="230"/>
      <c r="HD6" s="230" t="s">
        <v>148</v>
      </c>
      <c r="HE6" s="230"/>
      <c r="HF6" s="230"/>
      <c r="HG6" s="230"/>
      <c r="HH6" s="230" t="s">
        <v>148</v>
      </c>
      <c r="HI6" s="230"/>
      <c r="HJ6" s="230"/>
      <c r="HK6" s="230"/>
      <c r="HL6" s="230" t="s">
        <v>572</v>
      </c>
      <c r="HM6" s="230"/>
      <c r="HN6" s="230"/>
      <c r="HO6" s="230"/>
      <c r="HP6" s="230" t="s">
        <v>572</v>
      </c>
      <c r="HQ6" s="230"/>
      <c r="HR6" s="230"/>
      <c r="HS6" s="230"/>
      <c r="HT6" s="230" t="s">
        <v>573</v>
      </c>
      <c r="HU6" s="230"/>
      <c r="HV6" s="230"/>
      <c r="HW6" s="230"/>
      <c r="HX6" s="230" t="s">
        <v>70</v>
      </c>
      <c r="HY6" s="230"/>
      <c r="HZ6" s="230"/>
      <c r="IA6" s="230"/>
      <c r="IB6" s="230" t="s">
        <v>70</v>
      </c>
      <c r="IC6" s="230"/>
      <c r="ID6" s="230"/>
      <c r="IE6" s="230"/>
      <c r="IF6" s="230" t="s">
        <v>70</v>
      </c>
      <c r="IG6" s="230"/>
      <c r="IH6" s="230"/>
      <c r="II6" s="230"/>
      <c r="IJ6" s="230" t="s">
        <v>77</v>
      </c>
      <c r="IK6" s="230"/>
      <c r="IL6" s="230"/>
      <c r="IM6" s="230"/>
      <c r="IN6" s="230" t="s">
        <v>77</v>
      </c>
      <c r="IO6" s="230"/>
      <c r="IP6" s="230"/>
      <c r="IQ6" s="230"/>
      <c r="IR6" s="230" t="s">
        <v>77</v>
      </c>
      <c r="IS6" s="230"/>
      <c r="IT6" s="230"/>
      <c r="IU6" s="230"/>
      <c r="IV6" s="230" t="s">
        <v>77</v>
      </c>
      <c r="IW6" s="230"/>
      <c r="IX6" s="230"/>
      <c r="IY6" s="230"/>
      <c r="IZ6" s="230" t="s">
        <v>77</v>
      </c>
      <c r="JA6" s="230"/>
      <c r="JB6" s="230"/>
      <c r="JC6" s="230"/>
      <c r="JD6" s="230" t="s">
        <v>77</v>
      </c>
      <c r="JE6" s="230"/>
      <c r="JF6" s="230"/>
      <c r="JG6" s="230"/>
      <c r="JH6" s="230" t="s">
        <v>77</v>
      </c>
      <c r="JI6" s="230"/>
      <c r="JJ6" s="230"/>
      <c r="JK6" s="230"/>
      <c r="JL6" s="230" t="s">
        <v>77</v>
      </c>
      <c r="JM6" s="230"/>
      <c r="JN6" s="230"/>
      <c r="JO6" s="230"/>
      <c r="JP6" s="230" t="s">
        <v>77</v>
      </c>
      <c r="JQ6" s="230"/>
      <c r="JR6" s="230"/>
      <c r="JS6" s="230"/>
      <c r="JT6" s="230" t="s">
        <v>77</v>
      </c>
      <c r="JU6" s="230"/>
      <c r="JV6" s="230"/>
      <c r="JW6" s="230"/>
      <c r="JX6" s="230" t="s">
        <v>77</v>
      </c>
      <c r="JY6" s="230"/>
      <c r="JZ6" s="230"/>
      <c r="KA6" s="230"/>
      <c r="KB6" s="230" t="s">
        <v>77</v>
      </c>
      <c r="KC6" s="230"/>
      <c r="KD6" s="230"/>
      <c r="KE6" s="230"/>
      <c r="KF6" s="230" t="s">
        <v>77</v>
      </c>
      <c r="KG6" s="230"/>
      <c r="KH6" s="230"/>
      <c r="KI6" s="230"/>
      <c r="KJ6" s="230" t="s">
        <v>77</v>
      </c>
      <c r="KK6" s="230"/>
      <c r="KL6" s="230"/>
      <c r="KM6" s="230"/>
      <c r="KN6" s="230" t="s">
        <v>296</v>
      </c>
      <c r="KO6" s="230"/>
      <c r="KP6" s="230"/>
      <c r="KQ6" s="230"/>
      <c r="KR6" s="230" t="s">
        <v>296</v>
      </c>
      <c r="KS6" s="230"/>
      <c r="KT6" s="230"/>
      <c r="KU6" s="230"/>
      <c r="KV6" s="230" t="s">
        <v>574</v>
      </c>
      <c r="KW6" s="230"/>
      <c r="KX6" s="230"/>
      <c r="KY6" s="230"/>
      <c r="KZ6" s="230" t="s">
        <v>42</v>
      </c>
      <c r="LA6" s="230"/>
      <c r="LB6" s="230"/>
      <c r="LC6" s="230"/>
      <c r="LD6" s="230" t="s">
        <v>42</v>
      </c>
      <c r="LE6" s="230"/>
      <c r="LF6" s="230"/>
      <c r="LG6" s="230"/>
      <c r="LH6" s="230" t="s">
        <v>42</v>
      </c>
      <c r="LI6" s="230"/>
      <c r="LJ6" s="230"/>
      <c r="LK6" s="230"/>
      <c r="LL6" s="230" t="s">
        <v>42</v>
      </c>
      <c r="LM6" s="230"/>
      <c r="LN6" s="230"/>
      <c r="LO6" s="230"/>
      <c r="LP6" s="230" t="s">
        <v>42</v>
      </c>
      <c r="LQ6" s="230"/>
      <c r="LR6" s="230"/>
      <c r="LS6" s="230"/>
      <c r="LT6" s="230" t="s">
        <v>42</v>
      </c>
      <c r="LU6" s="230"/>
      <c r="LV6" s="230"/>
      <c r="LW6" s="230"/>
      <c r="LX6" s="230" t="s">
        <v>42</v>
      </c>
      <c r="LY6" s="230"/>
      <c r="LZ6" s="230"/>
      <c r="MA6" s="230"/>
      <c r="MB6" s="230" t="s">
        <v>42</v>
      </c>
      <c r="MC6" s="230"/>
      <c r="MD6" s="230"/>
      <c r="ME6" s="230"/>
      <c r="MF6" s="230" t="s">
        <v>42</v>
      </c>
      <c r="MG6" s="230"/>
      <c r="MH6" s="230"/>
      <c r="MI6" s="230"/>
      <c r="MJ6" s="230" t="s">
        <v>42</v>
      </c>
      <c r="MK6" s="230"/>
      <c r="ML6" s="230"/>
      <c r="MM6" s="230"/>
      <c r="MN6" s="230" t="s">
        <v>42</v>
      </c>
      <c r="MO6" s="230"/>
      <c r="MP6" s="230"/>
      <c r="MQ6" s="230"/>
      <c r="MR6" s="230" t="s">
        <v>42</v>
      </c>
      <c r="MS6" s="230"/>
      <c r="MT6" s="230"/>
      <c r="MU6" s="230"/>
      <c r="MV6" s="230" t="s">
        <v>145</v>
      </c>
      <c r="MW6" s="230"/>
      <c r="MX6" s="230"/>
      <c r="MY6" s="230"/>
      <c r="MZ6" s="230" t="s">
        <v>145</v>
      </c>
      <c r="NA6" s="230"/>
      <c r="NB6" s="230"/>
      <c r="NC6" s="230"/>
      <c r="ND6" s="230" t="s">
        <v>145</v>
      </c>
      <c r="NE6" s="230"/>
      <c r="NF6" s="230"/>
      <c r="NG6" s="230"/>
      <c r="NH6" s="230" t="s">
        <v>145</v>
      </c>
      <c r="NI6" s="230"/>
      <c r="NJ6" s="230"/>
      <c r="NK6" s="230"/>
      <c r="NL6" s="230" t="s">
        <v>153</v>
      </c>
      <c r="NM6" s="230"/>
      <c r="NN6" s="230"/>
      <c r="NO6" s="230"/>
      <c r="NP6" s="230" t="s">
        <v>153</v>
      </c>
      <c r="NQ6" s="230"/>
      <c r="NR6" s="230"/>
      <c r="NS6" s="230"/>
      <c r="NT6" s="230" t="s">
        <v>575</v>
      </c>
      <c r="NU6" s="230"/>
      <c r="NV6" s="230"/>
      <c r="NW6" s="230"/>
      <c r="NX6" s="230" t="s">
        <v>575</v>
      </c>
      <c r="NY6" s="230"/>
      <c r="NZ6" s="230"/>
      <c r="OA6" s="230"/>
      <c r="OB6" s="230" t="s">
        <v>576</v>
      </c>
      <c r="OC6" s="230"/>
      <c r="OD6" s="230"/>
      <c r="OE6" s="230"/>
      <c r="OF6" s="230" t="s">
        <v>577</v>
      </c>
      <c r="OG6" s="230"/>
      <c r="OH6" s="230"/>
      <c r="OI6" s="230"/>
      <c r="OJ6" s="230" t="s">
        <v>269</v>
      </c>
      <c r="OK6" s="230"/>
      <c r="OL6" s="230"/>
      <c r="OM6" s="230"/>
      <c r="ON6" s="230" t="s">
        <v>578</v>
      </c>
      <c r="OO6" s="230"/>
      <c r="OP6" s="230"/>
      <c r="OQ6" s="230"/>
      <c r="OR6" s="230" t="s">
        <v>579</v>
      </c>
      <c r="OS6" s="230"/>
      <c r="OT6" s="230"/>
      <c r="OU6" s="230"/>
      <c r="OV6" s="230" t="s">
        <v>580</v>
      </c>
      <c r="OW6" s="230"/>
      <c r="OX6" s="230"/>
      <c r="OY6" s="230"/>
      <c r="OZ6" s="230" t="s">
        <v>581</v>
      </c>
      <c r="PA6" s="230"/>
      <c r="PB6" s="230"/>
      <c r="PC6" s="230"/>
      <c r="PD6" s="230" t="s">
        <v>104</v>
      </c>
      <c r="PE6" s="230"/>
      <c r="PF6" s="230"/>
      <c r="PG6" s="230"/>
      <c r="PH6" s="230" t="s">
        <v>104</v>
      </c>
      <c r="PI6" s="230"/>
      <c r="PJ6" s="230"/>
      <c r="PK6" s="230"/>
      <c r="PL6" s="230" t="s">
        <v>89</v>
      </c>
      <c r="PM6" s="230"/>
      <c r="PN6" s="230"/>
      <c r="PO6" s="230"/>
      <c r="PP6" s="230" t="s">
        <v>89</v>
      </c>
      <c r="PQ6" s="230"/>
      <c r="PR6" s="230"/>
      <c r="PS6" s="230"/>
      <c r="PT6" s="230" t="s">
        <v>566</v>
      </c>
      <c r="PU6" s="230"/>
      <c r="PV6" s="230"/>
      <c r="PW6" s="230"/>
      <c r="PX6" s="230" t="s">
        <v>582</v>
      </c>
      <c r="PY6" s="230"/>
      <c r="PZ6" s="230"/>
      <c r="QA6" s="230"/>
      <c r="QB6" s="230" t="s">
        <v>583</v>
      </c>
      <c r="QC6" s="230"/>
      <c r="QD6" s="230"/>
      <c r="QE6" s="230"/>
      <c r="QF6" s="230" t="s">
        <v>584</v>
      </c>
      <c r="QG6" s="230"/>
      <c r="QH6" s="230"/>
      <c r="QI6" s="230"/>
      <c r="QJ6" s="230" t="s">
        <v>585</v>
      </c>
      <c r="QK6" s="230"/>
      <c r="QL6" s="230"/>
      <c r="QM6" s="230"/>
      <c r="QN6" s="230" t="s">
        <v>586</v>
      </c>
      <c r="QO6" s="230"/>
      <c r="QP6" s="230"/>
      <c r="QQ6" s="230"/>
      <c r="QR6" s="230" t="s">
        <v>587</v>
      </c>
      <c r="QS6" s="230"/>
      <c r="QT6" s="230"/>
      <c r="QU6" s="230"/>
      <c r="QV6" s="230" t="s">
        <v>588</v>
      </c>
      <c r="QW6" s="230"/>
      <c r="QX6" s="230"/>
      <c r="QY6" s="230"/>
      <c r="QZ6" s="230" t="s">
        <v>589</v>
      </c>
      <c r="RA6" s="230"/>
      <c r="RB6" s="230"/>
      <c r="RC6" s="230"/>
      <c r="RD6" s="230" t="s">
        <v>590</v>
      </c>
      <c r="RE6" s="230"/>
      <c r="RF6" s="230"/>
      <c r="RG6" s="230"/>
      <c r="RH6" s="230" t="s">
        <v>359</v>
      </c>
      <c r="RI6" s="230"/>
      <c r="RJ6" s="230"/>
      <c r="RK6" s="230"/>
      <c r="RL6" s="230" t="s">
        <v>383</v>
      </c>
      <c r="RM6" s="230"/>
      <c r="RN6" s="230"/>
      <c r="RO6" s="230"/>
      <c r="RP6" s="230" t="s">
        <v>591</v>
      </c>
      <c r="RQ6" s="230"/>
      <c r="RR6" s="230"/>
      <c r="RS6" s="230"/>
      <c r="RT6" s="230" t="s">
        <v>592</v>
      </c>
      <c r="RU6" s="230"/>
      <c r="RV6" s="230"/>
      <c r="RW6" s="230"/>
      <c r="RX6" s="230" t="s">
        <v>593</v>
      </c>
      <c r="RY6" s="230"/>
      <c r="RZ6" s="230"/>
      <c r="SA6" s="230"/>
      <c r="SB6" s="230" t="s">
        <v>594</v>
      </c>
      <c r="SC6" s="230"/>
      <c r="SD6" s="230"/>
      <c r="SE6" s="230"/>
      <c r="SF6" s="230" t="s">
        <v>595</v>
      </c>
      <c r="SG6" s="230"/>
      <c r="SH6" s="230"/>
      <c r="SI6" s="230"/>
      <c r="SJ6" s="230" t="s">
        <v>596</v>
      </c>
      <c r="SK6" s="230"/>
      <c r="SL6" s="230"/>
      <c r="SM6" s="230"/>
      <c r="SN6" s="230" t="s">
        <v>597</v>
      </c>
      <c r="SO6" s="230"/>
      <c r="SP6" s="230"/>
      <c r="SQ6" s="230"/>
      <c r="SR6" s="230" t="s">
        <v>597</v>
      </c>
      <c r="SS6" s="230"/>
      <c r="ST6" s="230"/>
      <c r="SU6" s="230"/>
      <c r="SV6" s="230" t="s">
        <v>597</v>
      </c>
      <c r="SW6" s="230"/>
      <c r="SX6" s="230"/>
      <c r="SY6" s="230"/>
      <c r="SZ6" s="230" t="s">
        <v>597</v>
      </c>
      <c r="TA6" s="230"/>
      <c r="TB6" s="230"/>
      <c r="TC6" s="230"/>
      <c r="TD6" s="230" t="s">
        <v>598</v>
      </c>
      <c r="TE6" s="230"/>
      <c r="TF6" s="230"/>
      <c r="TG6" s="230"/>
      <c r="TH6" s="230" t="s">
        <v>598</v>
      </c>
      <c r="TI6" s="230"/>
      <c r="TJ6" s="230"/>
      <c r="TK6" s="230"/>
      <c r="TL6" s="230" t="s">
        <v>77</v>
      </c>
      <c r="TM6" s="230"/>
      <c r="TN6" s="230"/>
      <c r="TO6" s="230"/>
      <c r="TP6" s="230" t="s">
        <v>77</v>
      </c>
      <c r="TQ6" s="230"/>
      <c r="TR6" s="230"/>
      <c r="TS6" s="230"/>
      <c r="TT6" s="230" t="s">
        <v>77</v>
      </c>
      <c r="TU6" s="230"/>
      <c r="TV6" s="230"/>
      <c r="TW6" s="230"/>
      <c r="TX6" s="230" t="s">
        <v>77</v>
      </c>
      <c r="TY6" s="230"/>
      <c r="TZ6" s="230"/>
      <c r="UA6" s="230"/>
      <c r="UB6" s="230" t="s">
        <v>77</v>
      </c>
      <c r="UC6" s="230"/>
      <c r="UD6" s="230"/>
      <c r="UE6" s="230"/>
      <c r="UF6" s="230" t="s">
        <v>77</v>
      </c>
      <c r="UG6" s="230"/>
      <c r="UH6" s="230"/>
      <c r="UI6" s="230"/>
      <c r="UJ6" s="230" t="s">
        <v>599</v>
      </c>
      <c r="UK6" s="230"/>
      <c r="UL6" s="230"/>
      <c r="UM6" s="230"/>
      <c r="UN6" s="230" t="s">
        <v>599</v>
      </c>
      <c r="UO6" s="230"/>
      <c r="UP6" s="230"/>
      <c r="UQ6" s="230"/>
      <c r="UR6" s="230" t="s">
        <v>600</v>
      </c>
      <c r="US6" s="230"/>
      <c r="UT6" s="230"/>
      <c r="UU6" s="230"/>
      <c r="UV6" s="230" t="s">
        <v>600</v>
      </c>
      <c r="UW6" s="230"/>
      <c r="UX6" s="230"/>
      <c r="UY6" s="230"/>
      <c r="UZ6" s="230" t="s">
        <v>600</v>
      </c>
      <c r="VA6" s="230"/>
      <c r="VB6" s="230"/>
      <c r="VC6" s="230"/>
      <c r="VD6" s="230" t="s">
        <v>600</v>
      </c>
      <c r="VE6" s="230"/>
      <c r="VF6" s="230"/>
      <c r="VG6" s="230"/>
      <c r="VH6" s="230" t="s">
        <v>285</v>
      </c>
      <c r="VI6" s="230"/>
      <c r="VJ6" s="230"/>
      <c r="VK6" s="230"/>
      <c r="VL6" s="230" t="s">
        <v>601</v>
      </c>
      <c r="VM6" s="230"/>
      <c r="VN6" s="230"/>
      <c r="VO6" s="230"/>
      <c r="VP6" s="230" t="s">
        <v>602</v>
      </c>
      <c r="VQ6" s="230"/>
      <c r="VR6" s="230"/>
      <c r="VS6" s="230"/>
      <c r="VT6" s="230" t="s">
        <v>42</v>
      </c>
      <c r="VU6" s="230"/>
      <c r="VV6" s="230"/>
      <c r="VW6" s="230"/>
      <c r="VX6" s="230" t="s">
        <v>42</v>
      </c>
      <c r="VY6" s="230"/>
      <c r="VZ6" s="230"/>
      <c r="WA6" s="230"/>
      <c r="WB6" s="230" t="s">
        <v>42</v>
      </c>
      <c r="WC6" s="230"/>
      <c r="WD6" s="230"/>
      <c r="WE6" s="230"/>
      <c r="WF6" s="230" t="s">
        <v>42</v>
      </c>
      <c r="WG6" s="230"/>
      <c r="WH6" s="230"/>
      <c r="WI6" s="230"/>
      <c r="WJ6" s="230" t="s">
        <v>42</v>
      </c>
      <c r="WK6" s="230"/>
      <c r="WL6" s="230"/>
      <c r="WM6" s="230"/>
      <c r="WN6" s="230" t="s">
        <v>388</v>
      </c>
      <c r="WO6" s="230"/>
      <c r="WP6" s="230"/>
      <c r="WQ6" s="230"/>
      <c r="WR6" s="230" t="s">
        <v>388</v>
      </c>
      <c r="WS6" s="230"/>
      <c r="WT6" s="230"/>
      <c r="WU6" s="230"/>
      <c r="WV6" s="230" t="s">
        <v>388</v>
      </c>
      <c r="WW6" s="230"/>
      <c r="WX6" s="230"/>
      <c r="WY6" s="230"/>
      <c r="WZ6" s="230" t="s">
        <v>388</v>
      </c>
      <c r="XA6" s="230"/>
      <c r="XB6" s="230"/>
      <c r="XC6" s="230"/>
      <c r="XD6" s="230" t="s">
        <v>603</v>
      </c>
      <c r="XE6" s="230"/>
      <c r="XF6" s="230"/>
      <c r="XG6" s="230"/>
      <c r="XH6" s="230" t="s">
        <v>604</v>
      </c>
      <c r="XI6" s="230"/>
      <c r="XJ6" s="230"/>
      <c r="XK6" s="230"/>
      <c r="XL6" s="230" t="s">
        <v>604</v>
      </c>
      <c r="XM6" s="230"/>
      <c r="XN6" s="230"/>
      <c r="XO6" s="230"/>
      <c r="XP6" s="230" t="s">
        <v>604</v>
      </c>
      <c r="XQ6" s="230"/>
      <c r="XR6" s="230"/>
      <c r="XS6" s="230"/>
      <c r="XT6" s="230" t="s">
        <v>202</v>
      </c>
      <c r="XU6" s="230"/>
      <c r="XV6" s="230"/>
      <c r="XW6" s="230"/>
      <c r="XX6" s="230" t="s">
        <v>605</v>
      </c>
      <c r="XY6" s="230"/>
      <c r="XZ6" s="230"/>
      <c r="YA6" s="230"/>
      <c r="YB6" s="230" t="s">
        <v>605</v>
      </c>
      <c r="YC6" s="230"/>
      <c r="YD6" s="230"/>
      <c r="YE6" s="230"/>
      <c r="YF6" s="230" t="s">
        <v>174</v>
      </c>
      <c r="YG6" s="230"/>
      <c r="YH6" s="230"/>
      <c r="YI6" s="230"/>
      <c r="YJ6" s="230" t="s">
        <v>606</v>
      </c>
      <c r="YK6" s="230"/>
      <c r="YL6" s="230"/>
      <c r="YM6" s="230"/>
      <c r="YN6" s="230" t="s">
        <v>185</v>
      </c>
      <c r="YO6" s="230"/>
      <c r="YP6" s="230"/>
      <c r="YQ6" s="230"/>
      <c r="YR6" s="230" t="s">
        <v>607</v>
      </c>
      <c r="YS6" s="230"/>
      <c r="YT6" s="230"/>
      <c r="YU6" s="230"/>
      <c r="YV6" s="230" t="s">
        <v>608</v>
      </c>
      <c r="YW6" s="230"/>
      <c r="YX6" s="230"/>
      <c r="YY6" s="230"/>
    </row>
    <row r="7" spans="1:675" ht="40.049999999999997" customHeight="1" x14ac:dyDescent="0.3">
      <c r="A7" s="1"/>
      <c r="B7" s="206"/>
      <c r="C7" s="206"/>
      <c r="D7" s="238" t="s">
        <v>614</v>
      </c>
      <c r="E7" s="206"/>
      <c r="F7" s="206"/>
      <c r="G7" s="206"/>
      <c r="H7" s="238" t="s">
        <v>615</v>
      </c>
      <c r="I7" s="206"/>
      <c r="J7" s="206"/>
      <c r="K7" s="206"/>
      <c r="L7" s="238" t="s">
        <v>616</v>
      </c>
      <c r="M7" s="206"/>
      <c r="N7" s="206"/>
      <c r="O7" s="206"/>
      <c r="P7" s="238" t="s">
        <v>617</v>
      </c>
      <c r="Q7" s="206"/>
      <c r="R7" s="206"/>
      <c r="S7" s="206"/>
      <c r="T7" s="238" t="s">
        <v>618</v>
      </c>
      <c r="U7" s="206"/>
      <c r="V7" s="206"/>
      <c r="W7" s="206"/>
      <c r="X7" s="238" t="s">
        <v>619</v>
      </c>
      <c r="Y7" s="206"/>
      <c r="Z7" s="206"/>
      <c r="AA7" s="206"/>
      <c r="AB7" s="238" t="s">
        <v>620</v>
      </c>
      <c r="AC7" s="206"/>
      <c r="AD7" s="206"/>
      <c r="AE7" s="206"/>
      <c r="AF7" s="238" t="s">
        <v>621</v>
      </c>
      <c r="AG7" s="206"/>
      <c r="AH7" s="206"/>
      <c r="AI7" s="206"/>
      <c r="AJ7" s="238" t="s">
        <v>622</v>
      </c>
      <c r="AK7" s="206"/>
      <c r="AL7" s="206"/>
      <c r="AM7" s="206"/>
      <c r="AN7" s="238" t="s">
        <v>623</v>
      </c>
      <c r="AO7" s="206"/>
      <c r="AP7" s="206"/>
      <c r="AQ7" s="206"/>
      <c r="AR7" s="238" t="s">
        <v>624</v>
      </c>
      <c r="AS7" s="206"/>
      <c r="AT7" s="206"/>
      <c r="AU7" s="206"/>
      <c r="AV7" s="238" t="s">
        <v>625</v>
      </c>
      <c r="AW7" s="206"/>
      <c r="AX7" s="206"/>
      <c r="AY7" s="206"/>
      <c r="AZ7" s="238" t="s">
        <v>626</v>
      </c>
      <c r="BA7" s="206"/>
      <c r="BB7" s="206"/>
      <c r="BC7" s="206"/>
      <c r="BD7" s="238" t="s">
        <v>627</v>
      </c>
      <c r="BE7" s="206"/>
      <c r="BF7" s="206"/>
      <c r="BG7" s="206"/>
      <c r="BH7" s="238" t="s">
        <v>628</v>
      </c>
      <c r="BI7" s="206"/>
      <c r="BJ7" s="206"/>
      <c r="BK7" s="206"/>
      <c r="BL7" s="238" t="s">
        <v>302</v>
      </c>
      <c r="BM7" s="206"/>
      <c r="BN7" s="206"/>
      <c r="BO7" s="206"/>
      <c r="BP7" s="238" t="s">
        <v>629</v>
      </c>
      <c r="BQ7" s="206"/>
      <c r="BR7" s="206"/>
      <c r="BS7" s="206"/>
      <c r="BT7" s="238" t="s">
        <v>630</v>
      </c>
      <c r="BU7" s="206"/>
      <c r="BV7" s="206"/>
      <c r="BW7" s="206"/>
      <c r="BX7" s="238" t="s">
        <v>631</v>
      </c>
      <c r="BY7" s="206"/>
      <c r="BZ7" s="206"/>
      <c r="CA7" s="206"/>
      <c r="CB7" s="238" t="s">
        <v>632</v>
      </c>
      <c r="CC7" s="206"/>
      <c r="CD7" s="206"/>
      <c r="CE7" s="206"/>
      <c r="CF7" s="238" t="s">
        <v>633</v>
      </c>
      <c r="CG7" s="206"/>
      <c r="CH7" s="206"/>
      <c r="CI7" s="206"/>
      <c r="CJ7" s="238" t="s">
        <v>634</v>
      </c>
      <c r="CK7" s="206"/>
      <c r="CL7" s="206"/>
      <c r="CM7" s="206"/>
      <c r="CN7" s="238" t="s">
        <v>635</v>
      </c>
      <c r="CO7" s="206"/>
      <c r="CP7" s="206"/>
      <c r="CQ7" s="206"/>
      <c r="CR7" s="238" t="s">
        <v>636</v>
      </c>
      <c r="CS7" s="206"/>
      <c r="CT7" s="206"/>
      <c r="CU7" s="206"/>
      <c r="CV7" s="238" t="s">
        <v>251</v>
      </c>
      <c r="CW7" s="206"/>
      <c r="CX7" s="206"/>
      <c r="CY7" s="206"/>
      <c r="CZ7" s="238" t="s">
        <v>637</v>
      </c>
      <c r="DA7" s="206"/>
      <c r="DB7" s="206"/>
      <c r="DC7" s="206"/>
      <c r="DD7" s="238" t="s">
        <v>226</v>
      </c>
      <c r="DE7" s="206"/>
      <c r="DF7" s="206"/>
      <c r="DG7" s="206"/>
      <c r="DH7" s="238" t="s">
        <v>228</v>
      </c>
      <c r="DI7" s="206"/>
      <c r="DJ7" s="206"/>
      <c r="DK7" s="206"/>
      <c r="DL7" s="238" t="s">
        <v>638</v>
      </c>
      <c r="DM7" s="206"/>
      <c r="DN7" s="206"/>
      <c r="DO7" s="206"/>
      <c r="DP7" s="238" t="s">
        <v>639</v>
      </c>
      <c r="DQ7" s="206"/>
      <c r="DR7" s="206"/>
      <c r="DS7" s="206"/>
      <c r="DT7" s="238" t="s">
        <v>640</v>
      </c>
      <c r="DU7" s="206"/>
      <c r="DV7" s="206"/>
      <c r="DW7" s="206"/>
      <c r="DX7" s="238" t="s">
        <v>641</v>
      </c>
      <c r="DY7" s="206"/>
      <c r="DZ7" s="206"/>
      <c r="EA7" s="206"/>
      <c r="EB7" s="238" t="s">
        <v>642</v>
      </c>
      <c r="EC7" s="206"/>
      <c r="ED7" s="206"/>
      <c r="EE7" s="206"/>
      <c r="EF7" s="238" t="s">
        <v>643</v>
      </c>
      <c r="EG7" s="206"/>
      <c r="EH7" s="206"/>
      <c r="EI7" s="206"/>
      <c r="EJ7" s="238" t="s">
        <v>644</v>
      </c>
      <c r="EK7" s="206"/>
      <c r="EL7" s="206"/>
      <c r="EM7" s="206"/>
      <c r="EN7" s="238" t="s">
        <v>645</v>
      </c>
      <c r="EO7" s="206"/>
      <c r="EP7" s="206"/>
      <c r="EQ7" s="206"/>
      <c r="ER7" s="238" t="s">
        <v>646</v>
      </c>
      <c r="ES7" s="206"/>
      <c r="ET7" s="206"/>
      <c r="EU7" s="206"/>
      <c r="EV7" s="238" t="s">
        <v>647</v>
      </c>
      <c r="EW7" s="206"/>
      <c r="EX7" s="206"/>
      <c r="EY7" s="206"/>
      <c r="EZ7" s="238" t="s">
        <v>36</v>
      </c>
      <c r="FA7" s="206"/>
      <c r="FB7" s="206"/>
      <c r="FC7" s="206"/>
      <c r="FD7" s="238" t="s">
        <v>567</v>
      </c>
      <c r="FE7" s="206"/>
      <c r="FF7" s="206"/>
      <c r="FG7" s="206"/>
      <c r="FH7" s="238" t="s">
        <v>648</v>
      </c>
      <c r="FI7" s="206"/>
      <c r="FJ7" s="206"/>
      <c r="FK7" s="206"/>
      <c r="FL7" s="238" t="s">
        <v>649</v>
      </c>
      <c r="FM7" s="206"/>
      <c r="FN7" s="206"/>
      <c r="FO7" s="206"/>
      <c r="FP7" s="238" t="s">
        <v>650</v>
      </c>
      <c r="FQ7" s="206"/>
      <c r="FR7" s="206"/>
      <c r="FS7" s="206"/>
      <c r="FT7" s="238" t="s">
        <v>651</v>
      </c>
      <c r="FU7" s="206"/>
      <c r="FV7" s="206"/>
      <c r="FW7" s="206"/>
      <c r="FX7" s="238" t="s">
        <v>652</v>
      </c>
      <c r="FY7" s="206"/>
      <c r="FZ7" s="206"/>
      <c r="GA7" s="206"/>
      <c r="GB7" s="238" t="s">
        <v>653</v>
      </c>
      <c r="GC7" s="206"/>
      <c r="GD7" s="206"/>
      <c r="GE7" s="206"/>
      <c r="GF7" s="238" t="s">
        <v>654</v>
      </c>
      <c r="GG7" s="206"/>
      <c r="GH7" s="206"/>
      <c r="GI7" s="206"/>
      <c r="GJ7" s="238" t="s">
        <v>655</v>
      </c>
      <c r="GK7" s="206"/>
      <c r="GL7" s="206"/>
      <c r="GM7" s="206"/>
      <c r="GN7" s="238" t="s">
        <v>656</v>
      </c>
      <c r="GO7" s="206"/>
      <c r="GP7" s="206"/>
      <c r="GQ7" s="206"/>
      <c r="GR7" s="238" t="s">
        <v>657</v>
      </c>
      <c r="GS7" s="206"/>
      <c r="GT7" s="206"/>
      <c r="GU7" s="206"/>
      <c r="GV7" s="238" t="s">
        <v>658</v>
      </c>
      <c r="GW7" s="206"/>
      <c r="GX7" s="206"/>
      <c r="GY7" s="206"/>
      <c r="GZ7" s="238" t="s">
        <v>659</v>
      </c>
      <c r="HA7" s="206"/>
      <c r="HB7" s="206"/>
      <c r="HC7" s="206"/>
      <c r="HD7" s="238" t="s">
        <v>660</v>
      </c>
      <c r="HE7" s="206"/>
      <c r="HF7" s="206"/>
      <c r="HG7" s="206"/>
      <c r="HH7" s="238" t="s">
        <v>661</v>
      </c>
      <c r="HI7" s="206"/>
      <c r="HJ7" s="206"/>
      <c r="HK7" s="206"/>
      <c r="HL7" s="238" t="s">
        <v>662</v>
      </c>
      <c r="HM7" s="206"/>
      <c r="HN7" s="206"/>
      <c r="HO7" s="206"/>
      <c r="HP7" s="238" t="s">
        <v>663</v>
      </c>
      <c r="HQ7" s="206"/>
      <c r="HR7" s="206"/>
      <c r="HS7" s="206"/>
      <c r="HT7" s="238" t="s">
        <v>664</v>
      </c>
      <c r="HU7" s="206"/>
      <c r="HV7" s="206"/>
      <c r="HW7" s="206"/>
      <c r="HX7" s="238" t="s">
        <v>665</v>
      </c>
      <c r="HY7" s="206"/>
      <c r="HZ7" s="206"/>
      <c r="IA7" s="206"/>
      <c r="IB7" s="238" t="s">
        <v>666</v>
      </c>
      <c r="IC7" s="206"/>
      <c r="ID7" s="206"/>
      <c r="IE7" s="206"/>
      <c r="IF7" s="238" t="s">
        <v>667</v>
      </c>
      <c r="IG7" s="206"/>
      <c r="IH7" s="206"/>
      <c r="II7" s="206"/>
      <c r="IJ7" s="238" t="s">
        <v>668</v>
      </c>
      <c r="IK7" s="206"/>
      <c r="IL7" s="206"/>
      <c r="IM7" s="206"/>
      <c r="IN7" s="238" t="s">
        <v>669</v>
      </c>
      <c r="IO7" s="206"/>
      <c r="IP7" s="206"/>
      <c r="IQ7" s="206"/>
      <c r="IR7" s="238" t="s">
        <v>670</v>
      </c>
      <c r="IS7" s="206"/>
      <c r="IT7" s="206"/>
      <c r="IU7" s="206"/>
      <c r="IV7" s="238" t="s">
        <v>671</v>
      </c>
      <c r="IW7" s="206"/>
      <c r="IX7" s="206"/>
      <c r="IY7" s="206"/>
      <c r="IZ7" s="238" t="s">
        <v>672</v>
      </c>
      <c r="JA7" s="206"/>
      <c r="JB7" s="206"/>
      <c r="JC7" s="206"/>
      <c r="JD7" s="238" t="s">
        <v>673</v>
      </c>
      <c r="JE7" s="206"/>
      <c r="JF7" s="206"/>
      <c r="JG7" s="206"/>
      <c r="JH7" s="238" t="s">
        <v>674</v>
      </c>
      <c r="JI7" s="206"/>
      <c r="JJ7" s="206"/>
      <c r="JK7" s="206"/>
      <c r="JL7" s="238" t="s">
        <v>675</v>
      </c>
      <c r="JM7" s="206"/>
      <c r="JN7" s="206"/>
      <c r="JO7" s="206"/>
      <c r="JP7" s="238" t="s">
        <v>676</v>
      </c>
      <c r="JQ7" s="206"/>
      <c r="JR7" s="206"/>
      <c r="JS7" s="206"/>
      <c r="JT7" s="238" t="s">
        <v>677</v>
      </c>
      <c r="JU7" s="206"/>
      <c r="JV7" s="206"/>
      <c r="JW7" s="206"/>
      <c r="JX7" s="238" t="s">
        <v>678</v>
      </c>
      <c r="JY7" s="206"/>
      <c r="JZ7" s="206"/>
      <c r="KA7" s="206"/>
      <c r="KB7" s="238" t="s">
        <v>679</v>
      </c>
      <c r="KC7" s="206"/>
      <c r="KD7" s="206"/>
      <c r="KE7" s="206"/>
      <c r="KF7" s="238" t="s">
        <v>680</v>
      </c>
      <c r="KG7" s="206"/>
      <c r="KH7" s="206"/>
      <c r="KI7" s="206"/>
      <c r="KJ7" s="238" t="s">
        <v>277</v>
      </c>
      <c r="KK7" s="206"/>
      <c r="KL7" s="206"/>
      <c r="KM7" s="206"/>
      <c r="KN7" s="238" t="s">
        <v>681</v>
      </c>
      <c r="KO7" s="206"/>
      <c r="KP7" s="206"/>
      <c r="KQ7" s="206"/>
      <c r="KR7" s="238" t="s">
        <v>682</v>
      </c>
      <c r="KS7" s="206"/>
      <c r="KT7" s="206"/>
      <c r="KU7" s="206"/>
      <c r="KV7" s="238" t="s">
        <v>683</v>
      </c>
      <c r="KW7" s="206"/>
      <c r="KX7" s="206"/>
      <c r="KY7" s="206"/>
      <c r="KZ7" s="238" t="s">
        <v>684</v>
      </c>
      <c r="LA7" s="206"/>
      <c r="LB7" s="206"/>
      <c r="LC7" s="206"/>
      <c r="LD7" s="238" t="s">
        <v>685</v>
      </c>
      <c r="LE7" s="206"/>
      <c r="LF7" s="206"/>
      <c r="LG7" s="206"/>
      <c r="LH7" s="238" t="s">
        <v>686</v>
      </c>
      <c r="LI7" s="206"/>
      <c r="LJ7" s="206"/>
      <c r="LK7" s="206"/>
      <c r="LL7" s="238" t="s">
        <v>687</v>
      </c>
      <c r="LM7" s="206"/>
      <c r="LN7" s="206"/>
      <c r="LO7" s="206"/>
      <c r="LP7" s="238" t="s">
        <v>340</v>
      </c>
      <c r="LQ7" s="206"/>
      <c r="LR7" s="206"/>
      <c r="LS7" s="206"/>
      <c r="LT7" s="238" t="s">
        <v>688</v>
      </c>
      <c r="LU7" s="206"/>
      <c r="LV7" s="206"/>
      <c r="LW7" s="206"/>
      <c r="LX7" s="238" t="s">
        <v>689</v>
      </c>
      <c r="LY7" s="206"/>
      <c r="LZ7" s="206"/>
      <c r="MA7" s="206"/>
      <c r="MB7" s="238" t="s">
        <v>690</v>
      </c>
      <c r="MC7" s="206"/>
      <c r="MD7" s="206"/>
      <c r="ME7" s="206"/>
      <c r="MF7" s="238" t="s">
        <v>691</v>
      </c>
      <c r="MG7" s="206"/>
      <c r="MH7" s="206"/>
      <c r="MI7" s="206"/>
      <c r="MJ7" s="238" t="s">
        <v>692</v>
      </c>
      <c r="MK7" s="206"/>
      <c r="ML7" s="206"/>
      <c r="MM7" s="206"/>
      <c r="MN7" s="238" t="s">
        <v>693</v>
      </c>
      <c r="MO7" s="206"/>
      <c r="MP7" s="206"/>
      <c r="MQ7" s="206"/>
      <c r="MR7" s="238" t="s">
        <v>694</v>
      </c>
      <c r="MS7" s="206"/>
      <c r="MT7" s="206"/>
      <c r="MU7" s="206"/>
      <c r="MV7" s="238" t="s">
        <v>695</v>
      </c>
      <c r="MW7" s="206"/>
      <c r="MX7" s="206"/>
      <c r="MY7" s="206"/>
      <c r="MZ7" s="238" t="s">
        <v>696</v>
      </c>
      <c r="NA7" s="206"/>
      <c r="NB7" s="206"/>
      <c r="NC7" s="206"/>
      <c r="ND7" s="238" t="s">
        <v>697</v>
      </c>
      <c r="NE7" s="206"/>
      <c r="NF7" s="206"/>
      <c r="NG7" s="206"/>
      <c r="NH7" s="238" t="s">
        <v>698</v>
      </c>
      <c r="NI7" s="206"/>
      <c r="NJ7" s="206"/>
      <c r="NK7" s="206"/>
      <c r="NL7" s="238" t="s">
        <v>699</v>
      </c>
      <c r="NM7" s="206"/>
      <c r="NN7" s="206"/>
      <c r="NO7" s="206"/>
      <c r="NP7" s="238" t="s">
        <v>700</v>
      </c>
      <c r="NQ7" s="206"/>
      <c r="NR7" s="206"/>
      <c r="NS7" s="206"/>
      <c r="NT7" s="238" t="s">
        <v>701</v>
      </c>
      <c r="NU7" s="206"/>
      <c r="NV7" s="206"/>
      <c r="NW7" s="206"/>
      <c r="NX7" s="238" t="s">
        <v>702</v>
      </c>
      <c r="NY7" s="206"/>
      <c r="NZ7" s="206"/>
      <c r="OA7" s="206"/>
      <c r="OB7" s="238" t="s">
        <v>703</v>
      </c>
      <c r="OC7" s="206"/>
      <c r="OD7" s="206"/>
      <c r="OE7" s="206"/>
      <c r="OF7" s="238" t="s">
        <v>704</v>
      </c>
      <c r="OG7" s="206"/>
      <c r="OH7" s="206"/>
      <c r="OI7" s="206"/>
      <c r="OJ7" s="238" t="s">
        <v>705</v>
      </c>
      <c r="OK7" s="206"/>
      <c r="OL7" s="206"/>
      <c r="OM7" s="206"/>
      <c r="ON7" s="238" t="s">
        <v>706</v>
      </c>
      <c r="OO7" s="206"/>
      <c r="OP7" s="206"/>
      <c r="OQ7" s="206"/>
      <c r="OR7" s="238" t="s">
        <v>707</v>
      </c>
      <c r="OS7" s="206"/>
      <c r="OT7" s="206"/>
      <c r="OU7" s="206"/>
      <c r="OV7" s="238" t="s">
        <v>708</v>
      </c>
      <c r="OW7" s="206"/>
      <c r="OX7" s="206"/>
      <c r="OY7" s="206"/>
      <c r="OZ7" s="238" t="s">
        <v>709</v>
      </c>
      <c r="PA7" s="206"/>
      <c r="PB7" s="206"/>
      <c r="PC7" s="206"/>
      <c r="PD7" s="238" t="s">
        <v>710</v>
      </c>
      <c r="PE7" s="206"/>
      <c r="PF7" s="206"/>
      <c r="PG7" s="206"/>
      <c r="PH7" s="238" t="s">
        <v>711</v>
      </c>
      <c r="PI7" s="206"/>
      <c r="PJ7" s="206"/>
      <c r="PK7" s="206"/>
      <c r="PL7" s="238" t="s">
        <v>712</v>
      </c>
      <c r="PM7" s="206"/>
      <c r="PN7" s="206"/>
      <c r="PO7" s="206"/>
      <c r="PP7" s="238" t="s">
        <v>306</v>
      </c>
      <c r="PQ7" s="206"/>
      <c r="PR7" s="206"/>
      <c r="PS7" s="206"/>
      <c r="PT7" s="238" t="s">
        <v>713</v>
      </c>
      <c r="PU7" s="206"/>
      <c r="PV7" s="206"/>
      <c r="PW7" s="206"/>
      <c r="PX7" s="238" t="s">
        <v>714</v>
      </c>
      <c r="PY7" s="206"/>
      <c r="PZ7" s="206"/>
      <c r="QA7" s="206"/>
      <c r="QB7" s="238" t="s">
        <v>715</v>
      </c>
      <c r="QC7" s="206"/>
      <c r="QD7" s="206"/>
      <c r="QE7" s="206"/>
      <c r="QF7" s="238" t="s">
        <v>716</v>
      </c>
      <c r="QG7" s="206"/>
      <c r="QH7" s="206"/>
      <c r="QI7" s="206"/>
      <c r="QJ7" s="238" t="s">
        <v>717</v>
      </c>
      <c r="QK7" s="206"/>
      <c r="QL7" s="206"/>
      <c r="QM7" s="206"/>
      <c r="QN7" s="238" t="s">
        <v>718</v>
      </c>
      <c r="QO7" s="206"/>
      <c r="QP7" s="206"/>
      <c r="QQ7" s="206"/>
      <c r="QR7" s="238" t="s">
        <v>719</v>
      </c>
      <c r="QS7" s="206"/>
      <c r="QT7" s="206"/>
      <c r="QU7" s="206"/>
      <c r="QV7" s="238" t="s">
        <v>720</v>
      </c>
      <c r="QW7" s="206"/>
      <c r="QX7" s="206"/>
      <c r="QY7" s="206"/>
      <c r="QZ7" s="238" t="s">
        <v>721</v>
      </c>
      <c r="RA7" s="206"/>
      <c r="RB7" s="206"/>
      <c r="RC7" s="206"/>
      <c r="RD7" s="238" t="s">
        <v>722</v>
      </c>
      <c r="RE7" s="206"/>
      <c r="RF7" s="206"/>
      <c r="RG7" s="206"/>
      <c r="RH7" s="238" t="s">
        <v>723</v>
      </c>
      <c r="RI7" s="206"/>
      <c r="RJ7" s="206"/>
      <c r="RK7" s="206"/>
      <c r="RL7" s="238" t="s">
        <v>724</v>
      </c>
      <c r="RM7" s="206"/>
      <c r="RN7" s="206"/>
      <c r="RO7" s="206"/>
      <c r="RP7" s="238" t="s">
        <v>725</v>
      </c>
      <c r="RQ7" s="206"/>
      <c r="RR7" s="206"/>
      <c r="RS7" s="206"/>
      <c r="RT7" s="238" t="s">
        <v>726</v>
      </c>
      <c r="RU7" s="206"/>
      <c r="RV7" s="206"/>
      <c r="RW7" s="206"/>
      <c r="RX7" s="238" t="s">
        <v>727</v>
      </c>
      <c r="RY7" s="206"/>
      <c r="RZ7" s="206"/>
      <c r="SA7" s="206"/>
      <c r="SB7" s="238" t="s">
        <v>728</v>
      </c>
      <c r="SC7" s="206"/>
      <c r="SD7" s="206"/>
      <c r="SE7" s="206"/>
      <c r="SF7" s="238" t="s">
        <v>729</v>
      </c>
      <c r="SG7" s="206"/>
      <c r="SH7" s="206"/>
      <c r="SI7" s="206"/>
      <c r="SJ7" s="238" t="s">
        <v>730</v>
      </c>
      <c r="SK7" s="206"/>
      <c r="SL7" s="206"/>
      <c r="SM7" s="206"/>
      <c r="SN7" s="238" t="s">
        <v>731</v>
      </c>
      <c r="SO7" s="206"/>
      <c r="SP7" s="206"/>
      <c r="SQ7" s="206"/>
      <c r="SR7" s="238" t="s">
        <v>732</v>
      </c>
      <c r="SS7" s="206"/>
      <c r="ST7" s="206"/>
      <c r="SU7" s="206"/>
      <c r="SV7" s="238" t="s">
        <v>733</v>
      </c>
      <c r="SW7" s="206"/>
      <c r="SX7" s="206"/>
      <c r="SY7" s="206"/>
      <c r="SZ7" s="238" t="s">
        <v>734</v>
      </c>
      <c r="TA7" s="206"/>
      <c r="TB7" s="206"/>
      <c r="TC7" s="206"/>
      <c r="TD7" s="238" t="s">
        <v>735</v>
      </c>
      <c r="TE7" s="206"/>
      <c r="TF7" s="206"/>
      <c r="TG7" s="206"/>
      <c r="TH7" s="238" t="s">
        <v>736</v>
      </c>
      <c r="TI7" s="206"/>
      <c r="TJ7" s="206"/>
      <c r="TK7" s="206"/>
      <c r="TL7" s="238" t="s">
        <v>737</v>
      </c>
      <c r="TM7" s="206"/>
      <c r="TN7" s="206"/>
      <c r="TO7" s="206"/>
      <c r="TP7" s="238" t="s">
        <v>738</v>
      </c>
      <c r="TQ7" s="206"/>
      <c r="TR7" s="206"/>
      <c r="TS7" s="206"/>
      <c r="TT7" s="238" t="s">
        <v>739</v>
      </c>
      <c r="TU7" s="206"/>
      <c r="TV7" s="206"/>
      <c r="TW7" s="206"/>
      <c r="TX7" s="238" t="s">
        <v>740</v>
      </c>
      <c r="TY7" s="206"/>
      <c r="TZ7" s="206"/>
      <c r="UA7" s="206"/>
      <c r="UB7" s="238" t="s">
        <v>741</v>
      </c>
      <c r="UC7" s="206"/>
      <c r="UD7" s="206"/>
      <c r="UE7" s="206"/>
      <c r="UF7" s="238" t="s">
        <v>742</v>
      </c>
      <c r="UG7" s="206"/>
      <c r="UH7" s="206"/>
      <c r="UI7" s="206"/>
      <c r="UJ7" s="238" t="s">
        <v>743</v>
      </c>
      <c r="UK7" s="206"/>
      <c r="UL7" s="206"/>
      <c r="UM7" s="206"/>
      <c r="UN7" s="238" t="s">
        <v>744</v>
      </c>
      <c r="UO7" s="206"/>
      <c r="UP7" s="206"/>
      <c r="UQ7" s="206"/>
      <c r="UR7" s="238" t="s">
        <v>745</v>
      </c>
      <c r="US7" s="206"/>
      <c r="UT7" s="206"/>
      <c r="UU7" s="206"/>
      <c r="UV7" s="238" t="s">
        <v>746</v>
      </c>
      <c r="UW7" s="206"/>
      <c r="UX7" s="206"/>
      <c r="UY7" s="206"/>
      <c r="UZ7" s="238" t="s">
        <v>747</v>
      </c>
      <c r="VA7" s="206"/>
      <c r="VB7" s="206"/>
      <c r="VC7" s="206"/>
      <c r="VD7" s="238" t="s">
        <v>748</v>
      </c>
      <c r="VE7" s="206"/>
      <c r="VF7" s="206"/>
      <c r="VG7" s="206"/>
      <c r="VH7" s="238" t="s">
        <v>749</v>
      </c>
      <c r="VI7" s="206"/>
      <c r="VJ7" s="206"/>
      <c r="VK7" s="206"/>
      <c r="VL7" s="238" t="s">
        <v>750</v>
      </c>
      <c r="VM7" s="206"/>
      <c r="VN7" s="206"/>
      <c r="VO7" s="206"/>
      <c r="VP7" s="238" t="s">
        <v>751</v>
      </c>
      <c r="VQ7" s="206"/>
      <c r="VR7" s="206"/>
      <c r="VS7" s="206"/>
      <c r="VT7" s="238" t="s">
        <v>752</v>
      </c>
      <c r="VU7" s="206"/>
      <c r="VV7" s="206"/>
      <c r="VW7" s="206"/>
      <c r="VX7" s="238" t="s">
        <v>753</v>
      </c>
      <c r="VY7" s="206"/>
      <c r="VZ7" s="206"/>
      <c r="WA7" s="206"/>
      <c r="WB7" s="238" t="s">
        <v>754</v>
      </c>
      <c r="WC7" s="206"/>
      <c r="WD7" s="206"/>
      <c r="WE7" s="206"/>
      <c r="WF7" s="238" t="s">
        <v>755</v>
      </c>
      <c r="WG7" s="206"/>
      <c r="WH7" s="206"/>
      <c r="WI7" s="206"/>
      <c r="WJ7" s="238" t="s">
        <v>756</v>
      </c>
      <c r="WK7" s="206"/>
      <c r="WL7" s="206"/>
      <c r="WM7" s="206"/>
      <c r="WN7" s="238" t="s">
        <v>757</v>
      </c>
      <c r="WO7" s="206"/>
      <c r="WP7" s="206"/>
      <c r="WQ7" s="206"/>
      <c r="WR7" s="238" t="s">
        <v>758</v>
      </c>
      <c r="WS7" s="206"/>
      <c r="WT7" s="206"/>
      <c r="WU7" s="206"/>
      <c r="WV7" s="238" t="s">
        <v>759</v>
      </c>
      <c r="WW7" s="206"/>
      <c r="WX7" s="206"/>
      <c r="WY7" s="206"/>
      <c r="WZ7" s="238" t="s">
        <v>760</v>
      </c>
      <c r="XA7" s="206"/>
      <c r="XB7" s="206"/>
      <c r="XC7" s="206"/>
      <c r="XD7" s="238" t="s">
        <v>761</v>
      </c>
      <c r="XE7" s="206"/>
      <c r="XF7" s="206"/>
      <c r="XG7" s="206"/>
      <c r="XH7" s="238" t="s">
        <v>762</v>
      </c>
      <c r="XI7" s="206"/>
      <c r="XJ7" s="206"/>
      <c r="XK7" s="206"/>
      <c r="XL7" s="238" t="s">
        <v>763</v>
      </c>
      <c r="XM7" s="206"/>
      <c r="XN7" s="206"/>
      <c r="XO7" s="206"/>
      <c r="XP7" s="238" t="s">
        <v>764</v>
      </c>
      <c r="XQ7" s="206"/>
      <c r="XR7" s="206"/>
      <c r="XS7" s="206"/>
      <c r="XT7" s="238" t="s">
        <v>765</v>
      </c>
      <c r="XU7" s="206"/>
      <c r="XV7" s="206"/>
      <c r="XW7" s="206"/>
      <c r="XX7" s="238" t="s">
        <v>766</v>
      </c>
      <c r="XY7" s="206"/>
      <c r="XZ7" s="206"/>
      <c r="YA7" s="206"/>
      <c r="YB7" s="238" t="s">
        <v>767</v>
      </c>
      <c r="YC7" s="206"/>
      <c r="YD7" s="206"/>
      <c r="YE7" s="206"/>
      <c r="YF7" s="238" t="s">
        <v>175</v>
      </c>
      <c r="YG7" s="206"/>
      <c r="YH7" s="206"/>
      <c r="YI7" s="206"/>
      <c r="YJ7" s="238" t="s">
        <v>768</v>
      </c>
      <c r="YK7" s="206"/>
      <c r="YL7" s="206"/>
      <c r="YM7" s="206"/>
      <c r="YN7" s="238" t="s">
        <v>769</v>
      </c>
      <c r="YO7" s="206"/>
      <c r="YP7" s="206"/>
      <c r="YQ7" s="206"/>
      <c r="YR7" s="238" t="s">
        <v>770</v>
      </c>
      <c r="YS7" s="206"/>
      <c r="YT7" s="206"/>
      <c r="YU7" s="206"/>
      <c r="YV7" s="238" t="s">
        <v>771</v>
      </c>
      <c r="YW7" s="206"/>
      <c r="YX7" s="206"/>
      <c r="YY7" s="206"/>
    </row>
    <row r="8" spans="1:675" ht="19.95" customHeight="1" x14ac:dyDescent="0.3">
      <c r="A8" s="1"/>
      <c r="B8" s="206"/>
      <c r="C8" s="206"/>
      <c r="D8" s="9" t="s">
        <v>2924</v>
      </c>
      <c r="E8" s="9" t="s">
        <v>2925</v>
      </c>
      <c r="F8" s="9" t="s">
        <v>2926</v>
      </c>
      <c r="G8" s="9" t="s">
        <v>2927</v>
      </c>
      <c r="H8" s="9" t="s">
        <v>2924</v>
      </c>
      <c r="I8" s="9" t="s">
        <v>2925</v>
      </c>
      <c r="J8" s="9" t="s">
        <v>2926</v>
      </c>
      <c r="K8" s="9" t="s">
        <v>2927</v>
      </c>
      <c r="L8" s="9" t="s">
        <v>2924</v>
      </c>
      <c r="M8" s="9" t="s">
        <v>2925</v>
      </c>
      <c r="N8" s="9" t="s">
        <v>2926</v>
      </c>
      <c r="O8" s="9" t="s">
        <v>2927</v>
      </c>
      <c r="P8" s="9" t="s">
        <v>2924</v>
      </c>
      <c r="Q8" s="9" t="s">
        <v>2925</v>
      </c>
      <c r="R8" s="9" t="s">
        <v>2926</v>
      </c>
      <c r="S8" s="9" t="s">
        <v>2927</v>
      </c>
      <c r="T8" s="9" t="s">
        <v>2924</v>
      </c>
      <c r="U8" s="9" t="s">
        <v>2925</v>
      </c>
      <c r="V8" s="9" t="s">
        <v>2926</v>
      </c>
      <c r="W8" s="9" t="s">
        <v>2927</v>
      </c>
      <c r="X8" s="9" t="s">
        <v>2924</v>
      </c>
      <c r="Y8" s="9" t="s">
        <v>2925</v>
      </c>
      <c r="Z8" s="9" t="s">
        <v>2926</v>
      </c>
      <c r="AA8" s="9" t="s">
        <v>2927</v>
      </c>
      <c r="AB8" s="9" t="s">
        <v>2924</v>
      </c>
      <c r="AC8" s="9" t="s">
        <v>2925</v>
      </c>
      <c r="AD8" s="9" t="s">
        <v>2926</v>
      </c>
      <c r="AE8" s="9" t="s">
        <v>2927</v>
      </c>
      <c r="AF8" s="9" t="s">
        <v>2924</v>
      </c>
      <c r="AG8" s="9" t="s">
        <v>2925</v>
      </c>
      <c r="AH8" s="9" t="s">
        <v>2926</v>
      </c>
      <c r="AI8" s="9" t="s">
        <v>2927</v>
      </c>
      <c r="AJ8" s="9" t="s">
        <v>2924</v>
      </c>
      <c r="AK8" s="9" t="s">
        <v>2925</v>
      </c>
      <c r="AL8" s="9" t="s">
        <v>2926</v>
      </c>
      <c r="AM8" s="9" t="s">
        <v>2927</v>
      </c>
      <c r="AN8" s="9" t="s">
        <v>2924</v>
      </c>
      <c r="AO8" s="9" t="s">
        <v>2925</v>
      </c>
      <c r="AP8" s="9" t="s">
        <v>2926</v>
      </c>
      <c r="AQ8" s="9" t="s">
        <v>2927</v>
      </c>
      <c r="AR8" s="9" t="s">
        <v>2924</v>
      </c>
      <c r="AS8" s="9" t="s">
        <v>2925</v>
      </c>
      <c r="AT8" s="9" t="s">
        <v>2926</v>
      </c>
      <c r="AU8" s="9" t="s">
        <v>2927</v>
      </c>
      <c r="AV8" s="9" t="s">
        <v>2924</v>
      </c>
      <c r="AW8" s="9" t="s">
        <v>2925</v>
      </c>
      <c r="AX8" s="9" t="s">
        <v>2926</v>
      </c>
      <c r="AY8" s="9" t="s">
        <v>2927</v>
      </c>
      <c r="AZ8" s="9" t="s">
        <v>2924</v>
      </c>
      <c r="BA8" s="9" t="s">
        <v>2925</v>
      </c>
      <c r="BB8" s="9" t="s">
        <v>2926</v>
      </c>
      <c r="BC8" s="9" t="s">
        <v>2927</v>
      </c>
      <c r="BD8" s="9" t="s">
        <v>2924</v>
      </c>
      <c r="BE8" s="9" t="s">
        <v>2925</v>
      </c>
      <c r="BF8" s="9" t="s">
        <v>2926</v>
      </c>
      <c r="BG8" s="9" t="s">
        <v>2927</v>
      </c>
      <c r="BH8" s="9" t="s">
        <v>2924</v>
      </c>
      <c r="BI8" s="9" t="s">
        <v>2925</v>
      </c>
      <c r="BJ8" s="9" t="s">
        <v>2926</v>
      </c>
      <c r="BK8" s="9" t="s">
        <v>2927</v>
      </c>
      <c r="BL8" s="9" t="s">
        <v>2924</v>
      </c>
      <c r="BM8" s="9" t="s">
        <v>2925</v>
      </c>
      <c r="BN8" s="9" t="s">
        <v>2926</v>
      </c>
      <c r="BO8" s="9" t="s">
        <v>2927</v>
      </c>
      <c r="BP8" s="9" t="s">
        <v>2924</v>
      </c>
      <c r="BQ8" s="9" t="s">
        <v>2925</v>
      </c>
      <c r="BR8" s="9" t="s">
        <v>2926</v>
      </c>
      <c r="BS8" s="9" t="s">
        <v>2927</v>
      </c>
      <c r="BT8" s="9" t="s">
        <v>2924</v>
      </c>
      <c r="BU8" s="9" t="s">
        <v>2925</v>
      </c>
      <c r="BV8" s="9" t="s">
        <v>2926</v>
      </c>
      <c r="BW8" s="9" t="s">
        <v>2927</v>
      </c>
      <c r="BX8" s="9" t="s">
        <v>2924</v>
      </c>
      <c r="BY8" s="9" t="s">
        <v>2925</v>
      </c>
      <c r="BZ8" s="9" t="s">
        <v>2926</v>
      </c>
      <c r="CA8" s="9" t="s">
        <v>2927</v>
      </c>
      <c r="CB8" s="9" t="s">
        <v>2924</v>
      </c>
      <c r="CC8" s="9" t="s">
        <v>2925</v>
      </c>
      <c r="CD8" s="9" t="s">
        <v>2926</v>
      </c>
      <c r="CE8" s="9" t="s">
        <v>2927</v>
      </c>
      <c r="CF8" s="9" t="s">
        <v>2924</v>
      </c>
      <c r="CG8" s="9" t="s">
        <v>2925</v>
      </c>
      <c r="CH8" s="9" t="s">
        <v>2926</v>
      </c>
      <c r="CI8" s="9" t="s">
        <v>2927</v>
      </c>
      <c r="CJ8" s="9" t="s">
        <v>2924</v>
      </c>
      <c r="CK8" s="9" t="s">
        <v>2925</v>
      </c>
      <c r="CL8" s="9" t="s">
        <v>2926</v>
      </c>
      <c r="CM8" s="9" t="s">
        <v>2927</v>
      </c>
      <c r="CN8" s="9" t="s">
        <v>2924</v>
      </c>
      <c r="CO8" s="9" t="s">
        <v>2925</v>
      </c>
      <c r="CP8" s="9" t="s">
        <v>2926</v>
      </c>
      <c r="CQ8" s="9" t="s">
        <v>2927</v>
      </c>
      <c r="CR8" s="9" t="s">
        <v>2924</v>
      </c>
      <c r="CS8" s="9" t="s">
        <v>2925</v>
      </c>
      <c r="CT8" s="9" t="s">
        <v>2926</v>
      </c>
      <c r="CU8" s="9" t="s">
        <v>2927</v>
      </c>
      <c r="CV8" s="9" t="s">
        <v>2924</v>
      </c>
      <c r="CW8" s="9" t="s">
        <v>2925</v>
      </c>
      <c r="CX8" s="9" t="s">
        <v>2926</v>
      </c>
      <c r="CY8" s="9" t="s">
        <v>2927</v>
      </c>
      <c r="CZ8" s="9" t="s">
        <v>2924</v>
      </c>
      <c r="DA8" s="9" t="s">
        <v>2925</v>
      </c>
      <c r="DB8" s="9" t="s">
        <v>2926</v>
      </c>
      <c r="DC8" s="9" t="s">
        <v>2927</v>
      </c>
      <c r="DD8" s="9" t="s">
        <v>2924</v>
      </c>
      <c r="DE8" s="9" t="s">
        <v>2925</v>
      </c>
      <c r="DF8" s="9" t="s">
        <v>2926</v>
      </c>
      <c r="DG8" s="9" t="s">
        <v>2927</v>
      </c>
      <c r="DH8" s="9" t="s">
        <v>2924</v>
      </c>
      <c r="DI8" s="9" t="s">
        <v>2925</v>
      </c>
      <c r="DJ8" s="9" t="s">
        <v>2926</v>
      </c>
      <c r="DK8" s="9" t="s">
        <v>2927</v>
      </c>
      <c r="DL8" s="9" t="s">
        <v>2924</v>
      </c>
      <c r="DM8" s="9" t="s">
        <v>2925</v>
      </c>
      <c r="DN8" s="9" t="s">
        <v>2926</v>
      </c>
      <c r="DO8" s="9" t="s">
        <v>2927</v>
      </c>
      <c r="DP8" s="9" t="s">
        <v>2924</v>
      </c>
      <c r="DQ8" s="9" t="s">
        <v>2925</v>
      </c>
      <c r="DR8" s="9" t="s">
        <v>2926</v>
      </c>
      <c r="DS8" s="9" t="s">
        <v>2927</v>
      </c>
      <c r="DT8" s="9" t="s">
        <v>2924</v>
      </c>
      <c r="DU8" s="9" t="s">
        <v>2925</v>
      </c>
      <c r="DV8" s="9" t="s">
        <v>2926</v>
      </c>
      <c r="DW8" s="9" t="s">
        <v>2927</v>
      </c>
      <c r="DX8" s="9" t="s">
        <v>2924</v>
      </c>
      <c r="DY8" s="9" t="s">
        <v>2925</v>
      </c>
      <c r="DZ8" s="9" t="s">
        <v>2926</v>
      </c>
      <c r="EA8" s="9" t="s">
        <v>2927</v>
      </c>
      <c r="EB8" s="9" t="s">
        <v>2924</v>
      </c>
      <c r="EC8" s="9" t="s">
        <v>2925</v>
      </c>
      <c r="ED8" s="9" t="s">
        <v>2926</v>
      </c>
      <c r="EE8" s="9" t="s">
        <v>2927</v>
      </c>
      <c r="EF8" s="9" t="s">
        <v>2924</v>
      </c>
      <c r="EG8" s="9" t="s">
        <v>2925</v>
      </c>
      <c r="EH8" s="9" t="s">
        <v>2926</v>
      </c>
      <c r="EI8" s="9" t="s">
        <v>2927</v>
      </c>
      <c r="EJ8" s="9" t="s">
        <v>2924</v>
      </c>
      <c r="EK8" s="9" t="s">
        <v>2925</v>
      </c>
      <c r="EL8" s="9" t="s">
        <v>2926</v>
      </c>
      <c r="EM8" s="9" t="s">
        <v>2927</v>
      </c>
      <c r="EN8" s="9" t="s">
        <v>2924</v>
      </c>
      <c r="EO8" s="9" t="s">
        <v>2925</v>
      </c>
      <c r="EP8" s="9" t="s">
        <v>2926</v>
      </c>
      <c r="EQ8" s="9" t="s">
        <v>2927</v>
      </c>
      <c r="ER8" s="9" t="s">
        <v>2924</v>
      </c>
      <c r="ES8" s="9" t="s">
        <v>2925</v>
      </c>
      <c r="ET8" s="9" t="s">
        <v>2926</v>
      </c>
      <c r="EU8" s="9" t="s">
        <v>2927</v>
      </c>
      <c r="EV8" s="9" t="s">
        <v>2924</v>
      </c>
      <c r="EW8" s="9" t="s">
        <v>2925</v>
      </c>
      <c r="EX8" s="9" t="s">
        <v>2926</v>
      </c>
      <c r="EY8" s="9" t="s">
        <v>2927</v>
      </c>
      <c r="EZ8" s="9" t="s">
        <v>2924</v>
      </c>
      <c r="FA8" s="9" t="s">
        <v>2925</v>
      </c>
      <c r="FB8" s="9" t="s">
        <v>2926</v>
      </c>
      <c r="FC8" s="9" t="s">
        <v>2927</v>
      </c>
      <c r="FD8" s="9" t="s">
        <v>2924</v>
      </c>
      <c r="FE8" s="9" t="s">
        <v>2925</v>
      </c>
      <c r="FF8" s="9" t="s">
        <v>2926</v>
      </c>
      <c r="FG8" s="9" t="s">
        <v>2927</v>
      </c>
      <c r="FH8" s="9" t="s">
        <v>2924</v>
      </c>
      <c r="FI8" s="9" t="s">
        <v>2925</v>
      </c>
      <c r="FJ8" s="9" t="s">
        <v>2926</v>
      </c>
      <c r="FK8" s="9" t="s">
        <v>2927</v>
      </c>
      <c r="FL8" s="9" t="s">
        <v>2924</v>
      </c>
      <c r="FM8" s="9" t="s">
        <v>2925</v>
      </c>
      <c r="FN8" s="9" t="s">
        <v>2926</v>
      </c>
      <c r="FO8" s="9" t="s">
        <v>2927</v>
      </c>
      <c r="FP8" s="9" t="s">
        <v>2924</v>
      </c>
      <c r="FQ8" s="9" t="s">
        <v>2925</v>
      </c>
      <c r="FR8" s="9" t="s">
        <v>2926</v>
      </c>
      <c r="FS8" s="9" t="s">
        <v>2927</v>
      </c>
      <c r="FT8" s="9" t="s">
        <v>2924</v>
      </c>
      <c r="FU8" s="9" t="s">
        <v>2925</v>
      </c>
      <c r="FV8" s="9" t="s">
        <v>2926</v>
      </c>
      <c r="FW8" s="9" t="s">
        <v>2927</v>
      </c>
      <c r="FX8" s="9" t="s">
        <v>2924</v>
      </c>
      <c r="FY8" s="9" t="s">
        <v>2925</v>
      </c>
      <c r="FZ8" s="9" t="s">
        <v>2926</v>
      </c>
      <c r="GA8" s="9" t="s">
        <v>2927</v>
      </c>
      <c r="GB8" s="9" t="s">
        <v>2924</v>
      </c>
      <c r="GC8" s="9" t="s">
        <v>2925</v>
      </c>
      <c r="GD8" s="9" t="s">
        <v>2926</v>
      </c>
      <c r="GE8" s="9" t="s">
        <v>2927</v>
      </c>
      <c r="GF8" s="9" t="s">
        <v>2924</v>
      </c>
      <c r="GG8" s="9" t="s">
        <v>2925</v>
      </c>
      <c r="GH8" s="9" t="s">
        <v>2926</v>
      </c>
      <c r="GI8" s="9" t="s">
        <v>2927</v>
      </c>
      <c r="GJ8" s="9" t="s">
        <v>2924</v>
      </c>
      <c r="GK8" s="9" t="s">
        <v>2925</v>
      </c>
      <c r="GL8" s="9" t="s">
        <v>2926</v>
      </c>
      <c r="GM8" s="9" t="s">
        <v>2927</v>
      </c>
      <c r="GN8" s="9" t="s">
        <v>2924</v>
      </c>
      <c r="GO8" s="9" t="s">
        <v>2925</v>
      </c>
      <c r="GP8" s="9" t="s">
        <v>2926</v>
      </c>
      <c r="GQ8" s="9" t="s">
        <v>2927</v>
      </c>
      <c r="GR8" s="9" t="s">
        <v>2924</v>
      </c>
      <c r="GS8" s="9" t="s">
        <v>2925</v>
      </c>
      <c r="GT8" s="9" t="s">
        <v>2926</v>
      </c>
      <c r="GU8" s="9" t="s">
        <v>2927</v>
      </c>
      <c r="GV8" s="9" t="s">
        <v>2924</v>
      </c>
      <c r="GW8" s="9" t="s">
        <v>2925</v>
      </c>
      <c r="GX8" s="9" t="s">
        <v>2926</v>
      </c>
      <c r="GY8" s="9" t="s">
        <v>2927</v>
      </c>
      <c r="GZ8" s="9" t="s">
        <v>2924</v>
      </c>
      <c r="HA8" s="9" t="s">
        <v>2925</v>
      </c>
      <c r="HB8" s="9" t="s">
        <v>2926</v>
      </c>
      <c r="HC8" s="9" t="s">
        <v>2927</v>
      </c>
      <c r="HD8" s="9" t="s">
        <v>2924</v>
      </c>
      <c r="HE8" s="9" t="s">
        <v>2925</v>
      </c>
      <c r="HF8" s="9" t="s">
        <v>2926</v>
      </c>
      <c r="HG8" s="9" t="s">
        <v>2927</v>
      </c>
      <c r="HH8" s="9" t="s">
        <v>2924</v>
      </c>
      <c r="HI8" s="9" t="s">
        <v>2925</v>
      </c>
      <c r="HJ8" s="9" t="s">
        <v>2926</v>
      </c>
      <c r="HK8" s="9" t="s">
        <v>2927</v>
      </c>
      <c r="HL8" s="9" t="s">
        <v>2924</v>
      </c>
      <c r="HM8" s="9" t="s">
        <v>2925</v>
      </c>
      <c r="HN8" s="9" t="s">
        <v>2926</v>
      </c>
      <c r="HO8" s="9" t="s">
        <v>2927</v>
      </c>
      <c r="HP8" s="9" t="s">
        <v>2924</v>
      </c>
      <c r="HQ8" s="9" t="s">
        <v>2925</v>
      </c>
      <c r="HR8" s="9" t="s">
        <v>2926</v>
      </c>
      <c r="HS8" s="9" t="s">
        <v>2927</v>
      </c>
      <c r="HT8" s="9" t="s">
        <v>2924</v>
      </c>
      <c r="HU8" s="9" t="s">
        <v>2925</v>
      </c>
      <c r="HV8" s="9" t="s">
        <v>2926</v>
      </c>
      <c r="HW8" s="9" t="s">
        <v>2927</v>
      </c>
      <c r="HX8" s="9" t="s">
        <v>2924</v>
      </c>
      <c r="HY8" s="9" t="s">
        <v>2925</v>
      </c>
      <c r="HZ8" s="9" t="s">
        <v>2926</v>
      </c>
      <c r="IA8" s="9" t="s">
        <v>2927</v>
      </c>
      <c r="IB8" s="9" t="s">
        <v>2924</v>
      </c>
      <c r="IC8" s="9" t="s">
        <v>2925</v>
      </c>
      <c r="ID8" s="9" t="s">
        <v>2926</v>
      </c>
      <c r="IE8" s="9" t="s">
        <v>2927</v>
      </c>
      <c r="IF8" s="9" t="s">
        <v>2924</v>
      </c>
      <c r="IG8" s="9" t="s">
        <v>2925</v>
      </c>
      <c r="IH8" s="9" t="s">
        <v>2926</v>
      </c>
      <c r="II8" s="9" t="s">
        <v>2927</v>
      </c>
      <c r="IJ8" s="9" t="s">
        <v>2924</v>
      </c>
      <c r="IK8" s="9" t="s">
        <v>2925</v>
      </c>
      <c r="IL8" s="9" t="s">
        <v>2926</v>
      </c>
      <c r="IM8" s="9" t="s">
        <v>2927</v>
      </c>
      <c r="IN8" s="9" t="s">
        <v>2924</v>
      </c>
      <c r="IO8" s="9" t="s">
        <v>2925</v>
      </c>
      <c r="IP8" s="9" t="s">
        <v>2926</v>
      </c>
      <c r="IQ8" s="9" t="s">
        <v>2927</v>
      </c>
      <c r="IR8" s="9" t="s">
        <v>2924</v>
      </c>
      <c r="IS8" s="9" t="s">
        <v>2925</v>
      </c>
      <c r="IT8" s="9" t="s">
        <v>2926</v>
      </c>
      <c r="IU8" s="9" t="s">
        <v>2927</v>
      </c>
      <c r="IV8" s="9" t="s">
        <v>2924</v>
      </c>
      <c r="IW8" s="9" t="s">
        <v>2925</v>
      </c>
      <c r="IX8" s="9" t="s">
        <v>2926</v>
      </c>
      <c r="IY8" s="9" t="s">
        <v>2927</v>
      </c>
      <c r="IZ8" s="9" t="s">
        <v>2924</v>
      </c>
      <c r="JA8" s="9" t="s">
        <v>2925</v>
      </c>
      <c r="JB8" s="9" t="s">
        <v>2926</v>
      </c>
      <c r="JC8" s="9" t="s">
        <v>2927</v>
      </c>
      <c r="JD8" s="9" t="s">
        <v>2924</v>
      </c>
      <c r="JE8" s="9" t="s">
        <v>2925</v>
      </c>
      <c r="JF8" s="9" t="s">
        <v>2926</v>
      </c>
      <c r="JG8" s="9" t="s">
        <v>2927</v>
      </c>
      <c r="JH8" s="9" t="s">
        <v>2924</v>
      </c>
      <c r="JI8" s="9" t="s">
        <v>2925</v>
      </c>
      <c r="JJ8" s="9" t="s">
        <v>2926</v>
      </c>
      <c r="JK8" s="9" t="s">
        <v>2927</v>
      </c>
      <c r="JL8" s="9" t="s">
        <v>2924</v>
      </c>
      <c r="JM8" s="9" t="s">
        <v>2925</v>
      </c>
      <c r="JN8" s="9" t="s">
        <v>2926</v>
      </c>
      <c r="JO8" s="9" t="s">
        <v>2927</v>
      </c>
      <c r="JP8" s="9" t="s">
        <v>2924</v>
      </c>
      <c r="JQ8" s="9" t="s">
        <v>2925</v>
      </c>
      <c r="JR8" s="9" t="s">
        <v>2926</v>
      </c>
      <c r="JS8" s="9" t="s">
        <v>2927</v>
      </c>
      <c r="JT8" s="9" t="s">
        <v>2924</v>
      </c>
      <c r="JU8" s="9" t="s">
        <v>2925</v>
      </c>
      <c r="JV8" s="9" t="s">
        <v>2926</v>
      </c>
      <c r="JW8" s="9" t="s">
        <v>2927</v>
      </c>
      <c r="JX8" s="9" t="s">
        <v>2924</v>
      </c>
      <c r="JY8" s="9" t="s">
        <v>2925</v>
      </c>
      <c r="JZ8" s="9" t="s">
        <v>2926</v>
      </c>
      <c r="KA8" s="9" t="s">
        <v>2927</v>
      </c>
      <c r="KB8" s="9" t="s">
        <v>2924</v>
      </c>
      <c r="KC8" s="9" t="s">
        <v>2925</v>
      </c>
      <c r="KD8" s="9" t="s">
        <v>2926</v>
      </c>
      <c r="KE8" s="9" t="s">
        <v>2927</v>
      </c>
      <c r="KF8" s="9" t="s">
        <v>2924</v>
      </c>
      <c r="KG8" s="9" t="s">
        <v>2925</v>
      </c>
      <c r="KH8" s="9" t="s">
        <v>2926</v>
      </c>
      <c r="KI8" s="9" t="s">
        <v>2927</v>
      </c>
      <c r="KJ8" s="9" t="s">
        <v>2924</v>
      </c>
      <c r="KK8" s="9" t="s">
        <v>2925</v>
      </c>
      <c r="KL8" s="9" t="s">
        <v>2926</v>
      </c>
      <c r="KM8" s="9" t="s">
        <v>2927</v>
      </c>
      <c r="KN8" s="9" t="s">
        <v>2924</v>
      </c>
      <c r="KO8" s="9" t="s">
        <v>2925</v>
      </c>
      <c r="KP8" s="9" t="s">
        <v>2926</v>
      </c>
      <c r="KQ8" s="9" t="s">
        <v>2927</v>
      </c>
      <c r="KR8" s="9" t="s">
        <v>2924</v>
      </c>
      <c r="KS8" s="9" t="s">
        <v>2925</v>
      </c>
      <c r="KT8" s="9" t="s">
        <v>2926</v>
      </c>
      <c r="KU8" s="9" t="s">
        <v>2927</v>
      </c>
      <c r="KV8" s="9" t="s">
        <v>2924</v>
      </c>
      <c r="KW8" s="9" t="s">
        <v>2925</v>
      </c>
      <c r="KX8" s="9" t="s">
        <v>2926</v>
      </c>
      <c r="KY8" s="9" t="s">
        <v>2927</v>
      </c>
      <c r="KZ8" s="9" t="s">
        <v>2924</v>
      </c>
      <c r="LA8" s="9" t="s">
        <v>2925</v>
      </c>
      <c r="LB8" s="9" t="s">
        <v>2926</v>
      </c>
      <c r="LC8" s="9" t="s">
        <v>2927</v>
      </c>
      <c r="LD8" s="9" t="s">
        <v>2924</v>
      </c>
      <c r="LE8" s="9" t="s">
        <v>2925</v>
      </c>
      <c r="LF8" s="9" t="s">
        <v>2926</v>
      </c>
      <c r="LG8" s="9" t="s">
        <v>2927</v>
      </c>
      <c r="LH8" s="9" t="s">
        <v>2924</v>
      </c>
      <c r="LI8" s="9" t="s">
        <v>2925</v>
      </c>
      <c r="LJ8" s="9" t="s">
        <v>2926</v>
      </c>
      <c r="LK8" s="9" t="s">
        <v>2927</v>
      </c>
      <c r="LL8" s="9" t="s">
        <v>2924</v>
      </c>
      <c r="LM8" s="9" t="s">
        <v>2925</v>
      </c>
      <c r="LN8" s="9" t="s">
        <v>2926</v>
      </c>
      <c r="LO8" s="9" t="s">
        <v>2927</v>
      </c>
      <c r="LP8" s="9" t="s">
        <v>2924</v>
      </c>
      <c r="LQ8" s="9" t="s">
        <v>2925</v>
      </c>
      <c r="LR8" s="9" t="s">
        <v>2926</v>
      </c>
      <c r="LS8" s="9" t="s">
        <v>2927</v>
      </c>
      <c r="LT8" s="9" t="s">
        <v>2924</v>
      </c>
      <c r="LU8" s="9" t="s">
        <v>2925</v>
      </c>
      <c r="LV8" s="9" t="s">
        <v>2926</v>
      </c>
      <c r="LW8" s="9" t="s">
        <v>2927</v>
      </c>
      <c r="LX8" s="9" t="s">
        <v>2924</v>
      </c>
      <c r="LY8" s="9" t="s">
        <v>2925</v>
      </c>
      <c r="LZ8" s="9" t="s">
        <v>2926</v>
      </c>
      <c r="MA8" s="9" t="s">
        <v>2927</v>
      </c>
      <c r="MB8" s="9" t="s">
        <v>2924</v>
      </c>
      <c r="MC8" s="9" t="s">
        <v>2925</v>
      </c>
      <c r="MD8" s="9" t="s">
        <v>2926</v>
      </c>
      <c r="ME8" s="9" t="s">
        <v>2927</v>
      </c>
      <c r="MF8" s="9" t="s">
        <v>2924</v>
      </c>
      <c r="MG8" s="9" t="s">
        <v>2925</v>
      </c>
      <c r="MH8" s="9" t="s">
        <v>2926</v>
      </c>
      <c r="MI8" s="9" t="s">
        <v>2927</v>
      </c>
      <c r="MJ8" s="9" t="s">
        <v>2924</v>
      </c>
      <c r="MK8" s="9" t="s">
        <v>2925</v>
      </c>
      <c r="ML8" s="9" t="s">
        <v>2926</v>
      </c>
      <c r="MM8" s="9" t="s">
        <v>2927</v>
      </c>
      <c r="MN8" s="9" t="s">
        <v>2924</v>
      </c>
      <c r="MO8" s="9" t="s">
        <v>2925</v>
      </c>
      <c r="MP8" s="9" t="s">
        <v>2926</v>
      </c>
      <c r="MQ8" s="9" t="s">
        <v>2927</v>
      </c>
      <c r="MR8" s="9" t="s">
        <v>2924</v>
      </c>
      <c r="MS8" s="9" t="s">
        <v>2925</v>
      </c>
      <c r="MT8" s="9" t="s">
        <v>2926</v>
      </c>
      <c r="MU8" s="9" t="s">
        <v>2927</v>
      </c>
      <c r="MV8" s="9" t="s">
        <v>2924</v>
      </c>
      <c r="MW8" s="9" t="s">
        <v>2925</v>
      </c>
      <c r="MX8" s="9" t="s">
        <v>2926</v>
      </c>
      <c r="MY8" s="9" t="s">
        <v>2927</v>
      </c>
      <c r="MZ8" s="9" t="s">
        <v>2924</v>
      </c>
      <c r="NA8" s="9" t="s">
        <v>2925</v>
      </c>
      <c r="NB8" s="9" t="s">
        <v>2926</v>
      </c>
      <c r="NC8" s="9" t="s">
        <v>2927</v>
      </c>
      <c r="ND8" s="9" t="s">
        <v>2924</v>
      </c>
      <c r="NE8" s="9" t="s">
        <v>2925</v>
      </c>
      <c r="NF8" s="9" t="s">
        <v>2926</v>
      </c>
      <c r="NG8" s="9" t="s">
        <v>2927</v>
      </c>
      <c r="NH8" s="9" t="s">
        <v>2924</v>
      </c>
      <c r="NI8" s="9" t="s">
        <v>2925</v>
      </c>
      <c r="NJ8" s="9" t="s">
        <v>2926</v>
      </c>
      <c r="NK8" s="9" t="s">
        <v>2927</v>
      </c>
      <c r="NL8" s="9" t="s">
        <v>2924</v>
      </c>
      <c r="NM8" s="9" t="s">
        <v>2925</v>
      </c>
      <c r="NN8" s="9" t="s">
        <v>2926</v>
      </c>
      <c r="NO8" s="9" t="s">
        <v>2927</v>
      </c>
      <c r="NP8" s="9" t="s">
        <v>2924</v>
      </c>
      <c r="NQ8" s="9" t="s">
        <v>2925</v>
      </c>
      <c r="NR8" s="9" t="s">
        <v>2926</v>
      </c>
      <c r="NS8" s="9" t="s">
        <v>2927</v>
      </c>
      <c r="NT8" s="9" t="s">
        <v>2924</v>
      </c>
      <c r="NU8" s="9" t="s">
        <v>2925</v>
      </c>
      <c r="NV8" s="9" t="s">
        <v>2926</v>
      </c>
      <c r="NW8" s="9" t="s">
        <v>2927</v>
      </c>
      <c r="NX8" s="9" t="s">
        <v>2924</v>
      </c>
      <c r="NY8" s="9" t="s">
        <v>2925</v>
      </c>
      <c r="NZ8" s="9" t="s">
        <v>2926</v>
      </c>
      <c r="OA8" s="9" t="s">
        <v>2927</v>
      </c>
      <c r="OB8" s="9" t="s">
        <v>2924</v>
      </c>
      <c r="OC8" s="9" t="s">
        <v>2925</v>
      </c>
      <c r="OD8" s="9" t="s">
        <v>2926</v>
      </c>
      <c r="OE8" s="9" t="s">
        <v>2927</v>
      </c>
      <c r="OF8" s="9" t="s">
        <v>2924</v>
      </c>
      <c r="OG8" s="9" t="s">
        <v>2925</v>
      </c>
      <c r="OH8" s="9" t="s">
        <v>2926</v>
      </c>
      <c r="OI8" s="9" t="s">
        <v>2927</v>
      </c>
      <c r="OJ8" s="9" t="s">
        <v>2924</v>
      </c>
      <c r="OK8" s="9" t="s">
        <v>2925</v>
      </c>
      <c r="OL8" s="9" t="s">
        <v>2926</v>
      </c>
      <c r="OM8" s="9" t="s">
        <v>2927</v>
      </c>
      <c r="ON8" s="9" t="s">
        <v>2924</v>
      </c>
      <c r="OO8" s="9" t="s">
        <v>2925</v>
      </c>
      <c r="OP8" s="9" t="s">
        <v>2926</v>
      </c>
      <c r="OQ8" s="9" t="s">
        <v>2927</v>
      </c>
      <c r="OR8" s="9" t="s">
        <v>2924</v>
      </c>
      <c r="OS8" s="9" t="s">
        <v>2925</v>
      </c>
      <c r="OT8" s="9" t="s">
        <v>2926</v>
      </c>
      <c r="OU8" s="9" t="s">
        <v>2927</v>
      </c>
      <c r="OV8" s="9" t="s">
        <v>2924</v>
      </c>
      <c r="OW8" s="9" t="s">
        <v>2925</v>
      </c>
      <c r="OX8" s="9" t="s">
        <v>2926</v>
      </c>
      <c r="OY8" s="9" t="s">
        <v>2927</v>
      </c>
      <c r="OZ8" s="9" t="s">
        <v>2924</v>
      </c>
      <c r="PA8" s="9" t="s">
        <v>2925</v>
      </c>
      <c r="PB8" s="9" t="s">
        <v>2926</v>
      </c>
      <c r="PC8" s="9" t="s">
        <v>2927</v>
      </c>
      <c r="PD8" s="9" t="s">
        <v>2924</v>
      </c>
      <c r="PE8" s="9" t="s">
        <v>2925</v>
      </c>
      <c r="PF8" s="9" t="s">
        <v>2926</v>
      </c>
      <c r="PG8" s="9" t="s">
        <v>2927</v>
      </c>
      <c r="PH8" s="9" t="s">
        <v>2924</v>
      </c>
      <c r="PI8" s="9" t="s">
        <v>2925</v>
      </c>
      <c r="PJ8" s="9" t="s">
        <v>2926</v>
      </c>
      <c r="PK8" s="9" t="s">
        <v>2927</v>
      </c>
      <c r="PL8" s="9" t="s">
        <v>2924</v>
      </c>
      <c r="PM8" s="9" t="s">
        <v>2925</v>
      </c>
      <c r="PN8" s="9" t="s">
        <v>2926</v>
      </c>
      <c r="PO8" s="9" t="s">
        <v>2927</v>
      </c>
      <c r="PP8" s="9" t="s">
        <v>2924</v>
      </c>
      <c r="PQ8" s="9" t="s">
        <v>2925</v>
      </c>
      <c r="PR8" s="9" t="s">
        <v>2926</v>
      </c>
      <c r="PS8" s="9" t="s">
        <v>2927</v>
      </c>
      <c r="PT8" s="9" t="s">
        <v>2924</v>
      </c>
      <c r="PU8" s="9" t="s">
        <v>2925</v>
      </c>
      <c r="PV8" s="9" t="s">
        <v>2926</v>
      </c>
      <c r="PW8" s="9" t="s">
        <v>2927</v>
      </c>
      <c r="PX8" s="9" t="s">
        <v>2924</v>
      </c>
      <c r="PY8" s="9" t="s">
        <v>2925</v>
      </c>
      <c r="PZ8" s="9" t="s">
        <v>2926</v>
      </c>
      <c r="QA8" s="9" t="s">
        <v>2927</v>
      </c>
      <c r="QB8" s="9" t="s">
        <v>2924</v>
      </c>
      <c r="QC8" s="9" t="s">
        <v>2925</v>
      </c>
      <c r="QD8" s="9" t="s">
        <v>2926</v>
      </c>
      <c r="QE8" s="9" t="s">
        <v>2927</v>
      </c>
      <c r="QF8" s="9" t="s">
        <v>2924</v>
      </c>
      <c r="QG8" s="9" t="s">
        <v>2925</v>
      </c>
      <c r="QH8" s="9" t="s">
        <v>2926</v>
      </c>
      <c r="QI8" s="9" t="s">
        <v>2927</v>
      </c>
      <c r="QJ8" s="9" t="s">
        <v>2924</v>
      </c>
      <c r="QK8" s="9" t="s">
        <v>2925</v>
      </c>
      <c r="QL8" s="9" t="s">
        <v>2926</v>
      </c>
      <c r="QM8" s="9" t="s">
        <v>2927</v>
      </c>
      <c r="QN8" s="9" t="s">
        <v>2924</v>
      </c>
      <c r="QO8" s="9" t="s">
        <v>2925</v>
      </c>
      <c r="QP8" s="9" t="s">
        <v>2926</v>
      </c>
      <c r="QQ8" s="9" t="s">
        <v>2927</v>
      </c>
      <c r="QR8" s="9" t="s">
        <v>2924</v>
      </c>
      <c r="QS8" s="9" t="s">
        <v>2925</v>
      </c>
      <c r="QT8" s="9" t="s">
        <v>2926</v>
      </c>
      <c r="QU8" s="9" t="s">
        <v>2927</v>
      </c>
      <c r="QV8" s="9" t="s">
        <v>2924</v>
      </c>
      <c r="QW8" s="9" t="s">
        <v>2925</v>
      </c>
      <c r="QX8" s="9" t="s">
        <v>2926</v>
      </c>
      <c r="QY8" s="9" t="s">
        <v>2927</v>
      </c>
      <c r="QZ8" s="9" t="s">
        <v>2924</v>
      </c>
      <c r="RA8" s="9" t="s">
        <v>2925</v>
      </c>
      <c r="RB8" s="9" t="s">
        <v>2926</v>
      </c>
      <c r="RC8" s="9" t="s">
        <v>2927</v>
      </c>
      <c r="RD8" s="9" t="s">
        <v>2924</v>
      </c>
      <c r="RE8" s="9" t="s">
        <v>2925</v>
      </c>
      <c r="RF8" s="9" t="s">
        <v>2926</v>
      </c>
      <c r="RG8" s="9" t="s">
        <v>2927</v>
      </c>
      <c r="RH8" s="9" t="s">
        <v>2924</v>
      </c>
      <c r="RI8" s="9" t="s">
        <v>2925</v>
      </c>
      <c r="RJ8" s="9" t="s">
        <v>2926</v>
      </c>
      <c r="RK8" s="9" t="s">
        <v>2927</v>
      </c>
      <c r="RL8" s="9" t="s">
        <v>2924</v>
      </c>
      <c r="RM8" s="9" t="s">
        <v>2925</v>
      </c>
      <c r="RN8" s="9" t="s">
        <v>2926</v>
      </c>
      <c r="RO8" s="9" t="s">
        <v>2927</v>
      </c>
      <c r="RP8" s="9" t="s">
        <v>2924</v>
      </c>
      <c r="RQ8" s="9" t="s">
        <v>2925</v>
      </c>
      <c r="RR8" s="9" t="s">
        <v>2926</v>
      </c>
      <c r="RS8" s="9" t="s">
        <v>2927</v>
      </c>
      <c r="RT8" s="9" t="s">
        <v>2924</v>
      </c>
      <c r="RU8" s="9" t="s">
        <v>2925</v>
      </c>
      <c r="RV8" s="9" t="s">
        <v>2926</v>
      </c>
      <c r="RW8" s="9" t="s">
        <v>2927</v>
      </c>
      <c r="RX8" s="9" t="s">
        <v>2924</v>
      </c>
      <c r="RY8" s="9" t="s">
        <v>2925</v>
      </c>
      <c r="RZ8" s="9" t="s">
        <v>2926</v>
      </c>
      <c r="SA8" s="9" t="s">
        <v>2927</v>
      </c>
      <c r="SB8" s="9" t="s">
        <v>2924</v>
      </c>
      <c r="SC8" s="9" t="s">
        <v>2925</v>
      </c>
      <c r="SD8" s="9" t="s">
        <v>2926</v>
      </c>
      <c r="SE8" s="9" t="s">
        <v>2927</v>
      </c>
      <c r="SF8" s="9" t="s">
        <v>2924</v>
      </c>
      <c r="SG8" s="9" t="s">
        <v>2925</v>
      </c>
      <c r="SH8" s="9" t="s">
        <v>2926</v>
      </c>
      <c r="SI8" s="9" t="s">
        <v>2927</v>
      </c>
      <c r="SJ8" s="9" t="s">
        <v>2924</v>
      </c>
      <c r="SK8" s="9" t="s">
        <v>2925</v>
      </c>
      <c r="SL8" s="9" t="s">
        <v>2926</v>
      </c>
      <c r="SM8" s="9" t="s">
        <v>2927</v>
      </c>
      <c r="SN8" s="9" t="s">
        <v>2924</v>
      </c>
      <c r="SO8" s="9" t="s">
        <v>2925</v>
      </c>
      <c r="SP8" s="9" t="s">
        <v>2926</v>
      </c>
      <c r="SQ8" s="9" t="s">
        <v>2927</v>
      </c>
      <c r="SR8" s="9" t="s">
        <v>2924</v>
      </c>
      <c r="SS8" s="9" t="s">
        <v>2925</v>
      </c>
      <c r="ST8" s="9" t="s">
        <v>2926</v>
      </c>
      <c r="SU8" s="9" t="s">
        <v>2927</v>
      </c>
      <c r="SV8" s="9" t="s">
        <v>2924</v>
      </c>
      <c r="SW8" s="9" t="s">
        <v>2925</v>
      </c>
      <c r="SX8" s="9" t="s">
        <v>2926</v>
      </c>
      <c r="SY8" s="9" t="s">
        <v>2927</v>
      </c>
      <c r="SZ8" s="9" t="s">
        <v>2924</v>
      </c>
      <c r="TA8" s="9" t="s">
        <v>2925</v>
      </c>
      <c r="TB8" s="9" t="s">
        <v>2926</v>
      </c>
      <c r="TC8" s="9" t="s">
        <v>2927</v>
      </c>
      <c r="TD8" s="9" t="s">
        <v>2924</v>
      </c>
      <c r="TE8" s="9" t="s">
        <v>2925</v>
      </c>
      <c r="TF8" s="9" t="s">
        <v>2926</v>
      </c>
      <c r="TG8" s="9" t="s">
        <v>2927</v>
      </c>
      <c r="TH8" s="9" t="s">
        <v>2924</v>
      </c>
      <c r="TI8" s="9" t="s">
        <v>2925</v>
      </c>
      <c r="TJ8" s="9" t="s">
        <v>2926</v>
      </c>
      <c r="TK8" s="9" t="s">
        <v>2927</v>
      </c>
      <c r="TL8" s="9" t="s">
        <v>2924</v>
      </c>
      <c r="TM8" s="9" t="s">
        <v>2925</v>
      </c>
      <c r="TN8" s="9" t="s">
        <v>2926</v>
      </c>
      <c r="TO8" s="9" t="s">
        <v>2927</v>
      </c>
      <c r="TP8" s="9" t="s">
        <v>2924</v>
      </c>
      <c r="TQ8" s="9" t="s">
        <v>2925</v>
      </c>
      <c r="TR8" s="9" t="s">
        <v>2926</v>
      </c>
      <c r="TS8" s="9" t="s">
        <v>2927</v>
      </c>
      <c r="TT8" s="9" t="s">
        <v>2924</v>
      </c>
      <c r="TU8" s="9" t="s">
        <v>2925</v>
      </c>
      <c r="TV8" s="9" t="s">
        <v>2926</v>
      </c>
      <c r="TW8" s="9" t="s">
        <v>2927</v>
      </c>
      <c r="TX8" s="9" t="s">
        <v>2924</v>
      </c>
      <c r="TY8" s="9" t="s">
        <v>2925</v>
      </c>
      <c r="TZ8" s="9" t="s">
        <v>2926</v>
      </c>
      <c r="UA8" s="9" t="s">
        <v>2927</v>
      </c>
      <c r="UB8" s="9" t="s">
        <v>2924</v>
      </c>
      <c r="UC8" s="9" t="s">
        <v>2925</v>
      </c>
      <c r="UD8" s="9" t="s">
        <v>2926</v>
      </c>
      <c r="UE8" s="9" t="s">
        <v>2927</v>
      </c>
      <c r="UF8" s="9" t="s">
        <v>2924</v>
      </c>
      <c r="UG8" s="9" t="s">
        <v>2925</v>
      </c>
      <c r="UH8" s="9" t="s">
        <v>2926</v>
      </c>
      <c r="UI8" s="9" t="s">
        <v>2927</v>
      </c>
      <c r="UJ8" s="9" t="s">
        <v>2924</v>
      </c>
      <c r="UK8" s="9" t="s">
        <v>2925</v>
      </c>
      <c r="UL8" s="9" t="s">
        <v>2926</v>
      </c>
      <c r="UM8" s="9" t="s">
        <v>2927</v>
      </c>
      <c r="UN8" s="9" t="s">
        <v>2924</v>
      </c>
      <c r="UO8" s="9" t="s">
        <v>2925</v>
      </c>
      <c r="UP8" s="9" t="s">
        <v>2926</v>
      </c>
      <c r="UQ8" s="9" t="s">
        <v>2927</v>
      </c>
      <c r="UR8" s="9" t="s">
        <v>2924</v>
      </c>
      <c r="US8" s="9" t="s">
        <v>2925</v>
      </c>
      <c r="UT8" s="9" t="s">
        <v>2926</v>
      </c>
      <c r="UU8" s="9" t="s">
        <v>2927</v>
      </c>
      <c r="UV8" s="9" t="s">
        <v>2924</v>
      </c>
      <c r="UW8" s="9" t="s">
        <v>2925</v>
      </c>
      <c r="UX8" s="9" t="s">
        <v>2926</v>
      </c>
      <c r="UY8" s="9" t="s">
        <v>2927</v>
      </c>
      <c r="UZ8" s="9" t="s">
        <v>2924</v>
      </c>
      <c r="VA8" s="9" t="s">
        <v>2925</v>
      </c>
      <c r="VB8" s="9" t="s">
        <v>2926</v>
      </c>
      <c r="VC8" s="9" t="s">
        <v>2927</v>
      </c>
      <c r="VD8" s="9" t="s">
        <v>2924</v>
      </c>
      <c r="VE8" s="9" t="s">
        <v>2925</v>
      </c>
      <c r="VF8" s="9" t="s">
        <v>2926</v>
      </c>
      <c r="VG8" s="9" t="s">
        <v>2927</v>
      </c>
      <c r="VH8" s="9" t="s">
        <v>2924</v>
      </c>
      <c r="VI8" s="9" t="s">
        <v>2925</v>
      </c>
      <c r="VJ8" s="9" t="s">
        <v>2926</v>
      </c>
      <c r="VK8" s="9" t="s">
        <v>2927</v>
      </c>
      <c r="VL8" s="9" t="s">
        <v>2924</v>
      </c>
      <c r="VM8" s="9" t="s">
        <v>2925</v>
      </c>
      <c r="VN8" s="9" t="s">
        <v>2926</v>
      </c>
      <c r="VO8" s="9" t="s">
        <v>2927</v>
      </c>
      <c r="VP8" s="9" t="s">
        <v>2924</v>
      </c>
      <c r="VQ8" s="9" t="s">
        <v>2925</v>
      </c>
      <c r="VR8" s="9" t="s">
        <v>2926</v>
      </c>
      <c r="VS8" s="9" t="s">
        <v>2927</v>
      </c>
      <c r="VT8" s="9" t="s">
        <v>2924</v>
      </c>
      <c r="VU8" s="9" t="s">
        <v>2925</v>
      </c>
      <c r="VV8" s="9" t="s">
        <v>2926</v>
      </c>
      <c r="VW8" s="9" t="s">
        <v>2927</v>
      </c>
      <c r="VX8" s="9" t="s">
        <v>2924</v>
      </c>
      <c r="VY8" s="9" t="s">
        <v>2925</v>
      </c>
      <c r="VZ8" s="9" t="s">
        <v>2926</v>
      </c>
      <c r="WA8" s="9" t="s">
        <v>2927</v>
      </c>
      <c r="WB8" s="9" t="s">
        <v>2924</v>
      </c>
      <c r="WC8" s="9" t="s">
        <v>2925</v>
      </c>
      <c r="WD8" s="9" t="s">
        <v>2926</v>
      </c>
      <c r="WE8" s="9" t="s">
        <v>2927</v>
      </c>
      <c r="WF8" s="9" t="s">
        <v>2924</v>
      </c>
      <c r="WG8" s="9" t="s">
        <v>2925</v>
      </c>
      <c r="WH8" s="9" t="s">
        <v>2926</v>
      </c>
      <c r="WI8" s="9" t="s">
        <v>2927</v>
      </c>
      <c r="WJ8" s="9" t="s">
        <v>2924</v>
      </c>
      <c r="WK8" s="9" t="s">
        <v>2925</v>
      </c>
      <c r="WL8" s="9" t="s">
        <v>2926</v>
      </c>
      <c r="WM8" s="9" t="s">
        <v>2927</v>
      </c>
      <c r="WN8" s="9" t="s">
        <v>2924</v>
      </c>
      <c r="WO8" s="9" t="s">
        <v>2925</v>
      </c>
      <c r="WP8" s="9" t="s">
        <v>2926</v>
      </c>
      <c r="WQ8" s="9" t="s">
        <v>2927</v>
      </c>
      <c r="WR8" s="9" t="s">
        <v>2924</v>
      </c>
      <c r="WS8" s="9" t="s">
        <v>2925</v>
      </c>
      <c r="WT8" s="9" t="s">
        <v>2926</v>
      </c>
      <c r="WU8" s="9" t="s">
        <v>2927</v>
      </c>
      <c r="WV8" s="9" t="s">
        <v>2924</v>
      </c>
      <c r="WW8" s="9" t="s">
        <v>2925</v>
      </c>
      <c r="WX8" s="9" t="s">
        <v>2926</v>
      </c>
      <c r="WY8" s="9" t="s">
        <v>2927</v>
      </c>
      <c r="WZ8" s="9" t="s">
        <v>2924</v>
      </c>
      <c r="XA8" s="9" t="s">
        <v>2925</v>
      </c>
      <c r="XB8" s="9" t="s">
        <v>2926</v>
      </c>
      <c r="XC8" s="9" t="s">
        <v>2927</v>
      </c>
      <c r="XD8" s="9" t="s">
        <v>2924</v>
      </c>
      <c r="XE8" s="9" t="s">
        <v>2925</v>
      </c>
      <c r="XF8" s="9" t="s">
        <v>2926</v>
      </c>
      <c r="XG8" s="9" t="s">
        <v>2927</v>
      </c>
      <c r="XH8" s="9" t="s">
        <v>2924</v>
      </c>
      <c r="XI8" s="9" t="s">
        <v>2925</v>
      </c>
      <c r="XJ8" s="9" t="s">
        <v>2926</v>
      </c>
      <c r="XK8" s="9" t="s">
        <v>2927</v>
      </c>
      <c r="XL8" s="9" t="s">
        <v>2924</v>
      </c>
      <c r="XM8" s="9" t="s">
        <v>2925</v>
      </c>
      <c r="XN8" s="9" t="s">
        <v>2926</v>
      </c>
      <c r="XO8" s="9" t="s">
        <v>2927</v>
      </c>
      <c r="XP8" s="9" t="s">
        <v>2924</v>
      </c>
      <c r="XQ8" s="9" t="s">
        <v>2925</v>
      </c>
      <c r="XR8" s="9" t="s">
        <v>2926</v>
      </c>
      <c r="XS8" s="9" t="s">
        <v>2927</v>
      </c>
      <c r="XT8" s="9" t="s">
        <v>2924</v>
      </c>
      <c r="XU8" s="9" t="s">
        <v>2925</v>
      </c>
      <c r="XV8" s="9" t="s">
        <v>2926</v>
      </c>
      <c r="XW8" s="9" t="s">
        <v>2927</v>
      </c>
      <c r="XX8" s="9" t="s">
        <v>2924</v>
      </c>
      <c r="XY8" s="9" t="s">
        <v>2925</v>
      </c>
      <c r="XZ8" s="9" t="s">
        <v>2926</v>
      </c>
      <c r="YA8" s="9" t="s">
        <v>2927</v>
      </c>
      <c r="YB8" s="9" t="s">
        <v>2924</v>
      </c>
      <c r="YC8" s="9" t="s">
        <v>2925</v>
      </c>
      <c r="YD8" s="9" t="s">
        <v>2926</v>
      </c>
      <c r="YE8" s="9" t="s">
        <v>2927</v>
      </c>
      <c r="YF8" s="9" t="s">
        <v>2924</v>
      </c>
      <c r="YG8" s="9" t="s">
        <v>2925</v>
      </c>
      <c r="YH8" s="9" t="s">
        <v>2926</v>
      </c>
      <c r="YI8" s="9" t="s">
        <v>2927</v>
      </c>
      <c r="YJ8" s="9" t="s">
        <v>2924</v>
      </c>
      <c r="YK8" s="9" t="s">
        <v>2925</v>
      </c>
      <c r="YL8" s="9" t="s">
        <v>2926</v>
      </c>
      <c r="YM8" s="9" t="s">
        <v>2927</v>
      </c>
      <c r="YN8" s="9" t="s">
        <v>2924</v>
      </c>
      <c r="YO8" s="9" t="s">
        <v>2925</v>
      </c>
      <c r="YP8" s="9" t="s">
        <v>2926</v>
      </c>
      <c r="YQ8" s="9" t="s">
        <v>2927</v>
      </c>
      <c r="YR8" s="9" t="s">
        <v>2924</v>
      </c>
      <c r="YS8" s="9" t="s">
        <v>2925</v>
      </c>
      <c r="YT8" s="9" t="s">
        <v>2926</v>
      </c>
      <c r="YU8" s="9" t="s">
        <v>2927</v>
      </c>
      <c r="YV8" s="9" t="s">
        <v>2924</v>
      </c>
      <c r="YW8" s="9" t="s">
        <v>2925</v>
      </c>
      <c r="YX8" s="9" t="s">
        <v>2926</v>
      </c>
      <c r="YY8" s="9" t="s">
        <v>2927</v>
      </c>
    </row>
    <row r="9" spans="1:675" ht="24" customHeight="1" x14ac:dyDescent="0.3">
      <c r="A9" s="1"/>
      <c r="B9" s="13" t="s">
        <v>52</v>
      </c>
      <c r="C9" s="13" t="s">
        <v>781</v>
      </c>
      <c r="D9" s="14">
        <v>200.2</v>
      </c>
      <c r="E9" s="14">
        <v>203.40136000000001</v>
      </c>
      <c r="F9" s="14">
        <v>203.40136000000001</v>
      </c>
      <c r="G9" s="14">
        <v>-3.2013600000000002</v>
      </c>
      <c r="H9" s="14">
        <v>638.4</v>
      </c>
      <c r="I9" s="14">
        <v>629.77272000000005</v>
      </c>
      <c r="J9" s="14">
        <v>629.77272000000005</v>
      </c>
      <c r="K9" s="14">
        <v>8.6272800000000007</v>
      </c>
      <c r="L9" s="14">
        <v>211</v>
      </c>
      <c r="M9" s="14">
        <v>205.07535999999999</v>
      </c>
      <c r="N9" s="14">
        <v>205.07535999999999</v>
      </c>
      <c r="O9" s="14">
        <v>5.9246400000000001</v>
      </c>
      <c r="P9" s="14">
        <v>7.1</v>
      </c>
      <c r="Q9" s="14">
        <v>8.8258700000000001</v>
      </c>
      <c r="R9" s="14">
        <v>8.8258700000000001</v>
      </c>
      <c r="S9" s="14">
        <v>-1.72587</v>
      </c>
      <c r="T9" s="14">
        <v>6.9</v>
      </c>
      <c r="U9" s="14">
        <v>8.5166900000000005</v>
      </c>
      <c r="V9" s="14">
        <v>8.5166900000000005</v>
      </c>
      <c r="W9" s="14">
        <v>-1.61669</v>
      </c>
      <c r="X9" s="14">
        <v>88.9</v>
      </c>
      <c r="Y9" s="14">
        <v>91.867829999999998</v>
      </c>
      <c r="Z9" s="14">
        <v>91.867829999999998</v>
      </c>
      <c r="AA9" s="14">
        <v>-2.9678300000000002</v>
      </c>
      <c r="AB9" s="14">
        <v>237.6</v>
      </c>
      <c r="AC9" s="14">
        <v>215.23927</v>
      </c>
      <c r="AD9" s="14">
        <v>215.23927</v>
      </c>
      <c r="AE9" s="14">
        <v>22.36073</v>
      </c>
      <c r="AF9" s="14"/>
      <c r="AG9" s="14"/>
      <c r="AH9" s="14"/>
      <c r="AI9" s="14">
        <v>0</v>
      </c>
      <c r="AJ9" s="14">
        <v>0</v>
      </c>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547.9</v>
      </c>
      <c r="BM9" s="14">
        <v>557.64237000000003</v>
      </c>
      <c r="BN9" s="14">
        <v>557.64237000000003</v>
      </c>
      <c r="BO9" s="14">
        <v>-9.7423699999999993</v>
      </c>
      <c r="BP9" s="14">
        <v>10.199999999999999</v>
      </c>
      <c r="BQ9" s="14">
        <v>10.52094</v>
      </c>
      <c r="BR9" s="14">
        <v>10.52094</v>
      </c>
      <c r="BS9" s="14">
        <v>-0.32094</v>
      </c>
      <c r="BT9" s="14">
        <v>15.6</v>
      </c>
      <c r="BU9" s="14">
        <v>17.629960000000001</v>
      </c>
      <c r="BV9" s="14">
        <v>17.629960000000001</v>
      </c>
      <c r="BW9" s="14">
        <v>-2.02996</v>
      </c>
      <c r="BX9" s="14">
        <v>14.8</v>
      </c>
      <c r="BY9" s="14">
        <v>18.65108</v>
      </c>
      <c r="BZ9" s="14">
        <v>18.65108</v>
      </c>
      <c r="CA9" s="14">
        <v>-3.8510800000000001</v>
      </c>
      <c r="CB9" s="14"/>
      <c r="CC9" s="14"/>
      <c r="CD9" s="14"/>
      <c r="CE9" s="14">
        <v>0</v>
      </c>
      <c r="CF9" s="14"/>
      <c r="CG9" s="14"/>
      <c r="CH9" s="14">
        <v>1.0609999999999999</v>
      </c>
      <c r="CI9" s="14">
        <v>-1.0609999999999999</v>
      </c>
      <c r="CJ9" s="14">
        <v>164.4</v>
      </c>
      <c r="CK9" s="14">
        <v>164.06706</v>
      </c>
      <c r="CL9" s="14">
        <v>164.06706</v>
      </c>
      <c r="CM9" s="14">
        <v>0.33294000000000001</v>
      </c>
      <c r="CN9" s="14">
        <v>9.6</v>
      </c>
      <c r="CO9" s="14">
        <v>7.4776699999999998</v>
      </c>
      <c r="CP9" s="14">
        <v>7.4776699999999998</v>
      </c>
      <c r="CQ9" s="14">
        <v>2.1223299999999998</v>
      </c>
      <c r="CR9" s="14">
        <v>6.5</v>
      </c>
      <c r="CS9" s="14">
        <v>4.10459</v>
      </c>
      <c r="CT9" s="14">
        <v>4.10459</v>
      </c>
      <c r="CU9" s="14">
        <v>2.39541</v>
      </c>
      <c r="CV9" s="14"/>
      <c r="CW9" s="14"/>
      <c r="CX9" s="14"/>
      <c r="CY9" s="14">
        <v>0</v>
      </c>
      <c r="CZ9" s="14">
        <v>5.9</v>
      </c>
      <c r="DA9" s="14">
        <v>6.8787000000000003</v>
      </c>
      <c r="DB9" s="14">
        <v>6.8787000000000003</v>
      </c>
      <c r="DC9" s="14">
        <v>-0.97870000000000001</v>
      </c>
      <c r="DD9" s="14"/>
      <c r="DE9" s="14"/>
      <c r="DF9" s="14"/>
      <c r="DG9" s="14">
        <v>0</v>
      </c>
      <c r="DH9" s="14">
        <v>141.9</v>
      </c>
      <c r="DI9" s="14">
        <v>125.43433</v>
      </c>
      <c r="DJ9" s="14">
        <v>125.43433</v>
      </c>
      <c r="DK9" s="14">
        <v>16.465669999999999</v>
      </c>
      <c r="DL9" s="14"/>
      <c r="DM9" s="14"/>
      <c r="DN9" s="14"/>
      <c r="DO9" s="14">
        <v>0</v>
      </c>
      <c r="DP9" s="14">
        <v>3.6</v>
      </c>
      <c r="DQ9" s="14"/>
      <c r="DR9" s="14"/>
      <c r="DS9" s="14">
        <v>3.6</v>
      </c>
      <c r="DT9" s="14">
        <v>13</v>
      </c>
      <c r="DU9" s="14">
        <v>23.215890000000002</v>
      </c>
      <c r="DV9" s="14">
        <v>23.215890000000002</v>
      </c>
      <c r="DW9" s="14">
        <v>-10.21589</v>
      </c>
      <c r="DX9" s="14">
        <v>2.8</v>
      </c>
      <c r="DY9" s="14"/>
      <c r="DZ9" s="14"/>
      <c r="EA9" s="14">
        <v>2.8</v>
      </c>
      <c r="EB9" s="14">
        <v>109.6</v>
      </c>
      <c r="EC9" s="14">
        <v>112.46647</v>
      </c>
      <c r="ED9" s="14">
        <v>112.46647</v>
      </c>
      <c r="EE9" s="14">
        <v>-2.8664700000000001</v>
      </c>
      <c r="EF9" s="14">
        <v>137.9</v>
      </c>
      <c r="EG9" s="14">
        <v>220.69499999999999</v>
      </c>
      <c r="EH9" s="14">
        <v>220.69499999999999</v>
      </c>
      <c r="EI9" s="14">
        <v>-82.795000000000002</v>
      </c>
      <c r="EJ9" s="14">
        <v>0</v>
      </c>
      <c r="EK9" s="14"/>
      <c r="EL9" s="14"/>
      <c r="EM9" s="14">
        <v>0</v>
      </c>
      <c r="EN9" s="14">
        <v>0</v>
      </c>
      <c r="EO9" s="14"/>
      <c r="EP9" s="14">
        <v>206.60355999999999</v>
      </c>
      <c r="EQ9" s="14">
        <v>-206.60355999999999</v>
      </c>
      <c r="ER9" s="14"/>
      <c r="ES9" s="14"/>
      <c r="ET9" s="14"/>
      <c r="EU9" s="14">
        <v>0</v>
      </c>
      <c r="EV9" s="14">
        <v>6.5</v>
      </c>
      <c r="EW9" s="14">
        <v>6.39</v>
      </c>
      <c r="EX9" s="14">
        <v>6.39</v>
      </c>
      <c r="EY9" s="14">
        <v>0.11</v>
      </c>
      <c r="EZ9" s="14">
        <v>366.4</v>
      </c>
      <c r="FA9" s="14">
        <v>379.61932999999999</v>
      </c>
      <c r="FB9" s="14">
        <v>379.61932999999999</v>
      </c>
      <c r="FC9" s="14">
        <v>-13.219329999999999</v>
      </c>
      <c r="FD9" s="14">
        <v>83</v>
      </c>
      <c r="FE9" s="14">
        <v>81.635570000000001</v>
      </c>
      <c r="FF9" s="14">
        <v>81.635570000000001</v>
      </c>
      <c r="FG9" s="14">
        <v>1.36443</v>
      </c>
      <c r="FH9" s="14">
        <v>132.69999999999999</v>
      </c>
      <c r="FI9" s="14">
        <v>142.04259999999999</v>
      </c>
      <c r="FJ9" s="14">
        <v>142.04259999999999</v>
      </c>
      <c r="FK9" s="14">
        <v>-9.3425999999999991</v>
      </c>
      <c r="FL9" s="14">
        <v>42.1</v>
      </c>
      <c r="FM9" s="14">
        <v>41.89893</v>
      </c>
      <c r="FN9" s="14">
        <v>41.89893</v>
      </c>
      <c r="FO9" s="14">
        <v>0.20107</v>
      </c>
      <c r="FP9" s="14">
        <v>18.600000000000001</v>
      </c>
      <c r="FQ9" s="14">
        <v>19.21088</v>
      </c>
      <c r="FR9" s="14">
        <v>19.21088</v>
      </c>
      <c r="FS9" s="14">
        <v>-0.61087999999999998</v>
      </c>
      <c r="FT9" s="14">
        <v>18.899999999999999</v>
      </c>
      <c r="FU9" s="14">
        <v>18.367349999999998</v>
      </c>
      <c r="FV9" s="14">
        <v>18.367349999999998</v>
      </c>
      <c r="FW9" s="14">
        <v>0.53264999999999996</v>
      </c>
      <c r="FX9" s="14">
        <v>91.2</v>
      </c>
      <c r="FY9" s="14">
        <v>87.773570000000007</v>
      </c>
      <c r="FZ9" s="14">
        <v>87.773570000000007</v>
      </c>
      <c r="GA9" s="14">
        <v>3.4264299999999999</v>
      </c>
      <c r="GB9" s="14"/>
      <c r="GC9" s="14"/>
      <c r="GD9" s="14"/>
      <c r="GE9" s="14">
        <v>0</v>
      </c>
      <c r="GF9" s="14">
        <v>0</v>
      </c>
      <c r="GG9" s="14">
        <v>99.9</v>
      </c>
      <c r="GH9" s="14">
        <v>99.9</v>
      </c>
      <c r="GI9" s="14">
        <v>-99.9</v>
      </c>
      <c r="GJ9" s="14">
        <v>0</v>
      </c>
      <c r="GK9" s="14">
        <v>50.1</v>
      </c>
      <c r="GL9" s="14">
        <v>50.1</v>
      </c>
      <c r="GM9" s="14">
        <v>-50.1</v>
      </c>
      <c r="GN9" s="14">
        <v>108.9</v>
      </c>
      <c r="GO9" s="14">
        <v>110.48202000000001</v>
      </c>
      <c r="GP9" s="14">
        <v>110.48202000000001</v>
      </c>
      <c r="GQ9" s="14">
        <v>-1.58202</v>
      </c>
      <c r="GR9" s="14">
        <v>46.3</v>
      </c>
      <c r="GS9" s="14">
        <v>37.900869999999998</v>
      </c>
      <c r="GT9" s="14">
        <v>37.900869999999998</v>
      </c>
      <c r="GU9" s="14">
        <v>8.3991299999999995</v>
      </c>
      <c r="GV9" s="14"/>
      <c r="GW9" s="14"/>
      <c r="GX9" s="14"/>
      <c r="GY9" s="14">
        <v>0</v>
      </c>
      <c r="GZ9" s="14">
        <v>3.8</v>
      </c>
      <c r="HA9" s="14"/>
      <c r="HB9" s="14"/>
      <c r="HC9" s="14">
        <v>3.8</v>
      </c>
      <c r="HD9" s="14">
        <v>28.8</v>
      </c>
      <c r="HE9" s="14">
        <v>30.919270000000001</v>
      </c>
      <c r="HF9" s="14">
        <v>30.919270000000001</v>
      </c>
      <c r="HG9" s="14">
        <v>-2.1192700000000002</v>
      </c>
      <c r="HH9" s="14">
        <v>119.8</v>
      </c>
      <c r="HI9" s="14">
        <v>150.88727</v>
      </c>
      <c r="HJ9" s="14">
        <v>150.88727</v>
      </c>
      <c r="HK9" s="14">
        <v>-31.08727</v>
      </c>
      <c r="HL9" s="14"/>
      <c r="HM9" s="14"/>
      <c r="HN9" s="14"/>
      <c r="HO9" s="14">
        <v>0</v>
      </c>
      <c r="HP9" s="14"/>
      <c r="HQ9" s="14"/>
      <c r="HR9" s="14"/>
      <c r="HS9" s="14">
        <v>0</v>
      </c>
      <c r="HT9" s="14">
        <v>73.8</v>
      </c>
      <c r="HU9" s="14">
        <v>71.601110000000006</v>
      </c>
      <c r="HV9" s="14">
        <v>71.601110000000006</v>
      </c>
      <c r="HW9" s="14">
        <v>2.19889</v>
      </c>
      <c r="HX9" s="14">
        <v>30</v>
      </c>
      <c r="HY9" s="14">
        <v>30.737020000000001</v>
      </c>
      <c r="HZ9" s="14">
        <v>30.737020000000001</v>
      </c>
      <c r="IA9" s="14">
        <v>-0.73702000000000001</v>
      </c>
      <c r="IB9" s="14"/>
      <c r="IC9" s="14"/>
      <c r="ID9" s="14"/>
      <c r="IE9" s="14">
        <v>0</v>
      </c>
      <c r="IF9" s="14">
        <v>6.9</v>
      </c>
      <c r="IG9" s="14"/>
      <c r="IH9" s="14"/>
      <c r="II9" s="14">
        <v>6.9</v>
      </c>
      <c r="IJ9" s="14">
        <v>0</v>
      </c>
      <c r="IK9" s="14"/>
      <c r="IL9" s="14"/>
      <c r="IM9" s="14">
        <v>0</v>
      </c>
      <c r="IN9" s="14">
        <v>0</v>
      </c>
      <c r="IO9" s="14">
        <v>160.80717000000001</v>
      </c>
      <c r="IP9" s="14">
        <v>160.80717000000001</v>
      </c>
      <c r="IQ9" s="14">
        <v>-160.80717000000001</v>
      </c>
      <c r="IR9" s="14">
        <v>0</v>
      </c>
      <c r="IS9" s="14"/>
      <c r="IT9" s="14"/>
      <c r="IU9" s="14">
        <v>0</v>
      </c>
      <c r="IV9" s="14">
        <v>130.5</v>
      </c>
      <c r="IW9" s="14">
        <v>132.83837</v>
      </c>
      <c r="IX9" s="14">
        <v>132.83837</v>
      </c>
      <c r="IY9" s="14">
        <v>-2.3383699999999998</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192.9</v>
      </c>
      <c r="JY9" s="14">
        <v>200.67499000000001</v>
      </c>
      <c r="JZ9" s="14">
        <v>200.67499000000001</v>
      </c>
      <c r="KA9" s="14">
        <v>-7.7749899999999998</v>
      </c>
      <c r="KB9" s="14">
        <v>194.4</v>
      </c>
      <c r="KC9" s="14">
        <v>200.3066</v>
      </c>
      <c r="KD9" s="14">
        <v>200.3066</v>
      </c>
      <c r="KE9" s="14">
        <v>-5.9066000000000001</v>
      </c>
      <c r="KF9" s="14">
        <v>193.7</v>
      </c>
      <c r="KG9" s="14">
        <v>200.18467000000001</v>
      </c>
      <c r="KH9" s="14">
        <v>200.18467000000001</v>
      </c>
      <c r="KI9" s="14">
        <v>-6.4846700000000004</v>
      </c>
      <c r="KJ9" s="14">
        <v>0</v>
      </c>
      <c r="KK9" s="14"/>
      <c r="KL9" s="14"/>
      <c r="KM9" s="14">
        <v>0</v>
      </c>
      <c r="KN9" s="14">
        <v>0</v>
      </c>
      <c r="KO9" s="14"/>
      <c r="KP9" s="14"/>
      <c r="KQ9" s="14">
        <v>0</v>
      </c>
      <c r="KR9" s="14"/>
      <c r="KS9" s="14"/>
      <c r="KT9" s="14"/>
      <c r="KU9" s="14">
        <v>0</v>
      </c>
      <c r="KV9" s="14">
        <v>3.5</v>
      </c>
      <c r="KW9" s="14">
        <v>4.7853500000000002</v>
      </c>
      <c r="KX9" s="14">
        <v>4.7853500000000002</v>
      </c>
      <c r="KY9" s="14">
        <v>-1.28535</v>
      </c>
      <c r="KZ9" s="14">
        <v>175.7</v>
      </c>
      <c r="LA9" s="14">
        <v>226</v>
      </c>
      <c r="LB9" s="14">
        <v>226</v>
      </c>
      <c r="LC9" s="14">
        <v>-50.3</v>
      </c>
      <c r="LD9" s="14">
        <v>130.6</v>
      </c>
      <c r="LE9" s="14">
        <v>125.8177</v>
      </c>
      <c r="LF9" s="14">
        <v>125.8177</v>
      </c>
      <c r="LG9" s="14">
        <v>4.7823000000000002</v>
      </c>
      <c r="LH9" s="14">
        <v>63.7</v>
      </c>
      <c r="LI9" s="14">
        <v>67.199219999999997</v>
      </c>
      <c r="LJ9" s="14">
        <v>67.199219999999997</v>
      </c>
      <c r="LK9" s="14">
        <v>-3.4992200000000002</v>
      </c>
      <c r="LL9" s="14">
        <v>77.3</v>
      </c>
      <c r="LM9" s="14">
        <v>78.567999999999998</v>
      </c>
      <c r="LN9" s="14">
        <v>78.567999999999998</v>
      </c>
      <c r="LO9" s="14">
        <v>-1.268</v>
      </c>
      <c r="LP9" s="14">
        <v>0</v>
      </c>
      <c r="LQ9" s="14">
        <v>29.980560000000001</v>
      </c>
      <c r="LR9" s="14">
        <v>29.980560000000001</v>
      </c>
      <c r="LS9" s="14">
        <v>-29.980560000000001</v>
      </c>
      <c r="LT9" s="14">
        <v>115.5</v>
      </c>
      <c r="LU9" s="14"/>
      <c r="LV9" s="14"/>
      <c r="LW9" s="14">
        <v>115.5</v>
      </c>
      <c r="LX9" s="14">
        <v>22.3</v>
      </c>
      <c r="LY9" s="14"/>
      <c r="LZ9" s="14"/>
      <c r="MA9" s="14">
        <v>22.3</v>
      </c>
      <c r="MB9" s="14">
        <v>0</v>
      </c>
      <c r="MC9" s="14"/>
      <c r="MD9" s="14"/>
      <c r="ME9" s="14">
        <v>0</v>
      </c>
      <c r="MF9" s="14">
        <v>138.80000000000001</v>
      </c>
      <c r="MG9" s="14">
        <v>136.26948999999999</v>
      </c>
      <c r="MH9" s="14">
        <v>136.26948999999999</v>
      </c>
      <c r="MI9" s="14">
        <v>2.53051</v>
      </c>
      <c r="MJ9" s="14"/>
      <c r="MK9" s="14"/>
      <c r="ML9" s="14"/>
      <c r="MM9" s="14">
        <v>0</v>
      </c>
      <c r="MN9" s="14"/>
      <c r="MO9" s="14"/>
      <c r="MP9" s="14"/>
      <c r="MQ9" s="14">
        <v>0</v>
      </c>
      <c r="MR9" s="14"/>
      <c r="MS9" s="14"/>
      <c r="MT9" s="14"/>
      <c r="MU9" s="14">
        <v>0</v>
      </c>
      <c r="MV9" s="14">
        <v>174.1</v>
      </c>
      <c r="MW9" s="14">
        <v>175.465</v>
      </c>
      <c r="MX9" s="14">
        <v>175.465</v>
      </c>
      <c r="MY9" s="14">
        <v>-1.365</v>
      </c>
      <c r="MZ9" s="14">
        <v>174.4</v>
      </c>
      <c r="NA9" s="14">
        <v>175.43683999999999</v>
      </c>
      <c r="NB9" s="14">
        <v>175.43683999999999</v>
      </c>
      <c r="NC9" s="14">
        <v>-1.03684</v>
      </c>
      <c r="ND9" s="14">
        <v>174.9</v>
      </c>
      <c r="NE9" s="14">
        <v>176.22309000000001</v>
      </c>
      <c r="NF9" s="14">
        <v>176.22309000000001</v>
      </c>
      <c r="NG9" s="14">
        <v>-1.3230900000000001</v>
      </c>
      <c r="NH9" s="14">
        <v>174.7</v>
      </c>
      <c r="NI9" s="14">
        <v>175.92723000000001</v>
      </c>
      <c r="NJ9" s="14">
        <v>175.92723000000001</v>
      </c>
      <c r="NK9" s="14">
        <v>-1.22723</v>
      </c>
      <c r="NL9" s="14"/>
      <c r="NM9" s="14"/>
      <c r="NN9" s="14"/>
      <c r="NO9" s="14">
        <v>0</v>
      </c>
      <c r="NP9" s="14"/>
      <c r="NQ9" s="14"/>
      <c r="NR9" s="14"/>
      <c r="NS9" s="14">
        <v>0</v>
      </c>
      <c r="NT9" s="14">
        <v>0</v>
      </c>
      <c r="NU9" s="14"/>
      <c r="NV9" s="14"/>
      <c r="NW9" s="14">
        <v>0</v>
      </c>
      <c r="NX9" s="14">
        <v>8.4</v>
      </c>
      <c r="NY9" s="14">
        <v>3.6327500000000001</v>
      </c>
      <c r="NZ9" s="14"/>
      <c r="OA9" s="14">
        <v>8.4</v>
      </c>
      <c r="OB9" s="14">
        <v>20</v>
      </c>
      <c r="OC9" s="14">
        <v>17.492709999999999</v>
      </c>
      <c r="OD9" s="14">
        <v>17.492709999999999</v>
      </c>
      <c r="OE9" s="14">
        <v>2.5072899999999998</v>
      </c>
      <c r="OF9" s="14">
        <v>0</v>
      </c>
      <c r="OG9" s="14"/>
      <c r="OH9" s="14"/>
      <c r="OI9" s="14">
        <v>0</v>
      </c>
      <c r="OJ9" s="14">
        <v>122</v>
      </c>
      <c r="OK9" s="14">
        <v>96.534000000000006</v>
      </c>
      <c r="OL9" s="14">
        <v>96.534000000000006</v>
      </c>
      <c r="OM9" s="14">
        <v>25.466000000000001</v>
      </c>
      <c r="ON9" s="14">
        <v>0</v>
      </c>
      <c r="OO9" s="14"/>
      <c r="OP9" s="14"/>
      <c r="OQ9" s="14">
        <v>0</v>
      </c>
      <c r="OR9" s="14">
        <v>9.4</v>
      </c>
      <c r="OS9" s="14">
        <v>2.9649999999999999</v>
      </c>
      <c r="OT9" s="14">
        <v>2.9649999999999999</v>
      </c>
      <c r="OU9" s="14">
        <v>6.4349999999999996</v>
      </c>
      <c r="OV9" s="14">
        <v>0</v>
      </c>
      <c r="OW9" s="14"/>
      <c r="OX9" s="14"/>
      <c r="OY9" s="14">
        <v>0</v>
      </c>
      <c r="OZ9" s="14">
        <v>20</v>
      </c>
      <c r="PA9" s="14">
        <v>20.456230000000001</v>
      </c>
      <c r="PB9" s="14">
        <v>20.456230000000001</v>
      </c>
      <c r="PC9" s="14">
        <v>-0.45623000000000002</v>
      </c>
      <c r="PD9" s="14">
        <v>9.6999999999999993</v>
      </c>
      <c r="PE9" s="14">
        <v>9.9830000000000005</v>
      </c>
      <c r="PF9" s="14">
        <v>9.9830000000000005</v>
      </c>
      <c r="PG9" s="14">
        <v>-0.28299999999999997</v>
      </c>
      <c r="PH9" s="14">
        <v>5.5</v>
      </c>
      <c r="PI9" s="14">
        <v>5.67</v>
      </c>
      <c r="PJ9" s="14">
        <v>5.67</v>
      </c>
      <c r="PK9" s="14">
        <v>-0.17</v>
      </c>
      <c r="PL9" s="14">
        <v>0</v>
      </c>
      <c r="PM9" s="14"/>
      <c r="PN9" s="14"/>
      <c r="PO9" s="14">
        <v>0</v>
      </c>
      <c r="PP9" s="14">
        <v>0</v>
      </c>
      <c r="PQ9" s="14"/>
      <c r="PR9" s="14"/>
      <c r="PS9" s="14">
        <v>0</v>
      </c>
      <c r="PT9" s="14">
        <v>2.2000000000000002</v>
      </c>
      <c r="PU9" s="14">
        <v>2</v>
      </c>
      <c r="PV9" s="14">
        <v>2</v>
      </c>
      <c r="PW9" s="14">
        <v>0.2</v>
      </c>
      <c r="PX9" s="14">
        <v>2.7</v>
      </c>
      <c r="PY9" s="14">
        <v>1.72</v>
      </c>
      <c r="PZ9" s="14">
        <v>1.72</v>
      </c>
      <c r="QA9" s="14">
        <v>0.98</v>
      </c>
      <c r="QB9" s="14">
        <v>5.2</v>
      </c>
      <c r="QC9" s="14">
        <v>5</v>
      </c>
      <c r="QD9" s="14">
        <v>5</v>
      </c>
      <c r="QE9" s="14">
        <v>0.2</v>
      </c>
      <c r="QF9" s="14">
        <v>19.8</v>
      </c>
      <c r="QG9" s="14">
        <v>20.422219999999999</v>
      </c>
      <c r="QH9" s="14">
        <v>20.422219999999999</v>
      </c>
      <c r="QI9" s="14">
        <v>-0.62222</v>
      </c>
      <c r="QJ9" s="14">
        <v>20</v>
      </c>
      <c r="QK9" s="14">
        <v>19.436350000000001</v>
      </c>
      <c r="QL9" s="14">
        <v>19.436350000000001</v>
      </c>
      <c r="QM9" s="14">
        <v>0.56364999999999998</v>
      </c>
      <c r="QN9" s="14">
        <v>19</v>
      </c>
      <c r="QO9" s="14">
        <v>17.492709999999999</v>
      </c>
      <c r="QP9" s="14">
        <v>17.492709999999999</v>
      </c>
      <c r="QQ9" s="14">
        <v>1.50729</v>
      </c>
      <c r="QR9" s="14">
        <v>3.6</v>
      </c>
      <c r="QS9" s="14">
        <v>3.5</v>
      </c>
      <c r="QT9" s="14">
        <v>3.5</v>
      </c>
      <c r="QU9" s="14">
        <v>0.1</v>
      </c>
      <c r="QV9" s="14">
        <v>18.399999999999999</v>
      </c>
      <c r="QW9" s="14">
        <v>17.881440000000001</v>
      </c>
      <c r="QX9" s="14">
        <v>17.881440000000001</v>
      </c>
      <c r="QY9" s="14">
        <v>0.51856000000000002</v>
      </c>
      <c r="QZ9" s="14">
        <v>0</v>
      </c>
      <c r="RA9" s="14"/>
      <c r="RB9" s="14"/>
      <c r="RC9" s="14">
        <v>0</v>
      </c>
      <c r="RD9" s="14">
        <v>0</v>
      </c>
      <c r="RE9" s="14"/>
      <c r="RF9" s="14"/>
      <c r="RG9" s="14">
        <v>0</v>
      </c>
      <c r="RH9" s="14">
        <v>21.7</v>
      </c>
      <c r="RI9" s="14">
        <v>22.381</v>
      </c>
      <c r="RJ9" s="14">
        <v>22.381</v>
      </c>
      <c r="RK9" s="14">
        <v>-0.68100000000000005</v>
      </c>
      <c r="RL9" s="14">
        <v>84.2</v>
      </c>
      <c r="RM9" s="14">
        <v>57.72</v>
      </c>
      <c r="RN9" s="14">
        <v>57.72</v>
      </c>
      <c r="RO9" s="14">
        <v>26.48</v>
      </c>
      <c r="RP9" s="14">
        <v>0</v>
      </c>
      <c r="RQ9" s="14"/>
      <c r="RR9" s="14"/>
      <c r="RS9" s="14">
        <v>0</v>
      </c>
      <c r="RT9" s="14">
        <v>1.7</v>
      </c>
      <c r="RU9" s="14">
        <v>2.7989999999999999</v>
      </c>
      <c r="RV9" s="14">
        <v>2.7989999999999999</v>
      </c>
      <c r="RW9" s="14">
        <v>-1.099</v>
      </c>
      <c r="RX9" s="14">
        <v>20.3</v>
      </c>
      <c r="RY9" s="14">
        <v>19.792000000000002</v>
      </c>
      <c r="RZ9" s="14">
        <v>19.792000000000002</v>
      </c>
      <c r="SA9" s="14">
        <v>0.50800000000000001</v>
      </c>
      <c r="SB9" s="14">
        <v>3.2</v>
      </c>
      <c r="SC9" s="14">
        <v>2</v>
      </c>
      <c r="SD9" s="14">
        <v>2</v>
      </c>
      <c r="SE9" s="14">
        <v>1.2</v>
      </c>
      <c r="SF9" s="14"/>
      <c r="SG9" s="14"/>
      <c r="SH9" s="14"/>
      <c r="SI9" s="14">
        <v>0</v>
      </c>
      <c r="SJ9" s="14">
        <v>0</v>
      </c>
      <c r="SK9" s="14"/>
      <c r="SL9" s="14"/>
      <c r="SM9" s="14">
        <v>0</v>
      </c>
      <c r="SN9" s="14">
        <v>19.8</v>
      </c>
      <c r="SO9" s="14">
        <v>19.1448</v>
      </c>
      <c r="SP9" s="14">
        <v>19.1448</v>
      </c>
      <c r="SQ9" s="14">
        <v>0.6552</v>
      </c>
      <c r="SR9" s="14">
        <v>13.2</v>
      </c>
      <c r="SS9" s="14">
        <v>12.244899999999999</v>
      </c>
      <c r="ST9" s="14">
        <v>12.244899999999999</v>
      </c>
      <c r="SU9" s="14">
        <v>0.95509999999999995</v>
      </c>
      <c r="SV9" s="14">
        <v>20.100000000000001</v>
      </c>
      <c r="SW9" s="14">
        <v>19.436350000000001</v>
      </c>
      <c r="SX9" s="14">
        <v>19.436350000000001</v>
      </c>
      <c r="SY9" s="14">
        <v>0.66364999999999996</v>
      </c>
      <c r="SZ9" s="14">
        <v>20.2</v>
      </c>
      <c r="TA9" s="14">
        <v>19.436350000000001</v>
      </c>
      <c r="TB9" s="14">
        <v>19.436350000000001</v>
      </c>
      <c r="TC9" s="14">
        <v>0.76365000000000005</v>
      </c>
      <c r="TD9" s="14">
        <v>0.1</v>
      </c>
      <c r="TE9" s="14">
        <v>8.25</v>
      </c>
      <c r="TF9" s="14">
        <v>8.25</v>
      </c>
      <c r="TG9" s="14">
        <v>-8.15</v>
      </c>
      <c r="TH9" s="14">
        <v>13.6</v>
      </c>
      <c r="TI9" s="14">
        <v>14.57</v>
      </c>
      <c r="TJ9" s="14">
        <v>14.57</v>
      </c>
      <c r="TK9" s="14">
        <v>-0.97</v>
      </c>
      <c r="TL9" s="14">
        <v>0</v>
      </c>
      <c r="TM9" s="14"/>
      <c r="TN9" s="14"/>
      <c r="TO9" s="14">
        <v>0</v>
      </c>
      <c r="TP9" s="14">
        <v>20.7</v>
      </c>
      <c r="TQ9" s="14">
        <v>32.5</v>
      </c>
      <c r="TR9" s="14">
        <v>32.5</v>
      </c>
      <c r="TS9" s="14">
        <v>-11.8</v>
      </c>
      <c r="TT9" s="14">
        <v>63.8</v>
      </c>
      <c r="TU9" s="14">
        <v>62.506</v>
      </c>
      <c r="TV9" s="14">
        <v>62.506</v>
      </c>
      <c r="TW9" s="14">
        <v>1.294</v>
      </c>
      <c r="TX9" s="14">
        <v>1.1000000000000001</v>
      </c>
      <c r="TY9" s="14">
        <v>0.75</v>
      </c>
      <c r="TZ9" s="14">
        <v>0.75</v>
      </c>
      <c r="UA9" s="14">
        <v>0.35</v>
      </c>
      <c r="UB9" s="14">
        <v>0.3</v>
      </c>
      <c r="UC9" s="14">
        <v>1.252</v>
      </c>
      <c r="UD9" s="14">
        <v>1.252</v>
      </c>
      <c r="UE9" s="14">
        <v>-0.95199999999999996</v>
      </c>
      <c r="UF9" s="14">
        <v>0</v>
      </c>
      <c r="UG9" s="14"/>
      <c r="UH9" s="14"/>
      <c r="UI9" s="14">
        <v>0</v>
      </c>
      <c r="UJ9" s="14">
        <v>21.4</v>
      </c>
      <c r="UK9" s="14">
        <v>19.436350000000001</v>
      </c>
      <c r="UL9" s="14">
        <v>19.436350000000001</v>
      </c>
      <c r="UM9" s="14">
        <v>1.9636499999999999</v>
      </c>
      <c r="UN9" s="14">
        <v>8.1</v>
      </c>
      <c r="UO9" s="14">
        <v>8.1999999999999993</v>
      </c>
      <c r="UP9" s="14">
        <v>8.1999999999999993</v>
      </c>
      <c r="UQ9" s="14">
        <v>-0.1</v>
      </c>
      <c r="UR9" s="14">
        <v>6.7</v>
      </c>
      <c r="US9" s="14">
        <v>6</v>
      </c>
      <c r="UT9" s="14">
        <v>6</v>
      </c>
      <c r="UU9" s="14">
        <v>0.7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7.1</v>
      </c>
      <c r="VI9" s="14">
        <v>2.5179999999999998</v>
      </c>
      <c r="VJ9" s="14">
        <v>2.5179999999999998</v>
      </c>
      <c r="VK9" s="14">
        <v>4.5819999999999999</v>
      </c>
      <c r="VL9" s="14">
        <v>0</v>
      </c>
      <c r="VM9" s="14"/>
      <c r="VN9" s="14"/>
      <c r="VO9" s="14">
        <v>0</v>
      </c>
      <c r="VP9" s="14">
        <v>0</v>
      </c>
      <c r="VQ9" s="14"/>
      <c r="VR9" s="14"/>
      <c r="VS9" s="14">
        <v>0</v>
      </c>
      <c r="VT9" s="14">
        <v>0</v>
      </c>
      <c r="VU9" s="14"/>
      <c r="VV9" s="14"/>
      <c r="VW9" s="14">
        <v>0</v>
      </c>
      <c r="VX9" s="14">
        <v>0</v>
      </c>
      <c r="VY9" s="14">
        <v>0.6</v>
      </c>
      <c r="VZ9" s="14">
        <v>0.6</v>
      </c>
      <c r="WA9" s="14">
        <v>-0.6</v>
      </c>
      <c r="WB9" s="14">
        <v>40.4</v>
      </c>
      <c r="WC9" s="14">
        <v>27</v>
      </c>
      <c r="WD9" s="14">
        <v>27</v>
      </c>
      <c r="WE9" s="14">
        <v>13.4</v>
      </c>
      <c r="WF9" s="14">
        <v>40.700000000000003</v>
      </c>
      <c r="WG9" s="14">
        <v>14.773</v>
      </c>
      <c r="WH9" s="14">
        <v>14.773</v>
      </c>
      <c r="WI9" s="14">
        <v>25.927</v>
      </c>
      <c r="WJ9" s="14">
        <v>0</v>
      </c>
      <c r="WK9" s="14"/>
      <c r="WL9" s="14"/>
      <c r="WM9" s="14">
        <v>0</v>
      </c>
      <c r="WN9" s="14">
        <v>3.3</v>
      </c>
      <c r="WO9" s="14">
        <v>4.2</v>
      </c>
      <c r="WP9" s="14">
        <v>4.2</v>
      </c>
      <c r="WQ9" s="14">
        <v>-0.9</v>
      </c>
      <c r="WR9" s="14">
        <v>2.2999999999999998</v>
      </c>
      <c r="WS9" s="14">
        <v>2.4</v>
      </c>
      <c r="WT9" s="14">
        <v>2.4</v>
      </c>
      <c r="WU9" s="14">
        <v>-0.1</v>
      </c>
      <c r="WV9" s="14">
        <v>2</v>
      </c>
      <c r="WW9" s="14">
        <v>2.4</v>
      </c>
      <c r="WX9" s="14">
        <v>2.4</v>
      </c>
      <c r="WY9" s="14">
        <v>-0.4</v>
      </c>
      <c r="WZ9" s="14">
        <v>1.8</v>
      </c>
      <c r="XA9" s="14">
        <v>2.8</v>
      </c>
      <c r="XB9" s="14">
        <v>2.8</v>
      </c>
      <c r="XC9" s="14">
        <v>-1</v>
      </c>
      <c r="XD9" s="14">
        <v>0</v>
      </c>
      <c r="XE9" s="14"/>
      <c r="XF9" s="14"/>
      <c r="XG9" s="14">
        <v>0</v>
      </c>
      <c r="XH9" s="14">
        <v>6.4</v>
      </c>
      <c r="XI9" s="14">
        <v>6.8</v>
      </c>
      <c r="XJ9" s="14">
        <v>6.8</v>
      </c>
      <c r="XK9" s="14">
        <v>-0.4</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c r="XY9" s="14"/>
      <c r="XZ9" s="14"/>
      <c r="YA9" s="14">
        <v>0</v>
      </c>
      <c r="YB9" s="14"/>
      <c r="YC9" s="14"/>
      <c r="YD9" s="14"/>
      <c r="YE9" s="14">
        <v>0</v>
      </c>
      <c r="YF9" s="14"/>
      <c r="YG9" s="14"/>
      <c r="YH9" s="14"/>
      <c r="YI9" s="14">
        <v>0</v>
      </c>
      <c r="YJ9" s="14">
        <v>12.5</v>
      </c>
      <c r="YK9" s="14">
        <v>16.25</v>
      </c>
      <c r="YL9" s="14">
        <v>16.25</v>
      </c>
      <c r="YM9" s="14">
        <v>-3.75</v>
      </c>
      <c r="YN9" s="14">
        <v>0</v>
      </c>
      <c r="YO9" s="14"/>
      <c r="YP9" s="14"/>
      <c r="YQ9" s="14">
        <v>0</v>
      </c>
      <c r="YR9" s="14">
        <v>11.4</v>
      </c>
      <c r="YS9" s="14">
        <v>11</v>
      </c>
      <c r="YT9" s="14">
        <v>11</v>
      </c>
      <c r="YU9" s="14">
        <v>0.4</v>
      </c>
      <c r="YV9" s="14">
        <v>16.77</v>
      </c>
      <c r="YW9" s="14">
        <v>19</v>
      </c>
      <c r="YX9" s="14">
        <v>19</v>
      </c>
      <c r="YY9" s="14">
        <v>-2.23</v>
      </c>
    </row>
    <row r="10" spans="1:675" ht="24" customHeight="1" x14ac:dyDescent="0.3">
      <c r="A10" s="1"/>
      <c r="B10" s="16" t="s">
        <v>52</v>
      </c>
      <c r="C10" s="16" t="s">
        <v>782</v>
      </c>
      <c r="D10" s="17">
        <v>202.1</v>
      </c>
      <c r="E10" s="17">
        <v>203.40136000000001</v>
      </c>
      <c r="F10" s="17">
        <v>203.40136000000001</v>
      </c>
      <c r="G10" s="17">
        <v>-1.3013600000000001</v>
      </c>
      <c r="H10" s="17">
        <v>641.5</v>
      </c>
      <c r="I10" s="17">
        <v>629.77272000000005</v>
      </c>
      <c r="J10" s="17">
        <v>629.77272000000005</v>
      </c>
      <c r="K10" s="17">
        <v>11.72728</v>
      </c>
      <c r="L10" s="17">
        <v>212.1</v>
      </c>
      <c r="M10" s="17">
        <v>205.07535999999999</v>
      </c>
      <c r="N10" s="17">
        <v>205.07535999999999</v>
      </c>
      <c r="O10" s="17">
        <v>7.0246399999999998</v>
      </c>
      <c r="P10" s="17">
        <v>6.9</v>
      </c>
      <c r="Q10" s="17">
        <v>8.8258700000000001</v>
      </c>
      <c r="R10" s="17">
        <v>8.8258700000000001</v>
      </c>
      <c r="S10" s="17">
        <v>-1.92587</v>
      </c>
      <c r="T10" s="17">
        <v>7</v>
      </c>
      <c r="U10" s="17">
        <v>8.5166900000000005</v>
      </c>
      <c r="V10" s="17">
        <v>8.5166900000000005</v>
      </c>
      <c r="W10" s="17">
        <v>-1.5166900000000001</v>
      </c>
      <c r="X10" s="17">
        <v>89.6</v>
      </c>
      <c r="Y10" s="17">
        <v>91.867829999999998</v>
      </c>
      <c r="Z10" s="17">
        <v>91.867829999999998</v>
      </c>
      <c r="AA10" s="17">
        <v>-2.26783</v>
      </c>
      <c r="AB10" s="17">
        <v>236.7</v>
      </c>
      <c r="AC10" s="17">
        <v>215.23927</v>
      </c>
      <c r="AD10" s="17">
        <v>215.23927</v>
      </c>
      <c r="AE10" s="17">
        <v>21.460730000000002</v>
      </c>
      <c r="AF10" s="17"/>
      <c r="AG10" s="17"/>
      <c r="AH10" s="17"/>
      <c r="AI10" s="17">
        <v>0</v>
      </c>
      <c r="AJ10" s="17">
        <v>0</v>
      </c>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551.4</v>
      </c>
      <c r="BM10" s="17">
        <v>557.64237000000003</v>
      </c>
      <c r="BN10" s="17">
        <v>557.64237000000003</v>
      </c>
      <c r="BO10" s="17">
        <v>-6.2423700000000002</v>
      </c>
      <c r="BP10" s="17">
        <v>10.199999999999999</v>
      </c>
      <c r="BQ10" s="17">
        <v>10.52094</v>
      </c>
      <c r="BR10" s="17">
        <v>10.52094</v>
      </c>
      <c r="BS10" s="17">
        <v>-0.32094</v>
      </c>
      <c r="BT10" s="17">
        <v>15.6</v>
      </c>
      <c r="BU10" s="17">
        <v>17.629960000000001</v>
      </c>
      <c r="BV10" s="17">
        <v>17.629960000000001</v>
      </c>
      <c r="BW10" s="17">
        <v>-2.02996</v>
      </c>
      <c r="BX10" s="17">
        <v>14.9</v>
      </c>
      <c r="BY10" s="17">
        <v>18.65108</v>
      </c>
      <c r="BZ10" s="17">
        <v>18.65108</v>
      </c>
      <c r="CA10" s="17">
        <v>-3.75108</v>
      </c>
      <c r="CB10" s="17"/>
      <c r="CC10" s="17"/>
      <c r="CD10" s="17"/>
      <c r="CE10" s="17">
        <v>0</v>
      </c>
      <c r="CF10" s="17"/>
      <c r="CG10" s="17"/>
      <c r="CH10" s="17">
        <v>1.0609999999999999</v>
      </c>
      <c r="CI10" s="17">
        <v>-1.0609999999999999</v>
      </c>
      <c r="CJ10" s="17">
        <v>166.6</v>
      </c>
      <c r="CK10" s="17">
        <v>164.06706</v>
      </c>
      <c r="CL10" s="17">
        <v>164.06706</v>
      </c>
      <c r="CM10" s="17">
        <v>2.53294</v>
      </c>
      <c r="CN10" s="17">
        <v>9.8000000000000007</v>
      </c>
      <c r="CO10" s="17">
        <v>7.4776699999999998</v>
      </c>
      <c r="CP10" s="17">
        <v>7.4776699999999998</v>
      </c>
      <c r="CQ10" s="17">
        <v>2.32233</v>
      </c>
      <c r="CR10" s="17">
        <v>6.1</v>
      </c>
      <c r="CS10" s="17">
        <v>4.10459</v>
      </c>
      <c r="CT10" s="17">
        <v>4.10459</v>
      </c>
      <c r="CU10" s="17">
        <v>1.9954099999999999</v>
      </c>
      <c r="CV10" s="17"/>
      <c r="CW10" s="17"/>
      <c r="CX10" s="17"/>
      <c r="CY10" s="17">
        <v>0</v>
      </c>
      <c r="CZ10" s="17">
        <v>5.9</v>
      </c>
      <c r="DA10" s="17">
        <v>6.8787000000000003</v>
      </c>
      <c r="DB10" s="17">
        <v>6.8787000000000003</v>
      </c>
      <c r="DC10" s="17">
        <v>-0.97870000000000001</v>
      </c>
      <c r="DD10" s="17"/>
      <c r="DE10" s="17"/>
      <c r="DF10" s="17"/>
      <c r="DG10" s="17">
        <v>0</v>
      </c>
      <c r="DH10" s="17">
        <v>142.19999999999999</v>
      </c>
      <c r="DI10" s="17">
        <v>94.598200000000006</v>
      </c>
      <c r="DJ10" s="17">
        <v>94.598200000000006</v>
      </c>
      <c r="DK10" s="17">
        <v>47.601799999999997</v>
      </c>
      <c r="DL10" s="17"/>
      <c r="DM10" s="17"/>
      <c r="DN10" s="17"/>
      <c r="DO10" s="17">
        <v>0</v>
      </c>
      <c r="DP10" s="17">
        <v>0</v>
      </c>
      <c r="DQ10" s="17"/>
      <c r="DR10" s="17"/>
      <c r="DS10" s="17">
        <v>0</v>
      </c>
      <c r="DT10" s="17">
        <v>0</v>
      </c>
      <c r="DU10" s="17">
        <v>11.68092</v>
      </c>
      <c r="DV10" s="17">
        <v>11.68092</v>
      </c>
      <c r="DW10" s="17">
        <v>-11.68092</v>
      </c>
      <c r="DX10" s="17">
        <v>0</v>
      </c>
      <c r="DY10" s="17"/>
      <c r="DZ10" s="17"/>
      <c r="EA10" s="17">
        <v>0</v>
      </c>
      <c r="EB10" s="17">
        <v>110.4</v>
      </c>
      <c r="EC10" s="17">
        <v>112.46647</v>
      </c>
      <c r="ED10" s="17">
        <v>112.46647</v>
      </c>
      <c r="EE10" s="17">
        <v>-2.0664699999999998</v>
      </c>
      <c r="EF10" s="17">
        <v>211.3</v>
      </c>
      <c r="EG10" s="17">
        <v>220.69499999999999</v>
      </c>
      <c r="EH10" s="17">
        <v>220.69499999999999</v>
      </c>
      <c r="EI10" s="17">
        <v>-9.3949999999999996</v>
      </c>
      <c r="EJ10" s="17">
        <v>0</v>
      </c>
      <c r="EK10" s="17"/>
      <c r="EL10" s="17"/>
      <c r="EM10" s="17">
        <v>0</v>
      </c>
      <c r="EN10" s="17">
        <v>0</v>
      </c>
      <c r="EO10" s="17"/>
      <c r="EP10" s="17">
        <v>174.465</v>
      </c>
      <c r="EQ10" s="17">
        <v>-174.465</v>
      </c>
      <c r="ER10" s="17"/>
      <c r="ES10" s="17"/>
      <c r="ET10" s="17"/>
      <c r="EU10" s="17">
        <v>0</v>
      </c>
      <c r="EV10" s="17">
        <v>6.5</v>
      </c>
      <c r="EW10" s="17">
        <v>6.39</v>
      </c>
      <c r="EX10" s="17">
        <v>6.39</v>
      </c>
      <c r="EY10" s="17">
        <v>0.11</v>
      </c>
      <c r="EZ10" s="17">
        <v>374.5</v>
      </c>
      <c r="FA10" s="17">
        <v>379.61932999999999</v>
      </c>
      <c r="FB10" s="17">
        <v>379.61932999999999</v>
      </c>
      <c r="FC10" s="17">
        <v>-5.1193299999999997</v>
      </c>
      <c r="FD10" s="17">
        <v>83</v>
      </c>
      <c r="FE10" s="17">
        <v>81.635570000000001</v>
      </c>
      <c r="FF10" s="17">
        <v>81.635570000000001</v>
      </c>
      <c r="FG10" s="17">
        <v>1.36443</v>
      </c>
      <c r="FH10" s="17">
        <v>135.6</v>
      </c>
      <c r="FI10" s="17">
        <v>142.04259999999999</v>
      </c>
      <c r="FJ10" s="17">
        <v>142.04259999999999</v>
      </c>
      <c r="FK10" s="17">
        <v>-6.4425999999999997</v>
      </c>
      <c r="FL10" s="17">
        <v>42.1</v>
      </c>
      <c r="FM10" s="17">
        <v>41.89893</v>
      </c>
      <c r="FN10" s="17">
        <v>41.89893</v>
      </c>
      <c r="FO10" s="17">
        <v>0.20107</v>
      </c>
      <c r="FP10" s="17">
        <v>18.600000000000001</v>
      </c>
      <c r="FQ10" s="17">
        <v>19.21088</v>
      </c>
      <c r="FR10" s="17">
        <v>19.21088</v>
      </c>
      <c r="FS10" s="17">
        <v>-0.61087999999999998</v>
      </c>
      <c r="FT10" s="17">
        <v>18.899999999999999</v>
      </c>
      <c r="FU10" s="17">
        <v>18.367349999999998</v>
      </c>
      <c r="FV10" s="17">
        <v>18.367349999999998</v>
      </c>
      <c r="FW10" s="17">
        <v>0.53264999999999996</v>
      </c>
      <c r="FX10" s="17">
        <v>89.1</v>
      </c>
      <c r="FY10" s="17">
        <v>87.773570000000007</v>
      </c>
      <c r="FZ10" s="17">
        <v>87.773570000000007</v>
      </c>
      <c r="GA10" s="17">
        <v>1.32643</v>
      </c>
      <c r="GB10" s="17"/>
      <c r="GC10" s="17"/>
      <c r="GD10" s="17"/>
      <c r="GE10" s="17">
        <v>0</v>
      </c>
      <c r="GF10" s="17">
        <v>0</v>
      </c>
      <c r="GG10" s="17">
        <v>99.9</v>
      </c>
      <c r="GH10" s="17">
        <v>99.9</v>
      </c>
      <c r="GI10" s="17">
        <v>-99.9</v>
      </c>
      <c r="GJ10" s="17">
        <v>0</v>
      </c>
      <c r="GK10" s="17">
        <v>50.1</v>
      </c>
      <c r="GL10" s="17">
        <v>50.1</v>
      </c>
      <c r="GM10" s="17">
        <v>-50.1</v>
      </c>
      <c r="GN10" s="17">
        <v>109.6</v>
      </c>
      <c r="GO10" s="17">
        <v>110.48202000000001</v>
      </c>
      <c r="GP10" s="17">
        <v>110.48202000000001</v>
      </c>
      <c r="GQ10" s="17">
        <v>-0.88202000000000003</v>
      </c>
      <c r="GR10" s="17">
        <v>46.3</v>
      </c>
      <c r="GS10" s="17">
        <v>37.317779999999999</v>
      </c>
      <c r="GT10" s="17">
        <v>37.317779999999999</v>
      </c>
      <c r="GU10" s="17">
        <v>8.9822199999999999</v>
      </c>
      <c r="GV10" s="17"/>
      <c r="GW10" s="17"/>
      <c r="GX10" s="17"/>
      <c r="GY10" s="17">
        <v>0</v>
      </c>
      <c r="GZ10" s="17">
        <v>3.8</v>
      </c>
      <c r="HA10" s="17"/>
      <c r="HB10" s="17"/>
      <c r="HC10" s="17">
        <v>3.8</v>
      </c>
      <c r="HD10" s="17">
        <v>28.5</v>
      </c>
      <c r="HE10" s="17">
        <v>30.919270000000001</v>
      </c>
      <c r="HF10" s="17">
        <v>30.919270000000001</v>
      </c>
      <c r="HG10" s="17">
        <v>-2.41927</v>
      </c>
      <c r="HH10" s="17">
        <v>130</v>
      </c>
      <c r="HI10" s="17">
        <v>151.47036</v>
      </c>
      <c r="HJ10" s="17">
        <v>151.47036</v>
      </c>
      <c r="HK10" s="17">
        <v>-21.470359999999999</v>
      </c>
      <c r="HL10" s="17"/>
      <c r="HM10" s="17"/>
      <c r="HN10" s="17"/>
      <c r="HO10" s="17">
        <v>0</v>
      </c>
      <c r="HP10" s="17"/>
      <c r="HQ10" s="17"/>
      <c r="HR10" s="17"/>
      <c r="HS10" s="17">
        <v>0</v>
      </c>
      <c r="HT10" s="17">
        <v>75.3</v>
      </c>
      <c r="HU10" s="17">
        <v>73.762280000000004</v>
      </c>
      <c r="HV10" s="17">
        <v>73.762280000000004</v>
      </c>
      <c r="HW10" s="17">
        <v>1.53772</v>
      </c>
      <c r="HX10" s="17">
        <v>29.8</v>
      </c>
      <c r="HY10" s="17">
        <v>26.926649999999999</v>
      </c>
      <c r="HZ10" s="17">
        <v>26.926649999999999</v>
      </c>
      <c r="IA10" s="17">
        <v>2.8733499999999998</v>
      </c>
      <c r="IB10" s="17"/>
      <c r="IC10" s="17"/>
      <c r="ID10" s="17"/>
      <c r="IE10" s="17">
        <v>0</v>
      </c>
      <c r="IF10" s="17">
        <v>0</v>
      </c>
      <c r="IG10" s="17"/>
      <c r="IH10" s="17"/>
      <c r="II10" s="17">
        <v>0</v>
      </c>
      <c r="IJ10" s="17">
        <v>0</v>
      </c>
      <c r="IK10" s="17"/>
      <c r="IL10" s="17"/>
      <c r="IM10" s="17">
        <v>0</v>
      </c>
      <c r="IN10" s="17">
        <v>0</v>
      </c>
      <c r="IO10" s="17">
        <v>160.80717000000001</v>
      </c>
      <c r="IP10" s="17">
        <v>160.80717000000001</v>
      </c>
      <c r="IQ10" s="17">
        <v>-160.80717000000001</v>
      </c>
      <c r="IR10" s="17">
        <v>0</v>
      </c>
      <c r="IS10" s="17"/>
      <c r="IT10" s="17"/>
      <c r="IU10" s="17">
        <v>0</v>
      </c>
      <c r="IV10" s="17">
        <v>130.5</v>
      </c>
      <c r="IW10" s="17">
        <v>132.83837</v>
      </c>
      <c r="IX10" s="17">
        <v>132.83837</v>
      </c>
      <c r="IY10" s="17">
        <v>-2.3383699999999998</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193.5</v>
      </c>
      <c r="JY10" s="17">
        <v>200.67499000000001</v>
      </c>
      <c r="JZ10" s="17">
        <v>200.67499000000001</v>
      </c>
      <c r="KA10" s="17">
        <v>-7.1749900000000002</v>
      </c>
      <c r="KB10" s="17">
        <v>194.9</v>
      </c>
      <c r="KC10" s="17">
        <v>200.3066</v>
      </c>
      <c r="KD10" s="17">
        <v>200.3066</v>
      </c>
      <c r="KE10" s="17">
        <v>-5.4066000000000001</v>
      </c>
      <c r="KF10" s="17">
        <v>194.9</v>
      </c>
      <c r="KG10" s="17">
        <v>200.18467000000001</v>
      </c>
      <c r="KH10" s="17">
        <v>200.18467000000001</v>
      </c>
      <c r="KI10" s="17">
        <v>-5.2846700000000002</v>
      </c>
      <c r="KJ10" s="17">
        <v>0</v>
      </c>
      <c r="KK10" s="17"/>
      <c r="KL10" s="17"/>
      <c r="KM10" s="17">
        <v>0</v>
      </c>
      <c r="KN10" s="17">
        <v>0</v>
      </c>
      <c r="KO10" s="17"/>
      <c r="KP10" s="17"/>
      <c r="KQ10" s="17">
        <v>0</v>
      </c>
      <c r="KR10" s="17"/>
      <c r="KS10" s="17"/>
      <c r="KT10" s="17"/>
      <c r="KU10" s="17">
        <v>0</v>
      </c>
      <c r="KV10" s="17">
        <v>3.6</v>
      </c>
      <c r="KW10" s="17">
        <v>4.7853500000000002</v>
      </c>
      <c r="KX10" s="17">
        <v>4.7853500000000002</v>
      </c>
      <c r="KY10" s="17">
        <v>-1.1853499999999999</v>
      </c>
      <c r="KZ10" s="17">
        <v>190.7</v>
      </c>
      <c r="LA10" s="17">
        <v>226</v>
      </c>
      <c r="LB10" s="17">
        <v>226</v>
      </c>
      <c r="LC10" s="17">
        <v>-35.299999999999997</v>
      </c>
      <c r="LD10" s="17">
        <v>132.69999999999999</v>
      </c>
      <c r="LE10" s="17">
        <v>125.8177</v>
      </c>
      <c r="LF10" s="17">
        <v>125.8177</v>
      </c>
      <c r="LG10" s="17">
        <v>6.8822999999999999</v>
      </c>
      <c r="LH10" s="17">
        <v>62.6</v>
      </c>
      <c r="LI10" s="17">
        <v>67.199219999999997</v>
      </c>
      <c r="LJ10" s="17">
        <v>67.199219999999997</v>
      </c>
      <c r="LK10" s="17">
        <v>-4.5992199999999999</v>
      </c>
      <c r="LL10" s="17">
        <v>77.8</v>
      </c>
      <c r="LM10" s="17">
        <v>78.567999999999998</v>
      </c>
      <c r="LN10" s="17">
        <v>78.567999999999998</v>
      </c>
      <c r="LO10" s="17">
        <v>-0.76800000000000002</v>
      </c>
      <c r="LP10" s="17">
        <v>0</v>
      </c>
      <c r="LQ10" s="17">
        <v>29.980560000000001</v>
      </c>
      <c r="LR10" s="17">
        <v>29.980560000000001</v>
      </c>
      <c r="LS10" s="17">
        <v>-29.980560000000001</v>
      </c>
      <c r="LT10" s="17">
        <v>65</v>
      </c>
      <c r="LU10" s="17"/>
      <c r="LV10" s="17"/>
      <c r="LW10" s="17">
        <v>65</v>
      </c>
      <c r="LX10" s="17">
        <v>0</v>
      </c>
      <c r="LY10" s="17"/>
      <c r="LZ10" s="17"/>
      <c r="MA10" s="17">
        <v>0</v>
      </c>
      <c r="MB10" s="17">
        <v>0</v>
      </c>
      <c r="MC10" s="17"/>
      <c r="MD10" s="17"/>
      <c r="ME10" s="17">
        <v>0</v>
      </c>
      <c r="MF10" s="17">
        <v>139.5</v>
      </c>
      <c r="MG10" s="17">
        <v>136.26948999999999</v>
      </c>
      <c r="MH10" s="17">
        <v>136.26948999999999</v>
      </c>
      <c r="MI10" s="17">
        <v>3.2305100000000002</v>
      </c>
      <c r="MJ10" s="17"/>
      <c r="MK10" s="17"/>
      <c r="ML10" s="17"/>
      <c r="MM10" s="17">
        <v>0</v>
      </c>
      <c r="MN10" s="17"/>
      <c r="MO10" s="17"/>
      <c r="MP10" s="17"/>
      <c r="MQ10" s="17">
        <v>0</v>
      </c>
      <c r="MR10" s="17"/>
      <c r="MS10" s="17"/>
      <c r="MT10" s="17"/>
      <c r="MU10" s="17">
        <v>0</v>
      </c>
      <c r="MV10" s="17">
        <v>175.1</v>
      </c>
      <c r="MW10" s="17">
        <v>175.46499</v>
      </c>
      <c r="MX10" s="17">
        <v>175.46499</v>
      </c>
      <c r="MY10" s="17">
        <v>-0.36498999999999998</v>
      </c>
      <c r="MZ10" s="17">
        <v>174.9</v>
      </c>
      <c r="NA10" s="17">
        <v>175.43683999999999</v>
      </c>
      <c r="NB10" s="17">
        <v>175.43683999999999</v>
      </c>
      <c r="NC10" s="17">
        <v>-0.53683999999999998</v>
      </c>
      <c r="ND10" s="17">
        <v>175.7</v>
      </c>
      <c r="NE10" s="17">
        <v>176.22309000000001</v>
      </c>
      <c r="NF10" s="17">
        <v>176.22309000000001</v>
      </c>
      <c r="NG10" s="17">
        <v>-0.52309000000000005</v>
      </c>
      <c r="NH10" s="17">
        <v>0</v>
      </c>
      <c r="NI10" s="17">
        <v>175.92723000000001</v>
      </c>
      <c r="NJ10" s="17">
        <v>175.92723000000001</v>
      </c>
      <c r="NK10" s="17">
        <v>-175.92723000000001</v>
      </c>
      <c r="NL10" s="17"/>
      <c r="NM10" s="17"/>
      <c r="NN10" s="17"/>
      <c r="NO10" s="17">
        <v>0</v>
      </c>
      <c r="NP10" s="17"/>
      <c r="NQ10" s="17"/>
      <c r="NR10" s="17"/>
      <c r="NS10" s="17">
        <v>0</v>
      </c>
      <c r="NT10" s="17">
        <v>0</v>
      </c>
      <c r="NU10" s="17"/>
      <c r="NV10" s="17"/>
      <c r="NW10" s="17">
        <v>0</v>
      </c>
      <c r="NX10" s="17">
        <v>8.4</v>
      </c>
      <c r="NY10" s="17">
        <v>3.6327500000000001</v>
      </c>
      <c r="NZ10" s="17"/>
      <c r="OA10" s="17">
        <v>8.4</v>
      </c>
      <c r="OB10" s="17">
        <v>20</v>
      </c>
      <c r="OC10" s="17">
        <v>17.492709999999999</v>
      </c>
      <c r="OD10" s="17">
        <v>17.492709999999999</v>
      </c>
      <c r="OE10" s="17">
        <v>2.5072899999999998</v>
      </c>
      <c r="OF10" s="17">
        <v>0</v>
      </c>
      <c r="OG10" s="17"/>
      <c r="OH10" s="17"/>
      <c r="OI10" s="17">
        <v>0</v>
      </c>
      <c r="OJ10" s="17">
        <v>122.6</v>
      </c>
      <c r="OK10" s="17">
        <v>96.534000000000006</v>
      </c>
      <c r="OL10" s="17">
        <v>96.534000000000006</v>
      </c>
      <c r="OM10" s="17">
        <v>26.065999999999999</v>
      </c>
      <c r="ON10" s="17">
        <v>0</v>
      </c>
      <c r="OO10" s="17"/>
      <c r="OP10" s="17"/>
      <c r="OQ10" s="17">
        <v>0</v>
      </c>
      <c r="OR10" s="17">
        <v>10.9</v>
      </c>
      <c r="OS10" s="17">
        <v>2.9649999999999999</v>
      </c>
      <c r="OT10" s="17">
        <v>2.9649999999999999</v>
      </c>
      <c r="OU10" s="17">
        <v>7.9349999999999996</v>
      </c>
      <c r="OV10" s="17">
        <v>0</v>
      </c>
      <c r="OW10" s="17"/>
      <c r="OX10" s="17"/>
      <c r="OY10" s="17">
        <v>0</v>
      </c>
      <c r="OZ10" s="17">
        <v>20.3</v>
      </c>
      <c r="PA10" s="17">
        <v>20.456230000000001</v>
      </c>
      <c r="PB10" s="17">
        <v>20.456230000000001</v>
      </c>
      <c r="PC10" s="17">
        <v>-0.15623000000000001</v>
      </c>
      <c r="PD10" s="17">
        <v>9.9</v>
      </c>
      <c r="PE10" s="17">
        <v>9.9830000000000005</v>
      </c>
      <c r="PF10" s="17">
        <v>9.9830000000000005</v>
      </c>
      <c r="PG10" s="17">
        <v>-8.3000000000000004E-2</v>
      </c>
      <c r="PH10" s="17">
        <v>5.5</v>
      </c>
      <c r="PI10" s="17">
        <v>5.67</v>
      </c>
      <c r="PJ10" s="17">
        <v>5.67</v>
      </c>
      <c r="PK10" s="17">
        <v>-0.17</v>
      </c>
      <c r="PL10" s="17">
        <v>0</v>
      </c>
      <c r="PM10" s="17"/>
      <c r="PN10" s="17"/>
      <c r="PO10" s="17">
        <v>0</v>
      </c>
      <c r="PP10" s="17">
        <v>0</v>
      </c>
      <c r="PQ10" s="17"/>
      <c r="PR10" s="17"/>
      <c r="PS10" s="17">
        <v>0</v>
      </c>
      <c r="PT10" s="17">
        <v>2.2000000000000002</v>
      </c>
      <c r="PU10" s="17">
        <v>2</v>
      </c>
      <c r="PV10" s="17">
        <v>2</v>
      </c>
      <c r="PW10" s="17">
        <v>0.2</v>
      </c>
      <c r="PX10" s="17">
        <v>2.7</v>
      </c>
      <c r="PY10" s="17">
        <v>1.72</v>
      </c>
      <c r="PZ10" s="17">
        <v>1.72</v>
      </c>
      <c r="QA10" s="17">
        <v>0.98</v>
      </c>
      <c r="QB10" s="17">
        <v>5.0999999999999996</v>
      </c>
      <c r="QC10" s="17">
        <v>5</v>
      </c>
      <c r="QD10" s="17">
        <v>5</v>
      </c>
      <c r="QE10" s="17">
        <v>0.1</v>
      </c>
      <c r="QF10" s="17">
        <v>20.2</v>
      </c>
      <c r="QG10" s="17">
        <v>20.422219999999999</v>
      </c>
      <c r="QH10" s="17">
        <v>20.422219999999999</v>
      </c>
      <c r="QI10" s="17">
        <v>-0.22222</v>
      </c>
      <c r="QJ10" s="17">
        <v>20</v>
      </c>
      <c r="QK10" s="17">
        <v>19.436350000000001</v>
      </c>
      <c r="QL10" s="17">
        <v>19.436350000000001</v>
      </c>
      <c r="QM10" s="17">
        <v>0.56364999999999998</v>
      </c>
      <c r="QN10" s="17">
        <v>19</v>
      </c>
      <c r="QO10" s="17">
        <v>17.492709999999999</v>
      </c>
      <c r="QP10" s="17">
        <v>17.492709999999999</v>
      </c>
      <c r="QQ10" s="17">
        <v>1.50729</v>
      </c>
      <c r="QR10" s="17">
        <v>3.6</v>
      </c>
      <c r="QS10" s="17">
        <v>3.5</v>
      </c>
      <c r="QT10" s="17">
        <v>3.5</v>
      </c>
      <c r="QU10" s="17">
        <v>0.1</v>
      </c>
      <c r="QV10" s="17">
        <v>18.399999999999999</v>
      </c>
      <c r="QW10" s="17">
        <v>17.881440000000001</v>
      </c>
      <c r="QX10" s="17">
        <v>17.881440000000001</v>
      </c>
      <c r="QY10" s="17">
        <v>0.51856000000000002</v>
      </c>
      <c r="QZ10" s="17">
        <v>0</v>
      </c>
      <c r="RA10" s="17"/>
      <c r="RB10" s="17"/>
      <c r="RC10" s="17">
        <v>0</v>
      </c>
      <c r="RD10" s="17">
        <v>0</v>
      </c>
      <c r="RE10" s="17"/>
      <c r="RF10" s="17"/>
      <c r="RG10" s="17">
        <v>0</v>
      </c>
      <c r="RH10" s="17">
        <v>23</v>
      </c>
      <c r="RI10" s="17">
        <v>22.381</v>
      </c>
      <c r="RJ10" s="17">
        <v>22.381</v>
      </c>
      <c r="RK10" s="17">
        <v>0.61899999999999999</v>
      </c>
      <c r="RL10" s="17">
        <v>82.5</v>
      </c>
      <c r="RM10" s="17">
        <v>57.72</v>
      </c>
      <c r="RN10" s="17">
        <v>57.72</v>
      </c>
      <c r="RO10" s="17">
        <v>24.78</v>
      </c>
      <c r="RP10" s="17">
        <v>0</v>
      </c>
      <c r="RQ10" s="17"/>
      <c r="RR10" s="17"/>
      <c r="RS10" s="17">
        <v>0</v>
      </c>
      <c r="RT10" s="17">
        <v>2</v>
      </c>
      <c r="RU10" s="17">
        <v>2.7989999999999999</v>
      </c>
      <c r="RV10" s="17">
        <v>2.7989999999999999</v>
      </c>
      <c r="RW10" s="17">
        <v>-0.79900000000000004</v>
      </c>
      <c r="RX10" s="17">
        <v>20.3</v>
      </c>
      <c r="RY10" s="17">
        <v>19.792000000000002</v>
      </c>
      <c r="RZ10" s="17">
        <v>19.792000000000002</v>
      </c>
      <c r="SA10" s="17">
        <v>0.50800000000000001</v>
      </c>
      <c r="SB10" s="17">
        <v>3.2</v>
      </c>
      <c r="SC10" s="17">
        <v>2</v>
      </c>
      <c r="SD10" s="17">
        <v>2</v>
      </c>
      <c r="SE10" s="17">
        <v>1.2</v>
      </c>
      <c r="SF10" s="17"/>
      <c r="SG10" s="17"/>
      <c r="SH10" s="17"/>
      <c r="SI10" s="17">
        <v>0</v>
      </c>
      <c r="SJ10" s="17">
        <v>0</v>
      </c>
      <c r="SK10" s="17"/>
      <c r="SL10" s="17"/>
      <c r="SM10" s="17">
        <v>0</v>
      </c>
      <c r="SN10" s="17">
        <v>19.8</v>
      </c>
      <c r="SO10" s="17">
        <v>19.1448</v>
      </c>
      <c r="SP10" s="17">
        <v>19.1448</v>
      </c>
      <c r="SQ10" s="17">
        <v>0.6552</v>
      </c>
      <c r="SR10" s="17">
        <v>13.2</v>
      </c>
      <c r="SS10" s="17">
        <v>12.244899999999999</v>
      </c>
      <c r="ST10" s="17">
        <v>12.244899999999999</v>
      </c>
      <c r="SU10" s="17">
        <v>0.95509999999999995</v>
      </c>
      <c r="SV10" s="17">
        <v>20.100000000000001</v>
      </c>
      <c r="SW10" s="17">
        <v>19.436350000000001</v>
      </c>
      <c r="SX10" s="17">
        <v>19.436350000000001</v>
      </c>
      <c r="SY10" s="17">
        <v>0.66364999999999996</v>
      </c>
      <c r="SZ10" s="17">
        <v>20.2</v>
      </c>
      <c r="TA10" s="17">
        <v>19.436350000000001</v>
      </c>
      <c r="TB10" s="17">
        <v>19.436350000000001</v>
      </c>
      <c r="TC10" s="17">
        <v>0.76365000000000005</v>
      </c>
      <c r="TD10" s="17">
        <v>0.4</v>
      </c>
      <c r="TE10" s="17">
        <v>8.25</v>
      </c>
      <c r="TF10" s="17">
        <v>8.25</v>
      </c>
      <c r="TG10" s="17">
        <v>-7.85</v>
      </c>
      <c r="TH10" s="17">
        <v>10.1</v>
      </c>
      <c r="TI10" s="17">
        <v>13.571</v>
      </c>
      <c r="TJ10" s="17">
        <v>13.571</v>
      </c>
      <c r="TK10" s="17">
        <v>-3.4710000000000001</v>
      </c>
      <c r="TL10" s="17">
        <v>0</v>
      </c>
      <c r="TM10" s="17"/>
      <c r="TN10" s="17"/>
      <c r="TO10" s="17">
        <v>0</v>
      </c>
      <c r="TP10" s="17">
        <v>22.8</v>
      </c>
      <c r="TQ10" s="17">
        <v>32.5</v>
      </c>
      <c r="TR10" s="17">
        <v>32.5</v>
      </c>
      <c r="TS10" s="17">
        <v>-9.6999999999999993</v>
      </c>
      <c r="TT10" s="17">
        <v>62.5</v>
      </c>
      <c r="TU10" s="17">
        <v>62.506</v>
      </c>
      <c r="TV10" s="17">
        <v>62.506</v>
      </c>
      <c r="TW10" s="17">
        <v>-6.0000000000000001E-3</v>
      </c>
      <c r="TX10" s="17">
        <v>0.8</v>
      </c>
      <c r="TY10" s="17">
        <v>0.75</v>
      </c>
      <c r="TZ10" s="17">
        <v>0.75</v>
      </c>
      <c r="UA10" s="17">
        <v>0.05</v>
      </c>
      <c r="UB10" s="17">
        <v>0</v>
      </c>
      <c r="UC10" s="17">
        <v>1.252</v>
      </c>
      <c r="UD10" s="17">
        <v>1.252</v>
      </c>
      <c r="UE10" s="17">
        <v>-1.252</v>
      </c>
      <c r="UF10" s="17">
        <v>0</v>
      </c>
      <c r="UG10" s="17"/>
      <c r="UH10" s="17"/>
      <c r="UI10" s="17">
        <v>0</v>
      </c>
      <c r="UJ10" s="17">
        <v>21.4</v>
      </c>
      <c r="UK10" s="17">
        <v>19.436350000000001</v>
      </c>
      <c r="UL10" s="17">
        <v>19.436350000000001</v>
      </c>
      <c r="UM10" s="17">
        <v>1.9636499999999999</v>
      </c>
      <c r="UN10" s="17">
        <v>8.1</v>
      </c>
      <c r="UO10" s="17">
        <v>8.1999999999999993</v>
      </c>
      <c r="UP10" s="17">
        <v>8.1999999999999993</v>
      </c>
      <c r="UQ10" s="17">
        <v>-0.1</v>
      </c>
      <c r="UR10" s="17">
        <v>6.7</v>
      </c>
      <c r="US10" s="17">
        <v>6</v>
      </c>
      <c r="UT10" s="17">
        <v>6</v>
      </c>
      <c r="UU10" s="17">
        <v>0.7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7.8</v>
      </c>
      <c r="VI10" s="17">
        <v>2.5179999999999998</v>
      </c>
      <c r="VJ10" s="17">
        <v>2.5179999999999998</v>
      </c>
      <c r="VK10" s="17">
        <v>5.282</v>
      </c>
      <c r="VL10" s="17">
        <v>0</v>
      </c>
      <c r="VM10" s="17"/>
      <c r="VN10" s="17"/>
      <c r="VO10" s="17">
        <v>0</v>
      </c>
      <c r="VP10" s="17">
        <v>0</v>
      </c>
      <c r="VQ10" s="17"/>
      <c r="VR10" s="17"/>
      <c r="VS10" s="17">
        <v>0</v>
      </c>
      <c r="VT10" s="17">
        <v>0</v>
      </c>
      <c r="VU10" s="17"/>
      <c r="VV10" s="17"/>
      <c r="VW10" s="17">
        <v>0</v>
      </c>
      <c r="VX10" s="17">
        <v>0</v>
      </c>
      <c r="VY10" s="17">
        <v>0.6</v>
      </c>
      <c r="VZ10" s="17">
        <v>0.6</v>
      </c>
      <c r="WA10" s="17">
        <v>-0.6</v>
      </c>
      <c r="WB10" s="17">
        <v>33.200000000000003</v>
      </c>
      <c r="WC10" s="17">
        <v>26</v>
      </c>
      <c r="WD10" s="17">
        <v>26</v>
      </c>
      <c r="WE10" s="17">
        <v>7.2</v>
      </c>
      <c r="WF10" s="17">
        <v>39.700000000000003</v>
      </c>
      <c r="WG10" s="17">
        <v>14.773</v>
      </c>
      <c r="WH10" s="17">
        <v>14.773</v>
      </c>
      <c r="WI10" s="17">
        <v>24.927</v>
      </c>
      <c r="WJ10" s="17">
        <v>0</v>
      </c>
      <c r="WK10" s="17"/>
      <c r="WL10" s="17"/>
      <c r="WM10" s="17">
        <v>0</v>
      </c>
      <c r="WN10" s="17">
        <v>3.3</v>
      </c>
      <c r="WO10" s="17">
        <v>4.2</v>
      </c>
      <c r="WP10" s="17">
        <v>4.2</v>
      </c>
      <c r="WQ10" s="17">
        <v>-0.9</v>
      </c>
      <c r="WR10" s="17">
        <v>2.2999999999999998</v>
      </c>
      <c r="WS10" s="17">
        <v>2.4</v>
      </c>
      <c r="WT10" s="17">
        <v>2.4</v>
      </c>
      <c r="WU10" s="17">
        <v>-0.1</v>
      </c>
      <c r="WV10" s="17">
        <v>2</v>
      </c>
      <c r="WW10" s="17">
        <v>2.4</v>
      </c>
      <c r="WX10" s="17">
        <v>2.4</v>
      </c>
      <c r="WY10" s="17">
        <v>-0.4</v>
      </c>
      <c r="WZ10" s="17">
        <v>1.8</v>
      </c>
      <c r="XA10" s="17">
        <v>2.8</v>
      </c>
      <c r="XB10" s="17">
        <v>2.8</v>
      </c>
      <c r="XC10" s="17">
        <v>-1</v>
      </c>
      <c r="XD10" s="17">
        <v>0</v>
      </c>
      <c r="XE10" s="17"/>
      <c r="XF10" s="17"/>
      <c r="XG10" s="17">
        <v>0</v>
      </c>
      <c r="XH10" s="17">
        <v>6.4</v>
      </c>
      <c r="XI10" s="17">
        <v>6.8</v>
      </c>
      <c r="XJ10" s="17">
        <v>6.8</v>
      </c>
      <c r="XK10" s="17">
        <v>-0.4</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c r="YA10" s="17">
        <v>0</v>
      </c>
      <c r="YB10" s="17"/>
      <c r="YC10" s="17"/>
      <c r="YD10" s="17"/>
      <c r="YE10" s="17">
        <v>0</v>
      </c>
      <c r="YF10" s="17"/>
      <c r="YG10" s="17"/>
      <c r="YH10" s="17"/>
      <c r="YI10" s="17">
        <v>0</v>
      </c>
      <c r="YJ10" s="17">
        <v>13.5</v>
      </c>
      <c r="YK10" s="17">
        <v>16.25</v>
      </c>
      <c r="YL10" s="17">
        <v>16.25</v>
      </c>
      <c r="YM10" s="17">
        <v>-2.75</v>
      </c>
      <c r="YN10" s="17">
        <v>0</v>
      </c>
      <c r="YO10" s="17"/>
      <c r="YP10" s="17"/>
      <c r="YQ10" s="17">
        <v>0</v>
      </c>
      <c r="YR10" s="17">
        <v>11.4</v>
      </c>
      <c r="YS10" s="17">
        <v>11</v>
      </c>
      <c r="YT10" s="17">
        <v>11</v>
      </c>
      <c r="YU10" s="17">
        <v>0.4</v>
      </c>
      <c r="YV10" s="17">
        <v>18.09</v>
      </c>
      <c r="YW10" s="17">
        <v>19</v>
      </c>
      <c r="YX10" s="17">
        <v>19</v>
      </c>
      <c r="YY10" s="17">
        <v>-0.91</v>
      </c>
    </row>
    <row r="11" spans="1:675" ht="24" customHeight="1" x14ac:dyDescent="0.3">
      <c r="A11" s="1"/>
      <c r="B11" s="16" t="s">
        <v>52</v>
      </c>
      <c r="C11" s="16" t="s">
        <v>783</v>
      </c>
      <c r="D11" s="17">
        <v>200.9</v>
      </c>
      <c r="E11" s="17">
        <v>203.40136000000001</v>
      </c>
      <c r="F11" s="17">
        <v>203.40136000000001</v>
      </c>
      <c r="G11" s="17">
        <v>-2.50136</v>
      </c>
      <c r="H11" s="17">
        <v>642</v>
      </c>
      <c r="I11" s="17">
        <v>629.77272000000005</v>
      </c>
      <c r="J11" s="17">
        <v>629.77272000000005</v>
      </c>
      <c r="K11" s="17">
        <v>12.22728</v>
      </c>
      <c r="L11" s="17">
        <v>212.7</v>
      </c>
      <c r="M11" s="17">
        <v>205.07535999999999</v>
      </c>
      <c r="N11" s="17">
        <v>205.07535999999999</v>
      </c>
      <c r="O11" s="17">
        <v>7.6246400000000003</v>
      </c>
      <c r="P11" s="17">
        <v>7</v>
      </c>
      <c r="Q11" s="17">
        <v>8.8258700000000001</v>
      </c>
      <c r="R11" s="17">
        <v>8.8258700000000001</v>
      </c>
      <c r="S11" s="17">
        <v>-1.8258700000000001</v>
      </c>
      <c r="T11" s="17">
        <v>7.1</v>
      </c>
      <c r="U11" s="17">
        <v>8.5166900000000005</v>
      </c>
      <c r="V11" s="17">
        <v>8.5166900000000005</v>
      </c>
      <c r="W11" s="17">
        <v>-1.41669</v>
      </c>
      <c r="X11" s="17">
        <v>90.3</v>
      </c>
      <c r="Y11" s="17">
        <v>91.867829999999998</v>
      </c>
      <c r="Z11" s="17">
        <v>91.867829999999998</v>
      </c>
      <c r="AA11" s="17">
        <v>-1.5678300000000001</v>
      </c>
      <c r="AB11" s="17">
        <v>182.4</v>
      </c>
      <c r="AC11" s="17">
        <v>215.23927</v>
      </c>
      <c r="AD11" s="17">
        <v>215.23927</v>
      </c>
      <c r="AE11" s="17">
        <v>-32.839269999999999</v>
      </c>
      <c r="AF11" s="17"/>
      <c r="AG11" s="17"/>
      <c r="AH11" s="17"/>
      <c r="AI11" s="17">
        <v>0</v>
      </c>
      <c r="AJ11" s="17">
        <v>0</v>
      </c>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559.1</v>
      </c>
      <c r="BM11" s="17">
        <v>566.08941000000004</v>
      </c>
      <c r="BN11" s="17">
        <v>566.08941000000004</v>
      </c>
      <c r="BO11" s="17">
        <v>-6.9894100000000003</v>
      </c>
      <c r="BP11" s="17">
        <v>10.3</v>
      </c>
      <c r="BQ11" s="17">
        <v>10.52094</v>
      </c>
      <c r="BR11" s="17">
        <v>10.52094</v>
      </c>
      <c r="BS11" s="17">
        <v>-0.22094</v>
      </c>
      <c r="BT11" s="17">
        <v>15.5</v>
      </c>
      <c r="BU11" s="17">
        <v>17.629960000000001</v>
      </c>
      <c r="BV11" s="17">
        <v>17.629960000000001</v>
      </c>
      <c r="BW11" s="17">
        <v>-2.1299600000000001</v>
      </c>
      <c r="BX11" s="17">
        <v>14.5</v>
      </c>
      <c r="BY11" s="17">
        <v>18.65108</v>
      </c>
      <c r="BZ11" s="17">
        <v>18.65108</v>
      </c>
      <c r="CA11" s="17">
        <v>-4.1510800000000003</v>
      </c>
      <c r="CB11" s="17"/>
      <c r="CC11" s="17"/>
      <c r="CD11" s="17"/>
      <c r="CE11" s="17">
        <v>0</v>
      </c>
      <c r="CF11" s="17"/>
      <c r="CG11" s="17"/>
      <c r="CH11" s="17">
        <v>1.0609999999999999</v>
      </c>
      <c r="CI11" s="17">
        <v>-1.0609999999999999</v>
      </c>
      <c r="CJ11" s="17">
        <v>166.2</v>
      </c>
      <c r="CK11" s="17">
        <v>164.06706</v>
      </c>
      <c r="CL11" s="17">
        <v>164.06706</v>
      </c>
      <c r="CM11" s="17">
        <v>2.1329400000000001</v>
      </c>
      <c r="CN11" s="17">
        <v>9.8000000000000007</v>
      </c>
      <c r="CO11" s="17">
        <v>7.4776699999999998</v>
      </c>
      <c r="CP11" s="17">
        <v>7.4776699999999998</v>
      </c>
      <c r="CQ11" s="17">
        <v>2.32233</v>
      </c>
      <c r="CR11" s="17">
        <v>6.7</v>
      </c>
      <c r="CS11" s="17">
        <v>4.10459</v>
      </c>
      <c r="CT11" s="17">
        <v>4.10459</v>
      </c>
      <c r="CU11" s="17">
        <v>2.5954100000000002</v>
      </c>
      <c r="CV11" s="17"/>
      <c r="CW11" s="17"/>
      <c r="CX11" s="17"/>
      <c r="CY11" s="17">
        <v>0</v>
      </c>
      <c r="CZ11" s="17">
        <v>5.9</v>
      </c>
      <c r="DA11" s="17">
        <v>6.8787000000000003</v>
      </c>
      <c r="DB11" s="17">
        <v>6.8787000000000003</v>
      </c>
      <c r="DC11" s="17">
        <v>-0.97870000000000001</v>
      </c>
      <c r="DD11" s="17"/>
      <c r="DE11" s="17"/>
      <c r="DF11" s="17"/>
      <c r="DG11" s="17">
        <v>0</v>
      </c>
      <c r="DH11" s="17">
        <v>142.6</v>
      </c>
      <c r="DI11" s="17">
        <v>106.03565</v>
      </c>
      <c r="DJ11" s="17">
        <v>106.03565</v>
      </c>
      <c r="DK11" s="17">
        <v>36.564349999999997</v>
      </c>
      <c r="DL11" s="17"/>
      <c r="DM11" s="17"/>
      <c r="DN11" s="17"/>
      <c r="DO11" s="17">
        <v>0</v>
      </c>
      <c r="DP11" s="17">
        <v>0</v>
      </c>
      <c r="DQ11" s="17"/>
      <c r="DR11" s="17"/>
      <c r="DS11" s="17">
        <v>0</v>
      </c>
      <c r="DT11" s="17">
        <v>0</v>
      </c>
      <c r="DU11" s="17">
        <v>12.920909999999999</v>
      </c>
      <c r="DV11" s="17">
        <v>12.920909999999999</v>
      </c>
      <c r="DW11" s="17">
        <v>-12.920909999999999</v>
      </c>
      <c r="DX11" s="17">
        <v>0</v>
      </c>
      <c r="DY11" s="17"/>
      <c r="DZ11" s="17"/>
      <c r="EA11" s="17">
        <v>0</v>
      </c>
      <c r="EB11" s="17">
        <v>110.2</v>
      </c>
      <c r="EC11" s="17">
        <v>112.46647</v>
      </c>
      <c r="ED11" s="17">
        <v>112.46647</v>
      </c>
      <c r="EE11" s="17">
        <v>-2.26647</v>
      </c>
      <c r="EF11" s="17">
        <v>188.1</v>
      </c>
      <c r="EG11" s="17">
        <v>220.69499999999999</v>
      </c>
      <c r="EH11" s="17">
        <v>220.69499999999999</v>
      </c>
      <c r="EI11" s="17">
        <v>-32.594999999999999</v>
      </c>
      <c r="EJ11" s="17">
        <v>0</v>
      </c>
      <c r="EK11" s="17"/>
      <c r="EL11" s="17"/>
      <c r="EM11" s="17">
        <v>0</v>
      </c>
      <c r="EN11" s="17">
        <v>0</v>
      </c>
      <c r="EO11" s="17"/>
      <c r="EP11" s="17">
        <v>171.52860999999999</v>
      </c>
      <c r="EQ11" s="17">
        <v>-171.52860999999999</v>
      </c>
      <c r="ER11" s="17"/>
      <c r="ES11" s="17"/>
      <c r="ET11" s="17"/>
      <c r="EU11" s="17">
        <v>0</v>
      </c>
      <c r="EV11" s="17">
        <v>6.5</v>
      </c>
      <c r="EW11" s="17">
        <v>6.39</v>
      </c>
      <c r="EX11" s="17">
        <v>6.39</v>
      </c>
      <c r="EY11" s="17">
        <v>0.11</v>
      </c>
      <c r="EZ11" s="17">
        <v>380.5</v>
      </c>
      <c r="FA11" s="17">
        <v>379.61932999999999</v>
      </c>
      <c r="FB11" s="17">
        <v>379.61932999999999</v>
      </c>
      <c r="FC11" s="17">
        <v>0.88066999999999995</v>
      </c>
      <c r="FD11" s="17">
        <v>83.1</v>
      </c>
      <c r="FE11" s="17">
        <v>81.635570000000001</v>
      </c>
      <c r="FF11" s="17">
        <v>81.635570000000001</v>
      </c>
      <c r="FG11" s="17">
        <v>1.4644299999999999</v>
      </c>
      <c r="FH11" s="17">
        <v>139.5</v>
      </c>
      <c r="FI11" s="17">
        <v>142.04259999999999</v>
      </c>
      <c r="FJ11" s="17">
        <v>142.04259999999999</v>
      </c>
      <c r="FK11" s="17">
        <v>-2.5426000000000002</v>
      </c>
      <c r="FL11" s="17">
        <v>42.1</v>
      </c>
      <c r="FM11" s="17">
        <v>41.89893</v>
      </c>
      <c r="FN11" s="17">
        <v>41.89893</v>
      </c>
      <c r="FO11" s="17">
        <v>0.20107</v>
      </c>
      <c r="FP11" s="17">
        <v>18.600000000000001</v>
      </c>
      <c r="FQ11" s="17">
        <v>19.21088</v>
      </c>
      <c r="FR11" s="17">
        <v>19.21088</v>
      </c>
      <c r="FS11" s="17">
        <v>-0.61087999999999998</v>
      </c>
      <c r="FT11" s="17">
        <v>18.899999999999999</v>
      </c>
      <c r="FU11" s="17">
        <v>18.367349999999998</v>
      </c>
      <c r="FV11" s="17">
        <v>18.367349999999998</v>
      </c>
      <c r="FW11" s="17">
        <v>0.53264999999999996</v>
      </c>
      <c r="FX11" s="17">
        <v>87.6</v>
      </c>
      <c r="FY11" s="17">
        <v>87.773570000000007</v>
      </c>
      <c r="FZ11" s="17">
        <v>87.773570000000007</v>
      </c>
      <c r="GA11" s="17">
        <v>-0.17357</v>
      </c>
      <c r="GB11" s="17"/>
      <c r="GC11" s="17"/>
      <c r="GD11" s="17"/>
      <c r="GE11" s="17">
        <v>0</v>
      </c>
      <c r="GF11" s="17">
        <v>0</v>
      </c>
      <c r="GG11" s="17">
        <v>99.9</v>
      </c>
      <c r="GH11" s="17">
        <v>99.9</v>
      </c>
      <c r="GI11" s="17">
        <v>-99.9</v>
      </c>
      <c r="GJ11" s="17">
        <v>0</v>
      </c>
      <c r="GK11" s="17">
        <v>50.1</v>
      </c>
      <c r="GL11" s="17">
        <v>50.1</v>
      </c>
      <c r="GM11" s="17">
        <v>-50.1</v>
      </c>
      <c r="GN11" s="17">
        <v>109.4</v>
      </c>
      <c r="GO11" s="17">
        <v>110.48202000000001</v>
      </c>
      <c r="GP11" s="17">
        <v>110.48202000000001</v>
      </c>
      <c r="GQ11" s="17">
        <v>-1.08202</v>
      </c>
      <c r="GR11" s="17">
        <v>34.799999999999997</v>
      </c>
      <c r="GS11" s="17">
        <v>37.317779999999999</v>
      </c>
      <c r="GT11" s="17">
        <v>37.317779999999999</v>
      </c>
      <c r="GU11" s="17">
        <v>-2.5177800000000001</v>
      </c>
      <c r="GV11" s="17"/>
      <c r="GW11" s="17"/>
      <c r="GX11" s="17"/>
      <c r="GY11" s="17">
        <v>0</v>
      </c>
      <c r="GZ11" s="17">
        <v>3.8</v>
      </c>
      <c r="HA11" s="17"/>
      <c r="HB11" s="17"/>
      <c r="HC11" s="17">
        <v>3.8</v>
      </c>
      <c r="HD11" s="17">
        <v>28.4</v>
      </c>
      <c r="HE11" s="17">
        <v>30.919270000000001</v>
      </c>
      <c r="HF11" s="17">
        <v>30.919270000000001</v>
      </c>
      <c r="HG11" s="17">
        <v>-2.5192700000000001</v>
      </c>
      <c r="HH11" s="17">
        <v>134.6</v>
      </c>
      <c r="HI11" s="17">
        <v>145.63946000000001</v>
      </c>
      <c r="HJ11" s="17">
        <v>145.63946000000001</v>
      </c>
      <c r="HK11" s="17">
        <v>-11.03946</v>
      </c>
      <c r="HL11" s="17"/>
      <c r="HM11" s="17"/>
      <c r="HN11" s="17"/>
      <c r="HO11" s="17">
        <v>0</v>
      </c>
      <c r="HP11" s="17"/>
      <c r="HQ11" s="17"/>
      <c r="HR11" s="17"/>
      <c r="HS11" s="17">
        <v>0</v>
      </c>
      <c r="HT11" s="17">
        <v>74.900000000000006</v>
      </c>
      <c r="HU11" s="17">
        <v>77.058359999999993</v>
      </c>
      <c r="HV11" s="17">
        <v>77.058359999999993</v>
      </c>
      <c r="HW11" s="17">
        <v>-2.1583600000000001</v>
      </c>
      <c r="HX11" s="17">
        <v>30.5</v>
      </c>
      <c r="HY11" s="17">
        <v>25.746659999999999</v>
      </c>
      <c r="HZ11" s="17">
        <v>25.746659999999999</v>
      </c>
      <c r="IA11" s="17">
        <v>4.7533399999999997</v>
      </c>
      <c r="IB11" s="17"/>
      <c r="IC11" s="17"/>
      <c r="ID11" s="17"/>
      <c r="IE11" s="17">
        <v>0</v>
      </c>
      <c r="IF11" s="17">
        <v>0</v>
      </c>
      <c r="IG11" s="17"/>
      <c r="IH11" s="17"/>
      <c r="II11" s="17">
        <v>0</v>
      </c>
      <c r="IJ11" s="17">
        <v>0</v>
      </c>
      <c r="IK11" s="17"/>
      <c r="IL11" s="17"/>
      <c r="IM11" s="17">
        <v>0</v>
      </c>
      <c r="IN11" s="17">
        <v>0</v>
      </c>
      <c r="IO11" s="17"/>
      <c r="IP11" s="17"/>
      <c r="IQ11" s="17">
        <v>0</v>
      </c>
      <c r="IR11" s="17">
        <v>0</v>
      </c>
      <c r="IS11" s="17"/>
      <c r="IT11" s="17"/>
      <c r="IU11" s="17">
        <v>0</v>
      </c>
      <c r="IV11" s="17">
        <v>131</v>
      </c>
      <c r="IW11" s="17">
        <v>132.83837</v>
      </c>
      <c r="IX11" s="17">
        <v>132.83837</v>
      </c>
      <c r="IY11" s="17">
        <v>-1.8383700000000001</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193.6</v>
      </c>
      <c r="JY11" s="17">
        <v>200.67499000000001</v>
      </c>
      <c r="JZ11" s="17">
        <v>200.67499000000001</v>
      </c>
      <c r="KA11" s="17">
        <v>-7.0749899999999997</v>
      </c>
      <c r="KB11" s="17">
        <v>195</v>
      </c>
      <c r="KC11" s="17">
        <v>200.3066</v>
      </c>
      <c r="KD11" s="17">
        <v>200.3066</v>
      </c>
      <c r="KE11" s="17">
        <v>-5.3066000000000004</v>
      </c>
      <c r="KF11" s="17">
        <v>194.9</v>
      </c>
      <c r="KG11" s="17">
        <v>200.18467000000001</v>
      </c>
      <c r="KH11" s="17">
        <v>200.18467000000001</v>
      </c>
      <c r="KI11" s="17">
        <v>-5.2846700000000002</v>
      </c>
      <c r="KJ11" s="17">
        <v>0</v>
      </c>
      <c r="KK11" s="17"/>
      <c r="KL11" s="17"/>
      <c r="KM11" s="17">
        <v>0</v>
      </c>
      <c r="KN11" s="17">
        <v>0</v>
      </c>
      <c r="KO11" s="17"/>
      <c r="KP11" s="17"/>
      <c r="KQ11" s="17">
        <v>0</v>
      </c>
      <c r="KR11" s="17"/>
      <c r="KS11" s="17"/>
      <c r="KT11" s="17"/>
      <c r="KU11" s="17">
        <v>0</v>
      </c>
      <c r="KV11" s="17">
        <v>3.5</v>
      </c>
      <c r="KW11" s="17">
        <v>4.7853500000000002</v>
      </c>
      <c r="KX11" s="17">
        <v>4.7853500000000002</v>
      </c>
      <c r="KY11" s="17">
        <v>-1.28535</v>
      </c>
      <c r="KZ11" s="17">
        <v>209.8</v>
      </c>
      <c r="LA11" s="17">
        <v>226</v>
      </c>
      <c r="LB11" s="17">
        <v>226</v>
      </c>
      <c r="LC11" s="17">
        <v>-16.2</v>
      </c>
      <c r="LD11" s="17">
        <v>133.1</v>
      </c>
      <c r="LE11" s="17">
        <v>125.8177</v>
      </c>
      <c r="LF11" s="17">
        <v>125.8177</v>
      </c>
      <c r="LG11" s="17">
        <v>7.2823000000000002</v>
      </c>
      <c r="LH11" s="17">
        <v>59.6</v>
      </c>
      <c r="LI11" s="17">
        <v>67.199219999999997</v>
      </c>
      <c r="LJ11" s="17">
        <v>67.199219999999997</v>
      </c>
      <c r="LK11" s="17">
        <v>-7.5992199999999999</v>
      </c>
      <c r="LL11" s="17">
        <v>77.7</v>
      </c>
      <c r="LM11" s="17">
        <v>78.567999999999998</v>
      </c>
      <c r="LN11" s="17">
        <v>78.567999999999998</v>
      </c>
      <c r="LO11" s="17">
        <v>-0.86799999999999999</v>
      </c>
      <c r="LP11" s="17">
        <v>0</v>
      </c>
      <c r="LQ11" s="17">
        <v>29.980560000000001</v>
      </c>
      <c r="LR11" s="17">
        <v>29.980560000000001</v>
      </c>
      <c r="LS11" s="17">
        <v>-29.980560000000001</v>
      </c>
      <c r="LT11" s="17">
        <v>65.099999999999994</v>
      </c>
      <c r="LU11" s="17"/>
      <c r="LV11" s="17"/>
      <c r="LW11" s="17">
        <v>65.099999999999994</v>
      </c>
      <c r="LX11" s="17">
        <v>0</v>
      </c>
      <c r="LY11" s="17"/>
      <c r="LZ11" s="17"/>
      <c r="MA11" s="17">
        <v>0</v>
      </c>
      <c r="MB11" s="17">
        <v>0</v>
      </c>
      <c r="MC11" s="17"/>
      <c r="MD11" s="17"/>
      <c r="ME11" s="17">
        <v>0</v>
      </c>
      <c r="MF11" s="17">
        <v>138.80000000000001</v>
      </c>
      <c r="MG11" s="17">
        <v>136.26948999999999</v>
      </c>
      <c r="MH11" s="17">
        <v>136.26948999999999</v>
      </c>
      <c r="MI11" s="17">
        <v>2.53051</v>
      </c>
      <c r="MJ11" s="17"/>
      <c r="MK11" s="17"/>
      <c r="ML11" s="17"/>
      <c r="MM11" s="17">
        <v>0</v>
      </c>
      <c r="MN11" s="17"/>
      <c r="MO11" s="17"/>
      <c r="MP11" s="17"/>
      <c r="MQ11" s="17">
        <v>0</v>
      </c>
      <c r="MR11" s="17"/>
      <c r="MS11" s="17"/>
      <c r="MT11" s="17"/>
      <c r="MU11" s="17">
        <v>0</v>
      </c>
      <c r="MV11" s="17">
        <v>174</v>
      </c>
      <c r="MW11" s="17">
        <v>175.46499</v>
      </c>
      <c r="MX11" s="17">
        <v>175.46499</v>
      </c>
      <c r="MY11" s="17">
        <v>-1.46499</v>
      </c>
      <c r="MZ11" s="17">
        <v>174.1</v>
      </c>
      <c r="NA11" s="17">
        <v>175.43683999999999</v>
      </c>
      <c r="NB11" s="17">
        <v>175.43683999999999</v>
      </c>
      <c r="NC11" s="17">
        <v>-1.33684</v>
      </c>
      <c r="ND11" s="17">
        <v>174.6</v>
      </c>
      <c r="NE11" s="17">
        <v>176.22309000000001</v>
      </c>
      <c r="NF11" s="17">
        <v>176.22309000000001</v>
      </c>
      <c r="NG11" s="17">
        <v>-1.6230899999999999</v>
      </c>
      <c r="NH11" s="17">
        <v>0</v>
      </c>
      <c r="NI11" s="17">
        <v>175.92723000000001</v>
      </c>
      <c r="NJ11" s="17">
        <v>175.92723000000001</v>
      </c>
      <c r="NK11" s="17">
        <v>-175.92723000000001</v>
      </c>
      <c r="NL11" s="17"/>
      <c r="NM11" s="17"/>
      <c r="NN11" s="17"/>
      <c r="NO11" s="17">
        <v>0</v>
      </c>
      <c r="NP11" s="17"/>
      <c r="NQ11" s="17"/>
      <c r="NR11" s="17"/>
      <c r="NS11" s="17">
        <v>0</v>
      </c>
      <c r="NT11" s="17">
        <v>0</v>
      </c>
      <c r="NU11" s="17"/>
      <c r="NV11" s="17"/>
      <c r="NW11" s="17">
        <v>0</v>
      </c>
      <c r="NX11" s="17">
        <v>8.4</v>
      </c>
      <c r="NY11" s="17">
        <v>3.6327500000000001</v>
      </c>
      <c r="NZ11" s="17"/>
      <c r="OA11" s="17">
        <v>8.4</v>
      </c>
      <c r="OB11" s="17">
        <v>20</v>
      </c>
      <c r="OC11" s="17">
        <v>17.492709999999999</v>
      </c>
      <c r="OD11" s="17">
        <v>17.492709999999999</v>
      </c>
      <c r="OE11" s="17">
        <v>2.5072899999999998</v>
      </c>
      <c r="OF11" s="17">
        <v>0</v>
      </c>
      <c r="OG11" s="17"/>
      <c r="OH11" s="17"/>
      <c r="OI11" s="17">
        <v>0</v>
      </c>
      <c r="OJ11" s="17">
        <v>114.5</v>
      </c>
      <c r="OK11" s="17">
        <v>89.863</v>
      </c>
      <c r="OL11" s="17">
        <v>89.863</v>
      </c>
      <c r="OM11" s="17">
        <v>24.637</v>
      </c>
      <c r="ON11" s="17">
        <v>0</v>
      </c>
      <c r="OO11" s="17"/>
      <c r="OP11" s="17"/>
      <c r="OQ11" s="17">
        <v>0</v>
      </c>
      <c r="OR11" s="17">
        <v>9.6999999999999993</v>
      </c>
      <c r="OS11" s="17">
        <v>3.2309999999999999</v>
      </c>
      <c r="OT11" s="17">
        <v>3.2309999999999999</v>
      </c>
      <c r="OU11" s="17">
        <v>6.4690000000000003</v>
      </c>
      <c r="OV11" s="17">
        <v>0</v>
      </c>
      <c r="OW11" s="17"/>
      <c r="OX11" s="17"/>
      <c r="OY11" s="17">
        <v>0</v>
      </c>
      <c r="OZ11" s="17">
        <v>20.2</v>
      </c>
      <c r="PA11" s="17">
        <v>20.456230000000001</v>
      </c>
      <c r="PB11" s="17">
        <v>20.456230000000001</v>
      </c>
      <c r="PC11" s="17">
        <v>-0.25623000000000001</v>
      </c>
      <c r="PD11" s="17">
        <v>9.9</v>
      </c>
      <c r="PE11" s="17">
        <v>9.9830000000000005</v>
      </c>
      <c r="PF11" s="17">
        <v>9.9830000000000005</v>
      </c>
      <c r="PG11" s="17">
        <v>-8.3000000000000004E-2</v>
      </c>
      <c r="PH11" s="17">
        <v>5.4</v>
      </c>
      <c r="PI11" s="17">
        <v>5.67</v>
      </c>
      <c r="PJ11" s="17">
        <v>5.67</v>
      </c>
      <c r="PK11" s="17">
        <v>-0.27</v>
      </c>
      <c r="PL11" s="17">
        <v>0</v>
      </c>
      <c r="PM11" s="17"/>
      <c r="PN11" s="17"/>
      <c r="PO11" s="17">
        <v>0</v>
      </c>
      <c r="PP11" s="17">
        <v>0</v>
      </c>
      <c r="PQ11" s="17"/>
      <c r="PR11" s="17"/>
      <c r="PS11" s="17">
        <v>0</v>
      </c>
      <c r="PT11" s="17">
        <v>2.2000000000000002</v>
      </c>
      <c r="PU11" s="17">
        <v>2</v>
      </c>
      <c r="PV11" s="17">
        <v>2</v>
      </c>
      <c r="PW11" s="17">
        <v>0.2</v>
      </c>
      <c r="PX11" s="17">
        <v>2.7</v>
      </c>
      <c r="PY11" s="17">
        <v>1.72</v>
      </c>
      <c r="PZ11" s="17">
        <v>1.72</v>
      </c>
      <c r="QA11" s="17">
        <v>0.98</v>
      </c>
      <c r="QB11" s="17">
        <v>5.2</v>
      </c>
      <c r="QC11" s="17">
        <v>5</v>
      </c>
      <c r="QD11" s="17">
        <v>5</v>
      </c>
      <c r="QE11" s="17">
        <v>0.2</v>
      </c>
      <c r="QF11" s="17">
        <v>20.100000000000001</v>
      </c>
      <c r="QG11" s="17">
        <v>20.422219999999999</v>
      </c>
      <c r="QH11" s="17">
        <v>20.422219999999999</v>
      </c>
      <c r="QI11" s="17">
        <v>-0.32222000000000001</v>
      </c>
      <c r="QJ11" s="17">
        <v>20</v>
      </c>
      <c r="QK11" s="17">
        <v>19.436350000000001</v>
      </c>
      <c r="QL11" s="17">
        <v>19.436350000000001</v>
      </c>
      <c r="QM11" s="17">
        <v>0.56364999999999998</v>
      </c>
      <c r="QN11" s="17">
        <v>19</v>
      </c>
      <c r="QO11" s="17">
        <v>17.492709999999999</v>
      </c>
      <c r="QP11" s="17">
        <v>17.492709999999999</v>
      </c>
      <c r="QQ11" s="17">
        <v>1.50729</v>
      </c>
      <c r="QR11" s="17">
        <v>3.6</v>
      </c>
      <c r="QS11" s="17">
        <v>3.5</v>
      </c>
      <c r="QT11" s="17">
        <v>3.5</v>
      </c>
      <c r="QU11" s="17">
        <v>0.1</v>
      </c>
      <c r="QV11" s="17">
        <v>12.4</v>
      </c>
      <c r="QW11" s="17">
        <v>17.881440000000001</v>
      </c>
      <c r="QX11" s="17">
        <v>17.881440000000001</v>
      </c>
      <c r="QY11" s="17">
        <v>-5.4814400000000001</v>
      </c>
      <c r="QZ11" s="17">
        <v>0</v>
      </c>
      <c r="RA11" s="17"/>
      <c r="RB11" s="17"/>
      <c r="RC11" s="17">
        <v>0</v>
      </c>
      <c r="RD11" s="17">
        <v>0</v>
      </c>
      <c r="RE11" s="17"/>
      <c r="RF11" s="17"/>
      <c r="RG11" s="17">
        <v>0</v>
      </c>
      <c r="RH11" s="17">
        <v>22.7</v>
      </c>
      <c r="RI11" s="17">
        <v>21.501000000000001</v>
      </c>
      <c r="RJ11" s="17">
        <v>21.501000000000001</v>
      </c>
      <c r="RK11" s="17">
        <v>1.1990000000000001</v>
      </c>
      <c r="RL11" s="17">
        <v>79.900000000000006</v>
      </c>
      <c r="RM11" s="17">
        <v>53.31</v>
      </c>
      <c r="RN11" s="17">
        <v>53.31</v>
      </c>
      <c r="RO11" s="17">
        <v>26.59</v>
      </c>
      <c r="RP11" s="17">
        <v>0</v>
      </c>
      <c r="RQ11" s="17"/>
      <c r="RR11" s="17"/>
      <c r="RS11" s="17">
        <v>0</v>
      </c>
      <c r="RT11" s="17">
        <v>2.2000000000000002</v>
      </c>
      <c r="RU11" s="17">
        <v>2.7989999999999999</v>
      </c>
      <c r="RV11" s="17">
        <v>2.7989999999999999</v>
      </c>
      <c r="RW11" s="17">
        <v>-0.59899999999999998</v>
      </c>
      <c r="RX11" s="17">
        <v>20.3</v>
      </c>
      <c r="RY11" s="17">
        <v>19.792000000000002</v>
      </c>
      <c r="RZ11" s="17">
        <v>19.792000000000002</v>
      </c>
      <c r="SA11" s="17">
        <v>0.50800000000000001</v>
      </c>
      <c r="SB11" s="17">
        <v>3.2</v>
      </c>
      <c r="SC11" s="17">
        <v>2</v>
      </c>
      <c r="SD11" s="17">
        <v>2</v>
      </c>
      <c r="SE11" s="17">
        <v>1.2</v>
      </c>
      <c r="SF11" s="17"/>
      <c r="SG11" s="17"/>
      <c r="SH11" s="17"/>
      <c r="SI11" s="17">
        <v>0</v>
      </c>
      <c r="SJ11" s="17">
        <v>0</v>
      </c>
      <c r="SK11" s="17"/>
      <c r="SL11" s="17"/>
      <c r="SM11" s="17">
        <v>0</v>
      </c>
      <c r="SN11" s="17">
        <v>19.8</v>
      </c>
      <c r="SO11" s="17">
        <v>19.1448</v>
      </c>
      <c r="SP11" s="17">
        <v>19.1448</v>
      </c>
      <c r="SQ11" s="17">
        <v>0.6552</v>
      </c>
      <c r="SR11" s="17">
        <v>13.2</v>
      </c>
      <c r="SS11" s="17">
        <v>12.244899999999999</v>
      </c>
      <c r="ST11" s="17">
        <v>12.244899999999999</v>
      </c>
      <c r="SU11" s="17">
        <v>0.95509999999999995</v>
      </c>
      <c r="SV11" s="17">
        <v>19.7</v>
      </c>
      <c r="SW11" s="17">
        <v>19.436350000000001</v>
      </c>
      <c r="SX11" s="17">
        <v>19.436350000000001</v>
      </c>
      <c r="SY11" s="17">
        <v>0.26365</v>
      </c>
      <c r="SZ11" s="17">
        <v>20.2</v>
      </c>
      <c r="TA11" s="17">
        <v>19.436350000000001</v>
      </c>
      <c r="TB11" s="17">
        <v>19.436350000000001</v>
      </c>
      <c r="TC11" s="17">
        <v>0.76365000000000005</v>
      </c>
      <c r="TD11" s="17">
        <v>1.4</v>
      </c>
      <c r="TE11" s="17">
        <v>6.75</v>
      </c>
      <c r="TF11" s="17">
        <v>6.75</v>
      </c>
      <c r="TG11" s="17">
        <v>-5.35</v>
      </c>
      <c r="TH11" s="17">
        <v>13.2</v>
      </c>
      <c r="TI11" s="17">
        <v>12.773</v>
      </c>
      <c r="TJ11" s="17">
        <v>12.773</v>
      </c>
      <c r="TK11" s="17">
        <v>0.42699999999999999</v>
      </c>
      <c r="TL11" s="17">
        <v>0</v>
      </c>
      <c r="TM11" s="17"/>
      <c r="TN11" s="17"/>
      <c r="TO11" s="17">
        <v>0</v>
      </c>
      <c r="TP11" s="17">
        <v>28.4</v>
      </c>
      <c r="TQ11" s="17">
        <v>32.018999999999998</v>
      </c>
      <c r="TR11" s="17">
        <v>32.018999999999998</v>
      </c>
      <c r="TS11" s="17">
        <v>-3.6190000000000002</v>
      </c>
      <c r="TT11" s="17">
        <v>87.3</v>
      </c>
      <c r="TU11" s="17">
        <v>61.332000000000001</v>
      </c>
      <c r="TV11" s="17">
        <v>61.332000000000001</v>
      </c>
      <c r="TW11" s="17">
        <v>25.968</v>
      </c>
      <c r="TX11" s="17">
        <v>1.5</v>
      </c>
      <c r="TY11" s="17">
        <v>0.70299999999999996</v>
      </c>
      <c r="TZ11" s="17">
        <v>0.70299999999999996</v>
      </c>
      <c r="UA11" s="17">
        <v>0.79700000000000004</v>
      </c>
      <c r="UB11" s="17">
        <v>0.1</v>
      </c>
      <c r="UC11" s="17">
        <v>1.21</v>
      </c>
      <c r="UD11" s="17">
        <v>1.21</v>
      </c>
      <c r="UE11" s="17">
        <v>-1.1100000000000001</v>
      </c>
      <c r="UF11" s="17">
        <v>0</v>
      </c>
      <c r="UG11" s="17"/>
      <c r="UH11" s="17"/>
      <c r="UI11" s="17">
        <v>0</v>
      </c>
      <c r="UJ11" s="17">
        <v>21.4</v>
      </c>
      <c r="UK11" s="17">
        <v>19.436350000000001</v>
      </c>
      <c r="UL11" s="17">
        <v>19.436350000000001</v>
      </c>
      <c r="UM11" s="17">
        <v>1.9636499999999999</v>
      </c>
      <c r="UN11" s="17">
        <v>8.1</v>
      </c>
      <c r="UO11" s="17">
        <v>8.1999999999999993</v>
      </c>
      <c r="UP11" s="17">
        <v>8.1999999999999993</v>
      </c>
      <c r="UQ11" s="17">
        <v>-0.1</v>
      </c>
      <c r="UR11" s="17">
        <v>6.7</v>
      </c>
      <c r="US11" s="17">
        <v>6</v>
      </c>
      <c r="UT11" s="17">
        <v>6</v>
      </c>
      <c r="UU11" s="17">
        <v>0.7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7.2</v>
      </c>
      <c r="VI11" s="17">
        <v>2.6749999999999998</v>
      </c>
      <c r="VJ11" s="17">
        <v>2.6749999999999998</v>
      </c>
      <c r="VK11" s="17">
        <v>4.5250000000000004</v>
      </c>
      <c r="VL11" s="17">
        <v>0</v>
      </c>
      <c r="VM11" s="17"/>
      <c r="VN11" s="17"/>
      <c r="VO11" s="17">
        <v>0</v>
      </c>
      <c r="VP11" s="17">
        <v>0</v>
      </c>
      <c r="VQ11" s="17"/>
      <c r="VR11" s="17"/>
      <c r="VS11" s="17">
        <v>0</v>
      </c>
      <c r="VT11" s="17">
        <v>0</v>
      </c>
      <c r="VU11" s="17"/>
      <c r="VV11" s="17"/>
      <c r="VW11" s="17">
        <v>0</v>
      </c>
      <c r="VX11" s="17">
        <v>0</v>
      </c>
      <c r="VY11" s="17">
        <v>0.6</v>
      </c>
      <c r="VZ11" s="17">
        <v>0.6</v>
      </c>
      <c r="WA11" s="17">
        <v>-0.6</v>
      </c>
      <c r="WB11" s="17">
        <v>31.9</v>
      </c>
      <c r="WC11" s="17">
        <v>25</v>
      </c>
      <c r="WD11" s="17">
        <v>25</v>
      </c>
      <c r="WE11" s="17">
        <v>6.9</v>
      </c>
      <c r="WF11" s="17">
        <v>38.200000000000003</v>
      </c>
      <c r="WG11" s="17">
        <v>10.130000000000001</v>
      </c>
      <c r="WH11" s="17">
        <v>10.130000000000001</v>
      </c>
      <c r="WI11" s="17">
        <v>28.07</v>
      </c>
      <c r="WJ11" s="17">
        <v>0</v>
      </c>
      <c r="WK11" s="17"/>
      <c r="WL11" s="17"/>
      <c r="WM11" s="17">
        <v>0</v>
      </c>
      <c r="WN11" s="17">
        <v>3.3</v>
      </c>
      <c r="WO11" s="17">
        <v>4.2</v>
      </c>
      <c r="WP11" s="17">
        <v>4.2</v>
      </c>
      <c r="WQ11" s="17">
        <v>-0.9</v>
      </c>
      <c r="WR11" s="17">
        <v>2.2999999999999998</v>
      </c>
      <c r="WS11" s="17">
        <v>2.4</v>
      </c>
      <c r="WT11" s="17">
        <v>2.4</v>
      </c>
      <c r="WU11" s="17">
        <v>-0.1</v>
      </c>
      <c r="WV11" s="17">
        <v>2</v>
      </c>
      <c r="WW11" s="17">
        <v>2.4</v>
      </c>
      <c r="WX11" s="17">
        <v>2.4</v>
      </c>
      <c r="WY11" s="17">
        <v>-0.4</v>
      </c>
      <c r="WZ11" s="17">
        <v>1.8</v>
      </c>
      <c r="XA11" s="17">
        <v>2.8</v>
      </c>
      <c r="XB11" s="17">
        <v>2.8</v>
      </c>
      <c r="XC11" s="17">
        <v>-1</v>
      </c>
      <c r="XD11" s="17">
        <v>0</v>
      </c>
      <c r="XE11" s="17"/>
      <c r="XF11" s="17"/>
      <c r="XG11" s="17">
        <v>0</v>
      </c>
      <c r="XH11" s="17">
        <v>6.4</v>
      </c>
      <c r="XI11" s="17">
        <v>6.8</v>
      </c>
      <c r="XJ11" s="17">
        <v>6.8</v>
      </c>
      <c r="XK11" s="17">
        <v>-0.4</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c r="XY11" s="17"/>
      <c r="XZ11" s="17"/>
      <c r="YA11" s="17">
        <v>0</v>
      </c>
      <c r="YB11" s="17"/>
      <c r="YC11" s="17"/>
      <c r="YD11" s="17"/>
      <c r="YE11" s="17">
        <v>0</v>
      </c>
      <c r="YF11" s="17"/>
      <c r="YG11" s="17"/>
      <c r="YH11" s="17"/>
      <c r="YI11" s="17">
        <v>0</v>
      </c>
      <c r="YJ11" s="17">
        <v>13.5</v>
      </c>
      <c r="YK11" s="17">
        <v>16.25</v>
      </c>
      <c r="YL11" s="17">
        <v>16.25</v>
      </c>
      <c r="YM11" s="17">
        <v>-2.75</v>
      </c>
      <c r="YN11" s="17">
        <v>0</v>
      </c>
      <c r="YO11" s="17"/>
      <c r="YP11" s="17"/>
      <c r="YQ11" s="17">
        <v>0</v>
      </c>
      <c r="YR11" s="17">
        <v>11.4</v>
      </c>
      <c r="YS11" s="17">
        <v>11</v>
      </c>
      <c r="YT11" s="17">
        <v>11</v>
      </c>
      <c r="YU11" s="17">
        <v>0.4</v>
      </c>
      <c r="YV11" s="17">
        <v>14.65</v>
      </c>
      <c r="YW11" s="17">
        <v>19</v>
      </c>
      <c r="YX11" s="17">
        <v>19</v>
      </c>
      <c r="YY11" s="17">
        <v>-4.3499999999999996</v>
      </c>
    </row>
    <row r="12" spans="1:675" ht="24" customHeight="1" x14ac:dyDescent="0.3">
      <c r="A12" s="1"/>
      <c r="B12" s="16" t="s">
        <v>52</v>
      </c>
      <c r="C12" s="16" t="s">
        <v>784</v>
      </c>
      <c r="D12" s="17">
        <v>202</v>
      </c>
      <c r="E12" s="17">
        <v>203.40136000000001</v>
      </c>
      <c r="F12" s="17">
        <v>203.40136000000001</v>
      </c>
      <c r="G12" s="17">
        <v>-1.4013599999999999</v>
      </c>
      <c r="H12" s="17">
        <v>643</v>
      </c>
      <c r="I12" s="17">
        <v>629.77272000000005</v>
      </c>
      <c r="J12" s="17">
        <v>629.77272000000005</v>
      </c>
      <c r="K12" s="17">
        <v>13.22728</v>
      </c>
      <c r="L12" s="17">
        <v>213.3</v>
      </c>
      <c r="M12" s="17">
        <v>205.07535999999999</v>
      </c>
      <c r="N12" s="17">
        <v>205.07535999999999</v>
      </c>
      <c r="O12" s="17">
        <v>8.2246400000000008</v>
      </c>
      <c r="P12" s="17">
        <v>7</v>
      </c>
      <c r="Q12" s="17">
        <v>8.8258700000000001</v>
      </c>
      <c r="R12" s="17">
        <v>8.8258700000000001</v>
      </c>
      <c r="S12" s="17">
        <v>-1.8258700000000001</v>
      </c>
      <c r="T12" s="17">
        <v>6.8</v>
      </c>
      <c r="U12" s="17">
        <v>8.5166900000000005</v>
      </c>
      <c r="V12" s="17">
        <v>8.5166900000000005</v>
      </c>
      <c r="W12" s="17">
        <v>-1.71669</v>
      </c>
      <c r="X12" s="17">
        <v>90.1</v>
      </c>
      <c r="Y12" s="17">
        <v>91.867829999999998</v>
      </c>
      <c r="Z12" s="17">
        <v>91.867829999999998</v>
      </c>
      <c r="AA12" s="17">
        <v>-1.76783</v>
      </c>
      <c r="AB12" s="17">
        <v>189</v>
      </c>
      <c r="AC12" s="17">
        <v>215.23927</v>
      </c>
      <c r="AD12" s="17">
        <v>215.23927</v>
      </c>
      <c r="AE12" s="17">
        <v>-26.239270000000001</v>
      </c>
      <c r="AF12" s="17"/>
      <c r="AG12" s="17"/>
      <c r="AH12" s="17"/>
      <c r="AI12" s="17">
        <v>0</v>
      </c>
      <c r="AJ12" s="17">
        <v>0</v>
      </c>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556.9</v>
      </c>
      <c r="BM12" s="17">
        <v>566.08941000000004</v>
      </c>
      <c r="BN12" s="17">
        <v>566.08941000000004</v>
      </c>
      <c r="BO12" s="17">
        <v>-9.1894100000000005</v>
      </c>
      <c r="BP12" s="17">
        <v>10.3</v>
      </c>
      <c r="BQ12" s="17">
        <v>10.52094</v>
      </c>
      <c r="BR12" s="17">
        <v>10.52094</v>
      </c>
      <c r="BS12" s="17">
        <v>-0.22094</v>
      </c>
      <c r="BT12" s="17">
        <v>14.4</v>
      </c>
      <c r="BU12" s="17">
        <v>17.629960000000001</v>
      </c>
      <c r="BV12" s="17">
        <v>17.629960000000001</v>
      </c>
      <c r="BW12" s="17">
        <v>-3.2299600000000002</v>
      </c>
      <c r="BX12" s="17">
        <v>15.3</v>
      </c>
      <c r="BY12" s="17">
        <v>18.65108</v>
      </c>
      <c r="BZ12" s="17">
        <v>18.65108</v>
      </c>
      <c r="CA12" s="17">
        <v>-3.3510800000000001</v>
      </c>
      <c r="CB12" s="17"/>
      <c r="CC12" s="17"/>
      <c r="CD12" s="17"/>
      <c r="CE12" s="17">
        <v>0</v>
      </c>
      <c r="CF12" s="17"/>
      <c r="CG12" s="17"/>
      <c r="CH12" s="17">
        <v>1.0609999999999999</v>
      </c>
      <c r="CI12" s="17">
        <v>-1.0609999999999999</v>
      </c>
      <c r="CJ12" s="17">
        <v>163.4</v>
      </c>
      <c r="CK12" s="17">
        <v>164.06706</v>
      </c>
      <c r="CL12" s="17">
        <v>164.06706</v>
      </c>
      <c r="CM12" s="17">
        <v>-0.66705999999999999</v>
      </c>
      <c r="CN12" s="17">
        <v>9.9</v>
      </c>
      <c r="CO12" s="17">
        <v>7.4776699999999998</v>
      </c>
      <c r="CP12" s="17">
        <v>7.4776699999999998</v>
      </c>
      <c r="CQ12" s="17">
        <v>2.4223300000000001</v>
      </c>
      <c r="CR12" s="17">
        <v>6.5</v>
      </c>
      <c r="CS12" s="17">
        <v>4.10459</v>
      </c>
      <c r="CT12" s="17">
        <v>4.10459</v>
      </c>
      <c r="CU12" s="17">
        <v>2.39541</v>
      </c>
      <c r="CV12" s="17"/>
      <c r="CW12" s="17"/>
      <c r="CX12" s="17"/>
      <c r="CY12" s="17">
        <v>0</v>
      </c>
      <c r="CZ12" s="17">
        <v>5.9</v>
      </c>
      <c r="DA12" s="17">
        <v>6.8787000000000003</v>
      </c>
      <c r="DB12" s="17">
        <v>6.8787000000000003</v>
      </c>
      <c r="DC12" s="17">
        <v>-0.97870000000000001</v>
      </c>
      <c r="DD12" s="17"/>
      <c r="DE12" s="17"/>
      <c r="DF12" s="17"/>
      <c r="DG12" s="17">
        <v>0</v>
      </c>
      <c r="DH12" s="17">
        <v>142.69999999999999</v>
      </c>
      <c r="DI12" s="17">
        <v>142.44412</v>
      </c>
      <c r="DJ12" s="17">
        <v>142.44412</v>
      </c>
      <c r="DK12" s="17">
        <v>0.25588</v>
      </c>
      <c r="DL12" s="17"/>
      <c r="DM12" s="17"/>
      <c r="DN12" s="17"/>
      <c r="DO12" s="17">
        <v>0</v>
      </c>
      <c r="DP12" s="17">
        <v>0</v>
      </c>
      <c r="DQ12" s="17"/>
      <c r="DR12" s="17"/>
      <c r="DS12" s="17">
        <v>0</v>
      </c>
      <c r="DT12" s="17">
        <v>0</v>
      </c>
      <c r="DU12" s="17"/>
      <c r="DV12" s="17"/>
      <c r="DW12" s="17">
        <v>0</v>
      </c>
      <c r="DX12" s="17">
        <v>0</v>
      </c>
      <c r="DY12" s="17"/>
      <c r="DZ12" s="17"/>
      <c r="EA12" s="17">
        <v>0</v>
      </c>
      <c r="EB12" s="17">
        <v>110.4</v>
      </c>
      <c r="EC12" s="17">
        <v>112.46647</v>
      </c>
      <c r="ED12" s="17">
        <v>112.46647</v>
      </c>
      <c r="EE12" s="17">
        <v>-2.0664699999999998</v>
      </c>
      <c r="EF12" s="17">
        <v>177.9</v>
      </c>
      <c r="EG12" s="17">
        <v>220.69499999999999</v>
      </c>
      <c r="EH12" s="17">
        <v>220.69499999999999</v>
      </c>
      <c r="EI12" s="17">
        <v>-42.795000000000002</v>
      </c>
      <c r="EJ12" s="17">
        <v>0</v>
      </c>
      <c r="EK12" s="17"/>
      <c r="EL12" s="17"/>
      <c r="EM12" s="17">
        <v>0</v>
      </c>
      <c r="EN12" s="17">
        <v>0</v>
      </c>
      <c r="EO12" s="17"/>
      <c r="EP12" s="17">
        <v>174.465</v>
      </c>
      <c r="EQ12" s="17">
        <v>-174.465</v>
      </c>
      <c r="ER12" s="17"/>
      <c r="ES12" s="17"/>
      <c r="ET12" s="17"/>
      <c r="EU12" s="17">
        <v>0</v>
      </c>
      <c r="EV12" s="17">
        <v>6.5</v>
      </c>
      <c r="EW12" s="17">
        <v>6.39</v>
      </c>
      <c r="EX12" s="17">
        <v>6.39</v>
      </c>
      <c r="EY12" s="17">
        <v>0.11</v>
      </c>
      <c r="EZ12" s="17">
        <v>376.5</v>
      </c>
      <c r="FA12" s="17">
        <v>379.61932999999999</v>
      </c>
      <c r="FB12" s="17">
        <v>379.61932999999999</v>
      </c>
      <c r="FC12" s="17">
        <v>-3.1193300000000002</v>
      </c>
      <c r="FD12" s="17">
        <v>83.2</v>
      </c>
      <c r="FE12" s="17">
        <v>81.635570000000001</v>
      </c>
      <c r="FF12" s="17">
        <v>81.635570000000001</v>
      </c>
      <c r="FG12" s="17">
        <v>1.56443</v>
      </c>
      <c r="FH12" s="17">
        <v>136.5</v>
      </c>
      <c r="FI12" s="17">
        <v>142.04259999999999</v>
      </c>
      <c r="FJ12" s="17">
        <v>142.04259999999999</v>
      </c>
      <c r="FK12" s="17">
        <v>-5.5426000000000002</v>
      </c>
      <c r="FL12" s="17">
        <v>42.1</v>
      </c>
      <c r="FM12" s="17">
        <v>41.89893</v>
      </c>
      <c r="FN12" s="17">
        <v>41.89893</v>
      </c>
      <c r="FO12" s="17">
        <v>0.20107</v>
      </c>
      <c r="FP12" s="17">
        <v>18.600000000000001</v>
      </c>
      <c r="FQ12" s="17">
        <v>19.21088</v>
      </c>
      <c r="FR12" s="17">
        <v>19.21088</v>
      </c>
      <c r="FS12" s="17">
        <v>-0.61087999999999998</v>
      </c>
      <c r="FT12" s="17">
        <v>18.899999999999999</v>
      </c>
      <c r="FU12" s="17">
        <v>18.367349999999998</v>
      </c>
      <c r="FV12" s="17">
        <v>18.367349999999998</v>
      </c>
      <c r="FW12" s="17">
        <v>0.53264999999999996</v>
      </c>
      <c r="FX12" s="17">
        <v>88.6</v>
      </c>
      <c r="FY12" s="17">
        <v>87.773570000000007</v>
      </c>
      <c r="FZ12" s="17">
        <v>87.773570000000007</v>
      </c>
      <c r="GA12" s="17">
        <v>0.82643</v>
      </c>
      <c r="GB12" s="17"/>
      <c r="GC12" s="17"/>
      <c r="GD12" s="17"/>
      <c r="GE12" s="17">
        <v>0</v>
      </c>
      <c r="GF12" s="17">
        <v>0</v>
      </c>
      <c r="GG12" s="17">
        <v>99.9</v>
      </c>
      <c r="GH12" s="17">
        <v>99.9</v>
      </c>
      <c r="GI12" s="17">
        <v>-99.9</v>
      </c>
      <c r="GJ12" s="17">
        <v>0</v>
      </c>
      <c r="GK12" s="17">
        <v>50.1</v>
      </c>
      <c r="GL12" s="17">
        <v>50.1</v>
      </c>
      <c r="GM12" s="17">
        <v>-50.1</v>
      </c>
      <c r="GN12" s="17">
        <v>109.5</v>
      </c>
      <c r="GO12" s="17">
        <v>110.48202000000001</v>
      </c>
      <c r="GP12" s="17">
        <v>110.48202000000001</v>
      </c>
      <c r="GQ12" s="17">
        <v>-0.98202</v>
      </c>
      <c r="GR12" s="17">
        <v>34.200000000000003</v>
      </c>
      <c r="GS12" s="17">
        <v>37.900869999999998</v>
      </c>
      <c r="GT12" s="17">
        <v>37.900869999999998</v>
      </c>
      <c r="GU12" s="17">
        <v>-3.7008700000000001</v>
      </c>
      <c r="GV12" s="17"/>
      <c r="GW12" s="17"/>
      <c r="GX12" s="17"/>
      <c r="GY12" s="17">
        <v>0</v>
      </c>
      <c r="GZ12" s="17">
        <v>3.8</v>
      </c>
      <c r="HA12" s="17"/>
      <c r="HB12" s="17"/>
      <c r="HC12" s="17">
        <v>3.8</v>
      </c>
      <c r="HD12" s="17">
        <v>28.2</v>
      </c>
      <c r="HE12" s="17">
        <v>30.919270000000001</v>
      </c>
      <c r="HF12" s="17">
        <v>30.919270000000001</v>
      </c>
      <c r="HG12" s="17">
        <v>-2.7192699999999999</v>
      </c>
      <c r="HH12" s="17">
        <v>126.8</v>
      </c>
      <c r="HI12" s="17">
        <v>145.05636999999999</v>
      </c>
      <c r="HJ12" s="17">
        <v>145.05636999999999</v>
      </c>
      <c r="HK12" s="17">
        <v>-18.25637</v>
      </c>
      <c r="HL12" s="17"/>
      <c r="HM12" s="17"/>
      <c r="HN12" s="17"/>
      <c r="HO12" s="17">
        <v>0</v>
      </c>
      <c r="HP12" s="17"/>
      <c r="HQ12" s="17"/>
      <c r="HR12" s="17"/>
      <c r="HS12" s="17">
        <v>0</v>
      </c>
      <c r="HT12" s="17">
        <v>75.5</v>
      </c>
      <c r="HU12" s="17">
        <v>82.121930000000006</v>
      </c>
      <c r="HV12" s="17">
        <v>82.121930000000006</v>
      </c>
      <c r="HW12" s="17">
        <v>-6.6219299999999999</v>
      </c>
      <c r="HX12" s="17">
        <v>29.7</v>
      </c>
      <c r="HY12" s="17">
        <v>37.182949999999998</v>
      </c>
      <c r="HZ12" s="17">
        <v>37.182949999999998</v>
      </c>
      <c r="IA12" s="17">
        <v>-7.4829499999999998</v>
      </c>
      <c r="IB12" s="17"/>
      <c r="IC12" s="17"/>
      <c r="ID12" s="17"/>
      <c r="IE12" s="17">
        <v>0</v>
      </c>
      <c r="IF12" s="17">
        <v>0</v>
      </c>
      <c r="IG12" s="17"/>
      <c r="IH12" s="17"/>
      <c r="II12" s="17">
        <v>0</v>
      </c>
      <c r="IJ12" s="17">
        <v>0</v>
      </c>
      <c r="IK12" s="17"/>
      <c r="IL12" s="17"/>
      <c r="IM12" s="17">
        <v>0</v>
      </c>
      <c r="IN12" s="17">
        <v>0</v>
      </c>
      <c r="IO12" s="17"/>
      <c r="IP12" s="17"/>
      <c r="IQ12" s="17">
        <v>0</v>
      </c>
      <c r="IR12" s="17">
        <v>0</v>
      </c>
      <c r="IS12" s="17"/>
      <c r="IT12" s="17"/>
      <c r="IU12" s="17">
        <v>0</v>
      </c>
      <c r="IV12" s="17">
        <v>131.5</v>
      </c>
      <c r="IW12" s="17">
        <v>132.83837</v>
      </c>
      <c r="IX12" s="17">
        <v>132.83837</v>
      </c>
      <c r="IY12" s="17">
        <v>-1.3383700000000001</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194.9</v>
      </c>
      <c r="JY12" s="17">
        <v>200.67499000000001</v>
      </c>
      <c r="JZ12" s="17">
        <v>200.67499000000001</v>
      </c>
      <c r="KA12" s="17">
        <v>-5.7749899999999998</v>
      </c>
      <c r="KB12" s="17">
        <v>195.9</v>
      </c>
      <c r="KC12" s="17">
        <v>200.3066</v>
      </c>
      <c r="KD12" s="17">
        <v>200.3066</v>
      </c>
      <c r="KE12" s="17">
        <v>-4.4066000000000001</v>
      </c>
      <c r="KF12" s="17">
        <v>118.4</v>
      </c>
      <c r="KG12" s="17"/>
      <c r="KH12" s="17"/>
      <c r="KI12" s="17">
        <v>118.4</v>
      </c>
      <c r="KJ12" s="17">
        <v>0</v>
      </c>
      <c r="KK12" s="17"/>
      <c r="KL12" s="17"/>
      <c r="KM12" s="17">
        <v>0</v>
      </c>
      <c r="KN12" s="17">
        <v>0</v>
      </c>
      <c r="KO12" s="17"/>
      <c r="KP12" s="17"/>
      <c r="KQ12" s="17">
        <v>0</v>
      </c>
      <c r="KR12" s="17"/>
      <c r="KS12" s="17"/>
      <c r="KT12" s="17"/>
      <c r="KU12" s="17">
        <v>0</v>
      </c>
      <c r="KV12" s="17">
        <v>3.5</v>
      </c>
      <c r="KW12" s="17">
        <v>4.7853500000000002</v>
      </c>
      <c r="KX12" s="17">
        <v>4.7853500000000002</v>
      </c>
      <c r="KY12" s="17">
        <v>-1.28535</v>
      </c>
      <c r="KZ12" s="17">
        <v>197.8</v>
      </c>
      <c r="LA12" s="17">
        <v>226</v>
      </c>
      <c r="LB12" s="17">
        <v>226</v>
      </c>
      <c r="LC12" s="17">
        <v>-28.2</v>
      </c>
      <c r="LD12" s="17">
        <v>112.5</v>
      </c>
      <c r="LE12" s="17">
        <v>125.8177</v>
      </c>
      <c r="LF12" s="17">
        <v>125.8177</v>
      </c>
      <c r="LG12" s="17">
        <v>-13.3177</v>
      </c>
      <c r="LH12" s="17">
        <v>59.6</v>
      </c>
      <c r="LI12" s="17">
        <v>67.199219999999997</v>
      </c>
      <c r="LJ12" s="17">
        <v>67.199219999999997</v>
      </c>
      <c r="LK12" s="17">
        <v>-7.5992199999999999</v>
      </c>
      <c r="LL12" s="17">
        <v>77.900000000000006</v>
      </c>
      <c r="LM12" s="17">
        <v>78.567999999999998</v>
      </c>
      <c r="LN12" s="17">
        <v>78.567999999999998</v>
      </c>
      <c r="LO12" s="17">
        <v>-0.66800000000000004</v>
      </c>
      <c r="LP12" s="17">
        <v>0</v>
      </c>
      <c r="LQ12" s="17">
        <v>29.980560000000001</v>
      </c>
      <c r="LR12" s="17">
        <v>29.980560000000001</v>
      </c>
      <c r="LS12" s="17">
        <v>-29.980560000000001</v>
      </c>
      <c r="LT12" s="17">
        <v>65.099999999999994</v>
      </c>
      <c r="LU12" s="17"/>
      <c r="LV12" s="17"/>
      <c r="LW12" s="17">
        <v>65.099999999999994</v>
      </c>
      <c r="LX12" s="17">
        <v>0</v>
      </c>
      <c r="LY12" s="17"/>
      <c r="LZ12" s="17"/>
      <c r="MA12" s="17">
        <v>0</v>
      </c>
      <c r="MB12" s="17">
        <v>0</v>
      </c>
      <c r="MC12" s="17"/>
      <c r="MD12" s="17"/>
      <c r="ME12" s="17">
        <v>0</v>
      </c>
      <c r="MF12" s="17">
        <v>139.19999999999999</v>
      </c>
      <c r="MG12" s="17">
        <v>136.26948999999999</v>
      </c>
      <c r="MH12" s="17">
        <v>136.26948999999999</v>
      </c>
      <c r="MI12" s="17">
        <v>2.9305099999999999</v>
      </c>
      <c r="MJ12" s="17"/>
      <c r="MK12" s="17"/>
      <c r="ML12" s="17"/>
      <c r="MM12" s="17">
        <v>0</v>
      </c>
      <c r="MN12" s="17"/>
      <c r="MO12" s="17"/>
      <c r="MP12" s="17"/>
      <c r="MQ12" s="17">
        <v>0</v>
      </c>
      <c r="MR12" s="17"/>
      <c r="MS12" s="17"/>
      <c r="MT12" s="17"/>
      <c r="MU12" s="17">
        <v>0</v>
      </c>
      <c r="MV12" s="17">
        <v>175.4</v>
      </c>
      <c r="MW12" s="17">
        <v>175.46499</v>
      </c>
      <c r="MX12" s="17">
        <v>175.46499</v>
      </c>
      <c r="MY12" s="17">
        <v>-6.4990000000000006E-2</v>
      </c>
      <c r="MZ12" s="17">
        <v>175.7</v>
      </c>
      <c r="NA12" s="17">
        <v>175.43683999999999</v>
      </c>
      <c r="NB12" s="17">
        <v>175.43683999999999</v>
      </c>
      <c r="NC12" s="17">
        <v>0.26316000000000001</v>
      </c>
      <c r="ND12" s="17">
        <v>176.3</v>
      </c>
      <c r="NE12" s="17">
        <v>176.22309000000001</v>
      </c>
      <c r="NF12" s="17">
        <v>176.22309000000001</v>
      </c>
      <c r="NG12" s="17">
        <v>7.6910000000000006E-2</v>
      </c>
      <c r="NH12" s="17">
        <v>0</v>
      </c>
      <c r="NI12" s="17">
        <v>175.92723000000001</v>
      </c>
      <c r="NJ12" s="17">
        <v>175.92723000000001</v>
      </c>
      <c r="NK12" s="17">
        <v>-175.92723000000001</v>
      </c>
      <c r="NL12" s="17"/>
      <c r="NM12" s="17"/>
      <c r="NN12" s="17"/>
      <c r="NO12" s="17">
        <v>0</v>
      </c>
      <c r="NP12" s="17"/>
      <c r="NQ12" s="17"/>
      <c r="NR12" s="17"/>
      <c r="NS12" s="17">
        <v>0</v>
      </c>
      <c r="NT12" s="17">
        <v>0</v>
      </c>
      <c r="NU12" s="17"/>
      <c r="NV12" s="17"/>
      <c r="NW12" s="17">
        <v>0</v>
      </c>
      <c r="NX12" s="17">
        <v>8.4</v>
      </c>
      <c r="NY12" s="17">
        <v>3.6327500000000001</v>
      </c>
      <c r="NZ12" s="17"/>
      <c r="OA12" s="17">
        <v>8.4</v>
      </c>
      <c r="OB12" s="17">
        <v>20</v>
      </c>
      <c r="OC12" s="17">
        <v>17.492709999999999</v>
      </c>
      <c r="OD12" s="17">
        <v>17.492709999999999</v>
      </c>
      <c r="OE12" s="17">
        <v>2.5072899999999998</v>
      </c>
      <c r="OF12" s="17">
        <v>0</v>
      </c>
      <c r="OG12" s="17"/>
      <c r="OH12" s="17"/>
      <c r="OI12" s="17">
        <v>0</v>
      </c>
      <c r="OJ12" s="17">
        <v>107.9</v>
      </c>
      <c r="OK12" s="17">
        <v>82.546999999999997</v>
      </c>
      <c r="OL12" s="17">
        <v>82.546999999999997</v>
      </c>
      <c r="OM12" s="17">
        <v>25.353000000000002</v>
      </c>
      <c r="ON12" s="17">
        <v>0</v>
      </c>
      <c r="OO12" s="17"/>
      <c r="OP12" s="17"/>
      <c r="OQ12" s="17">
        <v>0</v>
      </c>
      <c r="OR12" s="17">
        <v>10.7</v>
      </c>
      <c r="OS12" s="17">
        <v>3.4060000000000001</v>
      </c>
      <c r="OT12" s="17">
        <v>3.4060000000000001</v>
      </c>
      <c r="OU12" s="17">
        <v>7.2939999999999996</v>
      </c>
      <c r="OV12" s="17">
        <v>0</v>
      </c>
      <c r="OW12" s="17"/>
      <c r="OX12" s="17"/>
      <c r="OY12" s="17">
        <v>0</v>
      </c>
      <c r="OZ12" s="17">
        <v>20.2</v>
      </c>
      <c r="PA12" s="17">
        <v>20.456230000000001</v>
      </c>
      <c r="PB12" s="17">
        <v>20.456230000000001</v>
      </c>
      <c r="PC12" s="17">
        <v>-0.25623000000000001</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2.2000000000000002</v>
      </c>
      <c r="PU12" s="17">
        <v>2</v>
      </c>
      <c r="PV12" s="17">
        <v>2</v>
      </c>
      <c r="PW12" s="17">
        <v>0.2</v>
      </c>
      <c r="PX12" s="17">
        <v>2.7</v>
      </c>
      <c r="PY12" s="17">
        <v>1.72</v>
      </c>
      <c r="PZ12" s="17">
        <v>1.72</v>
      </c>
      <c r="QA12" s="17">
        <v>0.98</v>
      </c>
      <c r="QB12" s="17">
        <v>5.2</v>
      </c>
      <c r="QC12" s="17">
        <v>5</v>
      </c>
      <c r="QD12" s="17">
        <v>5</v>
      </c>
      <c r="QE12" s="17">
        <v>0.2</v>
      </c>
      <c r="QF12" s="17">
        <v>20.2</v>
      </c>
      <c r="QG12" s="17">
        <v>20.422219999999999</v>
      </c>
      <c r="QH12" s="17">
        <v>20.422219999999999</v>
      </c>
      <c r="QI12" s="17">
        <v>-0.22222</v>
      </c>
      <c r="QJ12" s="17">
        <v>20</v>
      </c>
      <c r="QK12" s="17">
        <v>19.436350000000001</v>
      </c>
      <c r="QL12" s="17">
        <v>19.436350000000001</v>
      </c>
      <c r="QM12" s="17">
        <v>0.56364999999999998</v>
      </c>
      <c r="QN12" s="17">
        <v>18.899999999999999</v>
      </c>
      <c r="QO12" s="17">
        <v>17.492709999999999</v>
      </c>
      <c r="QP12" s="17">
        <v>17.492709999999999</v>
      </c>
      <c r="QQ12" s="17">
        <v>1.4072899999999999</v>
      </c>
      <c r="QR12" s="17">
        <v>3.6</v>
      </c>
      <c r="QS12" s="17">
        <v>3.5</v>
      </c>
      <c r="QT12" s="17">
        <v>3.5</v>
      </c>
      <c r="QU12" s="17">
        <v>0.1</v>
      </c>
      <c r="QV12" s="17">
        <v>6.8</v>
      </c>
      <c r="QW12" s="17">
        <v>17.881440000000001</v>
      </c>
      <c r="QX12" s="17">
        <v>17.881440000000001</v>
      </c>
      <c r="QY12" s="17">
        <v>-11.081440000000001</v>
      </c>
      <c r="QZ12" s="17">
        <v>0</v>
      </c>
      <c r="RA12" s="17"/>
      <c r="RB12" s="17"/>
      <c r="RC12" s="17">
        <v>0</v>
      </c>
      <c r="RD12" s="17">
        <v>0</v>
      </c>
      <c r="RE12" s="17"/>
      <c r="RF12" s="17"/>
      <c r="RG12" s="17">
        <v>0</v>
      </c>
      <c r="RH12" s="17">
        <v>23.2</v>
      </c>
      <c r="RI12" s="17">
        <v>20.565999999999999</v>
      </c>
      <c r="RJ12" s="17">
        <v>20.565999999999999</v>
      </c>
      <c r="RK12" s="17">
        <v>2.6339999999999999</v>
      </c>
      <c r="RL12" s="17">
        <v>80.8</v>
      </c>
      <c r="RM12" s="17">
        <v>48.55</v>
      </c>
      <c r="RN12" s="17">
        <v>48.55</v>
      </c>
      <c r="RO12" s="17">
        <v>32.25</v>
      </c>
      <c r="RP12" s="17">
        <v>0</v>
      </c>
      <c r="RQ12" s="17"/>
      <c r="RR12" s="17"/>
      <c r="RS12" s="17">
        <v>0</v>
      </c>
      <c r="RT12" s="17">
        <v>2</v>
      </c>
      <c r="RU12" s="17">
        <v>2.7989999999999999</v>
      </c>
      <c r="RV12" s="17">
        <v>2.7989999999999999</v>
      </c>
      <c r="RW12" s="17">
        <v>-0.79900000000000004</v>
      </c>
      <c r="RX12" s="17">
        <v>20.3</v>
      </c>
      <c r="RY12" s="17">
        <v>19.792000000000002</v>
      </c>
      <c r="RZ12" s="17">
        <v>19.792000000000002</v>
      </c>
      <c r="SA12" s="17">
        <v>0.50800000000000001</v>
      </c>
      <c r="SB12" s="17">
        <v>3.2</v>
      </c>
      <c r="SC12" s="17">
        <v>2</v>
      </c>
      <c r="SD12" s="17">
        <v>2</v>
      </c>
      <c r="SE12" s="17">
        <v>1.2</v>
      </c>
      <c r="SF12" s="17"/>
      <c r="SG12" s="17"/>
      <c r="SH12" s="17"/>
      <c r="SI12" s="17">
        <v>0</v>
      </c>
      <c r="SJ12" s="17">
        <v>0</v>
      </c>
      <c r="SK12" s="17"/>
      <c r="SL12" s="17"/>
      <c r="SM12" s="17">
        <v>0</v>
      </c>
      <c r="SN12" s="17">
        <v>19.8</v>
      </c>
      <c r="SO12" s="17">
        <v>19.1448</v>
      </c>
      <c r="SP12" s="17">
        <v>19.1448</v>
      </c>
      <c r="SQ12" s="17">
        <v>0.6552</v>
      </c>
      <c r="SR12" s="17">
        <v>13.2</v>
      </c>
      <c r="SS12" s="17">
        <v>12.244899999999999</v>
      </c>
      <c r="ST12" s="17">
        <v>12.244899999999999</v>
      </c>
      <c r="SU12" s="17">
        <v>0.95509999999999995</v>
      </c>
      <c r="SV12" s="17">
        <v>19.7</v>
      </c>
      <c r="SW12" s="17">
        <v>19.436350000000001</v>
      </c>
      <c r="SX12" s="17">
        <v>19.436350000000001</v>
      </c>
      <c r="SY12" s="17">
        <v>0.26365</v>
      </c>
      <c r="SZ12" s="17">
        <v>20.2</v>
      </c>
      <c r="TA12" s="17">
        <v>19.436350000000001</v>
      </c>
      <c r="TB12" s="17">
        <v>19.436350000000001</v>
      </c>
      <c r="TC12" s="17">
        <v>0.76365000000000005</v>
      </c>
      <c r="TD12" s="17">
        <v>2.5</v>
      </c>
      <c r="TE12" s="17">
        <v>6.75</v>
      </c>
      <c r="TF12" s="17">
        <v>6.75</v>
      </c>
      <c r="TG12" s="17">
        <v>-4.25</v>
      </c>
      <c r="TH12" s="17">
        <v>17.7</v>
      </c>
      <c r="TI12" s="17">
        <v>12.314</v>
      </c>
      <c r="TJ12" s="17">
        <v>12.314</v>
      </c>
      <c r="TK12" s="17">
        <v>5.3860000000000001</v>
      </c>
      <c r="TL12" s="17">
        <v>0</v>
      </c>
      <c r="TM12" s="17"/>
      <c r="TN12" s="17"/>
      <c r="TO12" s="17">
        <v>0</v>
      </c>
      <c r="TP12" s="17">
        <v>39.700000000000003</v>
      </c>
      <c r="TQ12" s="17">
        <v>31.454000000000001</v>
      </c>
      <c r="TR12" s="17">
        <v>31.454000000000001</v>
      </c>
      <c r="TS12" s="17">
        <v>8.2460000000000004</v>
      </c>
      <c r="TT12" s="17">
        <v>98.8</v>
      </c>
      <c r="TU12" s="17">
        <v>61.326999999999998</v>
      </c>
      <c r="TV12" s="17">
        <v>61.326999999999998</v>
      </c>
      <c r="TW12" s="17">
        <v>37.472999999999999</v>
      </c>
      <c r="TX12" s="17">
        <v>3.5</v>
      </c>
      <c r="TY12" s="17">
        <v>0.65700000000000003</v>
      </c>
      <c r="TZ12" s="17">
        <v>0.65700000000000003</v>
      </c>
      <c r="UA12" s="17">
        <v>2.843</v>
      </c>
      <c r="UB12" s="17">
        <v>1.1000000000000001</v>
      </c>
      <c r="UC12" s="17">
        <v>1.153</v>
      </c>
      <c r="UD12" s="17">
        <v>1.153</v>
      </c>
      <c r="UE12" s="17">
        <v>-5.2999999999999999E-2</v>
      </c>
      <c r="UF12" s="17">
        <v>0</v>
      </c>
      <c r="UG12" s="17"/>
      <c r="UH12" s="17"/>
      <c r="UI12" s="17">
        <v>0</v>
      </c>
      <c r="UJ12" s="17">
        <v>21.4</v>
      </c>
      <c r="UK12" s="17">
        <v>19.436350000000001</v>
      </c>
      <c r="UL12" s="17">
        <v>19.436350000000001</v>
      </c>
      <c r="UM12" s="17">
        <v>1.9636499999999999</v>
      </c>
      <c r="UN12" s="17">
        <v>8.1</v>
      </c>
      <c r="UO12" s="17">
        <v>8.1999999999999993</v>
      </c>
      <c r="UP12" s="17">
        <v>8.1999999999999993</v>
      </c>
      <c r="UQ12" s="17">
        <v>-0.1</v>
      </c>
      <c r="UR12" s="17">
        <v>6.7</v>
      </c>
      <c r="US12" s="17">
        <v>6</v>
      </c>
      <c r="UT12" s="17">
        <v>6</v>
      </c>
      <c r="UU12" s="17">
        <v>0.7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7.6</v>
      </c>
      <c r="VI12" s="17">
        <v>2.742</v>
      </c>
      <c r="VJ12" s="17">
        <v>2.742</v>
      </c>
      <c r="VK12" s="17">
        <v>4.8579999999999997</v>
      </c>
      <c r="VL12" s="17">
        <v>0</v>
      </c>
      <c r="VM12" s="17"/>
      <c r="VN12" s="17"/>
      <c r="VO12" s="17">
        <v>0</v>
      </c>
      <c r="VP12" s="17">
        <v>0</v>
      </c>
      <c r="VQ12" s="17"/>
      <c r="VR12" s="17"/>
      <c r="VS12" s="17">
        <v>0</v>
      </c>
      <c r="VT12" s="17">
        <v>0</v>
      </c>
      <c r="VU12" s="17"/>
      <c r="VV12" s="17"/>
      <c r="VW12" s="17">
        <v>0</v>
      </c>
      <c r="VX12" s="17">
        <v>0</v>
      </c>
      <c r="VY12" s="17">
        <v>0.6</v>
      </c>
      <c r="VZ12" s="17">
        <v>0.6</v>
      </c>
      <c r="WA12" s="17">
        <v>-0.6</v>
      </c>
      <c r="WB12" s="17">
        <v>33.4</v>
      </c>
      <c r="WC12" s="17">
        <v>24</v>
      </c>
      <c r="WD12" s="17">
        <v>24</v>
      </c>
      <c r="WE12" s="17">
        <v>9.4</v>
      </c>
      <c r="WF12" s="17">
        <v>41.2</v>
      </c>
      <c r="WG12" s="17">
        <v>9.032</v>
      </c>
      <c r="WH12" s="17">
        <v>9.032</v>
      </c>
      <c r="WI12" s="17">
        <v>32.167999999999999</v>
      </c>
      <c r="WJ12" s="17">
        <v>0</v>
      </c>
      <c r="WK12" s="17"/>
      <c r="WL12" s="17"/>
      <c r="WM12" s="17">
        <v>0</v>
      </c>
      <c r="WN12" s="17">
        <v>3.3</v>
      </c>
      <c r="WO12" s="17">
        <v>4.2</v>
      </c>
      <c r="WP12" s="17">
        <v>4.2</v>
      </c>
      <c r="WQ12" s="17">
        <v>-0.9</v>
      </c>
      <c r="WR12" s="17">
        <v>2.4</v>
      </c>
      <c r="WS12" s="17">
        <v>2.4</v>
      </c>
      <c r="WT12" s="17">
        <v>2.4</v>
      </c>
      <c r="WU12" s="17">
        <v>0</v>
      </c>
      <c r="WV12" s="17">
        <v>1.8</v>
      </c>
      <c r="WW12" s="17">
        <v>2.4</v>
      </c>
      <c r="WX12" s="17">
        <v>2.4</v>
      </c>
      <c r="WY12" s="17">
        <v>-0.6</v>
      </c>
      <c r="WZ12" s="17">
        <v>2</v>
      </c>
      <c r="XA12" s="17">
        <v>2.8</v>
      </c>
      <c r="XB12" s="17">
        <v>2.8</v>
      </c>
      <c r="XC12" s="17">
        <v>-0.8</v>
      </c>
      <c r="XD12" s="17">
        <v>0</v>
      </c>
      <c r="XE12" s="17"/>
      <c r="XF12" s="17"/>
      <c r="XG12" s="17">
        <v>0</v>
      </c>
      <c r="XH12" s="17">
        <v>6.3</v>
      </c>
      <c r="XI12" s="17">
        <v>6.8</v>
      </c>
      <c r="XJ12" s="17">
        <v>6.8</v>
      </c>
      <c r="XK12" s="17">
        <v>-0.5</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c r="YG12" s="17"/>
      <c r="YH12" s="17"/>
      <c r="YI12" s="17">
        <v>0</v>
      </c>
      <c r="YJ12" s="17">
        <v>13.5</v>
      </c>
      <c r="YK12" s="17">
        <v>16.25</v>
      </c>
      <c r="YL12" s="17">
        <v>16.25</v>
      </c>
      <c r="YM12" s="17">
        <v>-2.75</v>
      </c>
      <c r="YN12" s="17">
        <v>0</v>
      </c>
      <c r="YO12" s="17"/>
      <c r="YP12" s="17"/>
      <c r="YQ12" s="17">
        <v>0</v>
      </c>
      <c r="YR12" s="17">
        <v>11.4</v>
      </c>
      <c r="YS12" s="17">
        <v>11</v>
      </c>
      <c r="YT12" s="17">
        <v>11</v>
      </c>
      <c r="YU12" s="17">
        <v>0.4</v>
      </c>
      <c r="YV12" s="17">
        <v>18.14</v>
      </c>
      <c r="YW12" s="17">
        <v>19</v>
      </c>
      <c r="YX12" s="17">
        <v>19</v>
      </c>
      <c r="YY12" s="17">
        <v>-0.86</v>
      </c>
    </row>
    <row r="13" spans="1:675" ht="24" customHeight="1" x14ac:dyDescent="0.3">
      <c r="A13" s="1"/>
      <c r="B13" s="16" t="s">
        <v>52</v>
      </c>
      <c r="C13" s="16" t="s">
        <v>785</v>
      </c>
      <c r="D13" s="17">
        <v>200.7</v>
      </c>
      <c r="E13" s="17">
        <v>203.40136000000001</v>
      </c>
      <c r="F13" s="17">
        <v>203.40136000000001</v>
      </c>
      <c r="G13" s="17">
        <v>-2.7013600000000002</v>
      </c>
      <c r="H13" s="17">
        <v>636.1</v>
      </c>
      <c r="I13" s="17">
        <v>629.77272000000005</v>
      </c>
      <c r="J13" s="17">
        <v>629.77272000000005</v>
      </c>
      <c r="K13" s="17">
        <v>6.32728</v>
      </c>
      <c r="L13" s="17">
        <v>210.9</v>
      </c>
      <c r="M13" s="17">
        <v>205.07535999999999</v>
      </c>
      <c r="N13" s="17">
        <v>205.07535999999999</v>
      </c>
      <c r="O13" s="17">
        <v>5.8246399999999996</v>
      </c>
      <c r="P13" s="17">
        <v>7</v>
      </c>
      <c r="Q13" s="17">
        <v>8.8258700000000001</v>
      </c>
      <c r="R13" s="17">
        <v>8.8258700000000001</v>
      </c>
      <c r="S13" s="17">
        <v>-1.8258700000000001</v>
      </c>
      <c r="T13" s="17">
        <v>7.9</v>
      </c>
      <c r="U13" s="17">
        <v>8.5166900000000005</v>
      </c>
      <c r="V13" s="17">
        <v>8.5166900000000005</v>
      </c>
      <c r="W13" s="17">
        <v>-0.61668999999999996</v>
      </c>
      <c r="X13" s="17">
        <v>90</v>
      </c>
      <c r="Y13" s="17">
        <v>91.867829999999998</v>
      </c>
      <c r="Z13" s="17">
        <v>91.867829999999998</v>
      </c>
      <c r="AA13" s="17">
        <v>-1.8678300000000001</v>
      </c>
      <c r="AB13" s="17">
        <v>197.2</v>
      </c>
      <c r="AC13" s="17">
        <v>215.23927</v>
      </c>
      <c r="AD13" s="17">
        <v>215.23927</v>
      </c>
      <c r="AE13" s="17">
        <v>-18.039269999999998</v>
      </c>
      <c r="AF13" s="17"/>
      <c r="AG13" s="17"/>
      <c r="AH13" s="17"/>
      <c r="AI13" s="17">
        <v>0</v>
      </c>
      <c r="AJ13" s="17">
        <v>0</v>
      </c>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545.5</v>
      </c>
      <c r="BM13" s="17">
        <v>557.64237000000003</v>
      </c>
      <c r="BN13" s="17">
        <v>557.64237000000003</v>
      </c>
      <c r="BO13" s="17">
        <v>-12.14237</v>
      </c>
      <c r="BP13" s="17">
        <v>10.199999999999999</v>
      </c>
      <c r="BQ13" s="17">
        <v>10.52094</v>
      </c>
      <c r="BR13" s="17">
        <v>10.52094</v>
      </c>
      <c r="BS13" s="17">
        <v>-0.32094</v>
      </c>
      <c r="BT13" s="17">
        <v>15.3</v>
      </c>
      <c r="BU13" s="17">
        <v>17.629960000000001</v>
      </c>
      <c r="BV13" s="17">
        <v>17.629960000000001</v>
      </c>
      <c r="BW13" s="17">
        <v>-2.3299599999999998</v>
      </c>
      <c r="BX13" s="17">
        <v>15.6</v>
      </c>
      <c r="BY13" s="17">
        <v>18.65108</v>
      </c>
      <c r="BZ13" s="17">
        <v>18.65108</v>
      </c>
      <c r="CA13" s="17">
        <v>-3.0510799999999998</v>
      </c>
      <c r="CB13" s="17"/>
      <c r="CC13" s="17"/>
      <c r="CD13" s="17"/>
      <c r="CE13" s="17">
        <v>0</v>
      </c>
      <c r="CF13" s="17"/>
      <c r="CG13" s="17"/>
      <c r="CH13" s="17">
        <v>1.0609999999999999</v>
      </c>
      <c r="CI13" s="17">
        <v>-1.0609999999999999</v>
      </c>
      <c r="CJ13" s="17">
        <v>160.5</v>
      </c>
      <c r="CK13" s="17">
        <v>164.06706</v>
      </c>
      <c r="CL13" s="17">
        <v>164.06706</v>
      </c>
      <c r="CM13" s="17">
        <v>-3.5670600000000001</v>
      </c>
      <c r="CN13" s="17">
        <v>9.6999999999999993</v>
      </c>
      <c r="CO13" s="17">
        <v>7.4776699999999998</v>
      </c>
      <c r="CP13" s="17">
        <v>7.4776699999999998</v>
      </c>
      <c r="CQ13" s="17">
        <v>2.2223299999999999</v>
      </c>
      <c r="CR13" s="17">
        <v>6.2</v>
      </c>
      <c r="CS13" s="17">
        <v>4.10459</v>
      </c>
      <c r="CT13" s="17">
        <v>4.10459</v>
      </c>
      <c r="CU13" s="17">
        <v>2.0954100000000002</v>
      </c>
      <c r="CV13" s="17"/>
      <c r="CW13" s="17"/>
      <c r="CX13" s="17"/>
      <c r="CY13" s="17">
        <v>0</v>
      </c>
      <c r="CZ13" s="17">
        <v>5.9</v>
      </c>
      <c r="DA13" s="17">
        <v>6.8787000000000003</v>
      </c>
      <c r="DB13" s="17">
        <v>6.8787000000000003</v>
      </c>
      <c r="DC13" s="17">
        <v>-0.97870000000000001</v>
      </c>
      <c r="DD13" s="17"/>
      <c r="DE13" s="17"/>
      <c r="DF13" s="17"/>
      <c r="DG13" s="17">
        <v>0</v>
      </c>
      <c r="DH13" s="17">
        <v>142</v>
      </c>
      <c r="DI13" s="17">
        <v>117.85422</v>
      </c>
      <c r="DJ13" s="17">
        <v>117.85422</v>
      </c>
      <c r="DK13" s="17">
        <v>24.145779999999998</v>
      </c>
      <c r="DL13" s="17"/>
      <c r="DM13" s="17"/>
      <c r="DN13" s="17"/>
      <c r="DO13" s="17">
        <v>0</v>
      </c>
      <c r="DP13" s="17">
        <v>0</v>
      </c>
      <c r="DQ13" s="17"/>
      <c r="DR13" s="17"/>
      <c r="DS13" s="17">
        <v>0</v>
      </c>
      <c r="DT13" s="17">
        <v>0</v>
      </c>
      <c r="DU13" s="17"/>
      <c r="DV13" s="17"/>
      <c r="DW13" s="17">
        <v>0</v>
      </c>
      <c r="DX13" s="17">
        <v>0</v>
      </c>
      <c r="DY13" s="17"/>
      <c r="DZ13" s="17"/>
      <c r="EA13" s="17">
        <v>0</v>
      </c>
      <c r="EB13" s="17">
        <v>110.2</v>
      </c>
      <c r="EC13" s="17">
        <v>112.46647</v>
      </c>
      <c r="ED13" s="17">
        <v>112.46647</v>
      </c>
      <c r="EE13" s="17">
        <v>-2.26647</v>
      </c>
      <c r="EF13" s="17">
        <v>216.3</v>
      </c>
      <c r="EG13" s="17">
        <v>220.69499999999999</v>
      </c>
      <c r="EH13" s="17">
        <v>220.69499999999999</v>
      </c>
      <c r="EI13" s="17">
        <v>-4.3949999999999996</v>
      </c>
      <c r="EJ13" s="17">
        <v>0</v>
      </c>
      <c r="EK13" s="17"/>
      <c r="EL13" s="17"/>
      <c r="EM13" s="17">
        <v>0</v>
      </c>
      <c r="EN13" s="17">
        <v>0</v>
      </c>
      <c r="EO13" s="17"/>
      <c r="EP13" s="17">
        <v>97.388819999999996</v>
      </c>
      <c r="EQ13" s="17">
        <v>-97.388819999999996</v>
      </c>
      <c r="ER13" s="17"/>
      <c r="ES13" s="17"/>
      <c r="ET13" s="17"/>
      <c r="EU13" s="17">
        <v>0</v>
      </c>
      <c r="EV13" s="17">
        <v>6.5</v>
      </c>
      <c r="EW13" s="17">
        <v>6.39</v>
      </c>
      <c r="EX13" s="17">
        <v>6.39</v>
      </c>
      <c r="EY13" s="17">
        <v>0.11</v>
      </c>
      <c r="EZ13" s="17">
        <v>375.9</v>
      </c>
      <c r="FA13" s="17">
        <v>379.61932999999999</v>
      </c>
      <c r="FB13" s="17">
        <v>379.61932999999999</v>
      </c>
      <c r="FC13" s="17">
        <v>-3.7193299999999998</v>
      </c>
      <c r="FD13" s="17">
        <v>83.2</v>
      </c>
      <c r="FE13" s="17">
        <v>81.635570000000001</v>
      </c>
      <c r="FF13" s="17">
        <v>81.635570000000001</v>
      </c>
      <c r="FG13" s="17">
        <v>1.56443</v>
      </c>
      <c r="FH13" s="17">
        <v>136.6</v>
      </c>
      <c r="FI13" s="17">
        <v>142.04259999999999</v>
      </c>
      <c r="FJ13" s="17">
        <v>142.04259999999999</v>
      </c>
      <c r="FK13" s="17">
        <v>-5.4425999999999997</v>
      </c>
      <c r="FL13" s="17">
        <v>42.1</v>
      </c>
      <c r="FM13" s="17">
        <v>41.89893</v>
      </c>
      <c r="FN13" s="17">
        <v>41.89893</v>
      </c>
      <c r="FO13" s="17">
        <v>0.20107</v>
      </c>
      <c r="FP13" s="17">
        <v>18.600000000000001</v>
      </c>
      <c r="FQ13" s="17">
        <v>19.21088</v>
      </c>
      <c r="FR13" s="17">
        <v>19.21088</v>
      </c>
      <c r="FS13" s="17">
        <v>-0.61087999999999998</v>
      </c>
      <c r="FT13" s="17">
        <v>18.899999999999999</v>
      </c>
      <c r="FU13" s="17">
        <v>18.367349999999998</v>
      </c>
      <c r="FV13" s="17">
        <v>18.367349999999998</v>
      </c>
      <c r="FW13" s="17">
        <v>0.53264999999999996</v>
      </c>
      <c r="FX13" s="17">
        <v>91.2</v>
      </c>
      <c r="FY13" s="17">
        <v>87.773570000000007</v>
      </c>
      <c r="FZ13" s="17">
        <v>87.773570000000007</v>
      </c>
      <c r="GA13" s="17">
        <v>3.4264299999999999</v>
      </c>
      <c r="GB13" s="17"/>
      <c r="GC13" s="17"/>
      <c r="GD13" s="17"/>
      <c r="GE13" s="17">
        <v>0</v>
      </c>
      <c r="GF13" s="17">
        <v>0</v>
      </c>
      <c r="GG13" s="17">
        <v>99.9</v>
      </c>
      <c r="GH13" s="17">
        <v>99.9</v>
      </c>
      <c r="GI13" s="17">
        <v>-99.9</v>
      </c>
      <c r="GJ13" s="17">
        <v>0</v>
      </c>
      <c r="GK13" s="17">
        <v>50.1</v>
      </c>
      <c r="GL13" s="17">
        <v>50.1</v>
      </c>
      <c r="GM13" s="17">
        <v>-50.1</v>
      </c>
      <c r="GN13" s="17">
        <v>108.9</v>
      </c>
      <c r="GO13" s="17">
        <v>110.48202000000001</v>
      </c>
      <c r="GP13" s="17">
        <v>110.48202000000001</v>
      </c>
      <c r="GQ13" s="17">
        <v>-1.58202</v>
      </c>
      <c r="GR13" s="17">
        <v>33.4</v>
      </c>
      <c r="GS13" s="17">
        <v>37.900869999999998</v>
      </c>
      <c r="GT13" s="17">
        <v>37.900869999999998</v>
      </c>
      <c r="GU13" s="17">
        <v>-4.5008699999999999</v>
      </c>
      <c r="GV13" s="17"/>
      <c r="GW13" s="17"/>
      <c r="GX13" s="17"/>
      <c r="GY13" s="17">
        <v>0</v>
      </c>
      <c r="GZ13" s="17">
        <v>3.8</v>
      </c>
      <c r="HA13" s="17"/>
      <c r="HB13" s="17"/>
      <c r="HC13" s="17">
        <v>3.8</v>
      </c>
      <c r="HD13" s="17">
        <v>28</v>
      </c>
      <c r="HE13" s="17">
        <v>30.919270000000001</v>
      </c>
      <c r="HF13" s="17">
        <v>30.919270000000001</v>
      </c>
      <c r="HG13" s="17">
        <v>-2.91927</v>
      </c>
      <c r="HH13" s="17">
        <v>131.4</v>
      </c>
      <c r="HI13" s="17">
        <v>150.88727</v>
      </c>
      <c r="HJ13" s="17">
        <v>150.88727</v>
      </c>
      <c r="HK13" s="17">
        <v>-19.487269999999999</v>
      </c>
      <c r="HL13" s="17"/>
      <c r="HM13" s="17"/>
      <c r="HN13" s="17"/>
      <c r="HO13" s="17">
        <v>0</v>
      </c>
      <c r="HP13" s="17"/>
      <c r="HQ13" s="17"/>
      <c r="HR13" s="17"/>
      <c r="HS13" s="17">
        <v>0</v>
      </c>
      <c r="HT13" s="17">
        <v>74.900000000000006</v>
      </c>
      <c r="HU13" s="17">
        <v>82.626090000000005</v>
      </c>
      <c r="HV13" s="17">
        <v>82.626090000000005</v>
      </c>
      <c r="HW13" s="17">
        <v>-7.7260900000000001</v>
      </c>
      <c r="HX13" s="17">
        <v>29.8</v>
      </c>
      <c r="HY13" s="17">
        <v>25.746649999999999</v>
      </c>
      <c r="HZ13" s="17">
        <v>25.746649999999999</v>
      </c>
      <c r="IA13" s="17">
        <v>4.05335</v>
      </c>
      <c r="IB13" s="17"/>
      <c r="IC13" s="17"/>
      <c r="ID13" s="17"/>
      <c r="IE13" s="17">
        <v>0</v>
      </c>
      <c r="IF13" s="17">
        <v>0</v>
      </c>
      <c r="IG13" s="17"/>
      <c r="IH13" s="17"/>
      <c r="II13" s="17">
        <v>0</v>
      </c>
      <c r="IJ13" s="17">
        <v>0</v>
      </c>
      <c r="IK13" s="17"/>
      <c r="IL13" s="17"/>
      <c r="IM13" s="17">
        <v>0</v>
      </c>
      <c r="IN13" s="17">
        <v>0</v>
      </c>
      <c r="IO13" s="17"/>
      <c r="IP13" s="17"/>
      <c r="IQ13" s="17">
        <v>0</v>
      </c>
      <c r="IR13" s="17">
        <v>0</v>
      </c>
      <c r="IS13" s="17"/>
      <c r="IT13" s="17"/>
      <c r="IU13" s="17">
        <v>0</v>
      </c>
      <c r="IV13" s="17">
        <v>130.69999999999999</v>
      </c>
      <c r="IW13" s="17">
        <v>132.83837</v>
      </c>
      <c r="IX13" s="17">
        <v>132.83837</v>
      </c>
      <c r="IY13" s="17">
        <v>-2.1383700000000001</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193</v>
      </c>
      <c r="JY13" s="17">
        <v>200.67499000000001</v>
      </c>
      <c r="JZ13" s="17">
        <v>200.67499000000001</v>
      </c>
      <c r="KA13" s="17">
        <v>-7.6749900000000002</v>
      </c>
      <c r="KB13" s="17">
        <v>193.2</v>
      </c>
      <c r="KC13" s="17">
        <v>200.3066</v>
      </c>
      <c r="KD13" s="17">
        <v>200.3066</v>
      </c>
      <c r="KE13" s="17">
        <v>-7.1066000000000003</v>
      </c>
      <c r="KF13" s="17">
        <v>0</v>
      </c>
      <c r="KG13" s="17"/>
      <c r="KH13" s="17"/>
      <c r="KI13" s="17">
        <v>0</v>
      </c>
      <c r="KJ13" s="17">
        <v>0</v>
      </c>
      <c r="KK13" s="17"/>
      <c r="KL13" s="17"/>
      <c r="KM13" s="17">
        <v>0</v>
      </c>
      <c r="KN13" s="17">
        <v>0</v>
      </c>
      <c r="KO13" s="17"/>
      <c r="KP13" s="17"/>
      <c r="KQ13" s="17">
        <v>0</v>
      </c>
      <c r="KR13" s="17"/>
      <c r="KS13" s="17"/>
      <c r="KT13" s="17"/>
      <c r="KU13" s="17">
        <v>0</v>
      </c>
      <c r="KV13" s="17">
        <v>3.5</v>
      </c>
      <c r="KW13" s="17">
        <v>4.7853500000000002</v>
      </c>
      <c r="KX13" s="17">
        <v>4.7853500000000002</v>
      </c>
      <c r="KY13" s="17">
        <v>-1.28535</v>
      </c>
      <c r="KZ13" s="17">
        <v>194</v>
      </c>
      <c r="LA13" s="17">
        <v>226</v>
      </c>
      <c r="LB13" s="17">
        <v>226</v>
      </c>
      <c r="LC13" s="17">
        <v>-32</v>
      </c>
      <c r="LD13" s="17">
        <v>111.7</v>
      </c>
      <c r="LE13" s="17">
        <v>125.8177</v>
      </c>
      <c r="LF13" s="17">
        <v>125.8177</v>
      </c>
      <c r="LG13" s="17">
        <v>-14.117699999999999</v>
      </c>
      <c r="LH13" s="17">
        <v>59.4</v>
      </c>
      <c r="LI13" s="17">
        <v>67.199219999999997</v>
      </c>
      <c r="LJ13" s="17">
        <v>67.199219999999997</v>
      </c>
      <c r="LK13" s="17">
        <v>-7.79922</v>
      </c>
      <c r="LL13" s="17">
        <v>77.8</v>
      </c>
      <c r="LM13" s="17">
        <v>78.567999999999998</v>
      </c>
      <c r="LN13" s="17">
        <v>78.567999999999998</v>
      </c>
      <c r="LO13" s="17">
        <v>-0.76800000000000002</v>
      </c>
      <c r="LP13" s="17">
        <v>0</v>
      </c>
      <c r="LQ13" s="17">
        <v>29.980560000000001</v>
      </c>
      <c r="LR13" s="17">
        <v>29.980560000000001</v>
      </c>
      <c r="LS13" s="17">
        <v>-29.980560000000001</v>
      </c>
      <c r="LT13" s="17">
        <v>64.7</v>
      </c>
      <c r="LU13" s="17"/>
      <c r="LV13" s="17"/>
      <c r="LW13" s="17">
        <v>64.7</v>
      </c>
      <c r="LX13" s="17">
        <v>0</v>
      </c>
      <c r="LY13" s="17"/>
      <c r="LZ13" s="17"/>
      <c r="MA13" s="17">
        <v>0</v>
      </c>
      <c r="MB13" s="17">
        <v>0</v>
      </c>
      <c r="MC13" s="17"/>
      <c r="MD13" s="17"/>
      <c r="ME13" s="17">
        <v>0</v>
      </c>
      <c r="MF13" s="17">
        <v>139</v>
      </c>
      <c r="MG13" s="17">
        <v>136.26948999999999</v>
      </c>
      <c r="MH13" s="17">
        <v>136.26948999999999</v>
      </c>
      <c r="MI13" s="17">
        <v>2.7305100000000002</v>
      </c>
      <c r="MJ13" s="17"/>
      <c r="MK13" s="17"/>
      <c r="ML13" s="17"/>
      <c r="MM13" s="17">
        <v>0</v>
      </c>
      <c r="MN13" s="17"/>
      <c r="MO13" s="17"/>
      <c r="MP13" s="17"/>
      <c r="MQ13" s="17">
        <v>0</v>
      </c>
      <c r="MR13" s="17"/>
      <c r="MS13" s="17"/>
      <c r="MT13" s="17"/>
      <c r="MU13" s="17">
        <v>0</v>
      </c>
      <c r="MV13" s="17">
        <v>174.5</v>
      </c>
      <c r="MW13" s="17">
        <v>175.46499</v>
      </c>
      <c r="MX13" s="17">
        <v>175.46499</v>
      </c>
      <c r="MY13" s="17">
        <v>-0.96499000000000001</v>
      </c>
      <c r="MZ13" s="17">
        <v>174.9</v>
      </c>
      <c r="NA13" s="17">
        <v>175.43683999999999</v>
      </c>
      <c r="NB13" s="17">
        <v>175.43683999999999</v>
      </c>
      <c r="NC13" s="17">
        <v>-0.53683999999999998</v>
      </c>
      <c r="ND13" s="17">
        <v>175.3</v>
      </c>
      <c r="NE13" s="17">
        <v>176.22309000000001</v>
      </c>
      <c r="NF13" s="17">
        <v>176.22309000000001</v>
      </c>
      <c r="NG13" s="17">
        <v>-0.92308999999999997</v>
      </c>
      <c r="NH13" s="17">
        <v>0</v>
      </c>
      <c r="NI13" s="17">
        <v>175.92723000000001</v>
      </c>
      <c r="NJ13" s="17">
        <v>175.92723000000001</v>
      </c>
      <c r="NK13" s="17">
        <v>-175.92723000000001</v>
      </c>
      <c r="NL13" s="17"/>
      <c r="NM13" s="17"/>
      <c r="NN13" s="17"/>
      <c r="NO13" s="17">
        <v>0</v>
      </c>
      <c r="NP13" s="17"/>
      <c r="NQ13" s="17"/>
      <c r="NR13" s="17"/>
      <c r="NS13" s="17">
        <v>0</v>
      </c>
      <c r="NT13" s="17">
        <v>0</v>
      </c>
      <c r="NU13" s="17"/>
      <c r="NV13" s="17"/>
      <c r="NW13" s="17">
        <v>0</v>
      </c>
      <c r="NX13" s="17">
        <v>8.4</v>
      </c>
      <c r="NY13" s="17">
        <v>3.6327500000000001</v>
      </c>
      <c r="NZ13" s="17"/>
      <c r="OA13" s="17">
        <v>8.4</v>
      </c>
      <c r="OB13" s="17">
        <v>19.899999999999999</v>
      </c>
      <c r="OC13" s="17">
        <v>17.492709999999999</v>
      </c>
      <c r="OD13" s="17">
        <v>17.492709999999999</v>
      </c>
      <c r="OE13" s="17">
        <v>2.4072900000000002</v>
      </c>
      <c r="OF13" s="17">
        <v>0</v>
      </c>
      <c r="OG13" s="17"/>
      <c r="OH13" s="17"/>
      <c r="OI13" s="17">
        <v>0</v>
      </c>
      <c r="OJ13" s="17">
        <v>113.4</v>
      </c>
      <c r="OK13" s="17">
        <v>77.180000000000007</v>
      </c>
      <c r="OL13" s="17">
        <v>77.180000000000007</v>
      </c>
      <c r="OM13" s="17">
        <v>36.22</v>
      </c>
      <c r="ON13" s="17">
        <v>0</v>
      </c>
      <c r="OO13" s="17"/>
      <c r="OP13" s="17"/>
      <c r="OQ13" s="17">
        <v>0</v>
      </c>
      <c r="OR13" s="17">
        <v>11.5</v>
      </c>
      <c r="OS13" s="17">
        <v>3.3530000000000002</v>
      </c>
      <c r="OT13" s="17">
        <v>3.3530000000000002</v>
      </c>
      <c r="OU13" s="17">
        <v>8.1470000000000002</v>
      </c>
      <c r="OV13" s="17">
        <v>0</v>
      </c>
      <c r="OW13" s="17"/>
      <c r="OX13" s="17"/>
      <c r="OY13" s="17">
        <v>0</v>
      </c>
      <c r="OZ13" s="17">
        <v>20.2</v>
      </c>
      <c r="PA13" s="17">
        <v>20.456230000000001</v>
      </c>
      <c r="PB13" s="17">
        <v>20.456230000000001</v>
      </c>
      <c r="PC13" s="17">
        <v>-0.25623000000000001</v>
      </c>
      <c r="PD13" s="17">
        <v>9.9</v>
      </c>
      <c r="PE13" s="17">
        <v>9.9830000000000005</v>
      </c>
      <c r="PF13" s="17">
        <v>9.9830000000000005</v>
      </c>
      <c r="PG13" s="17">
        <v>-8.3000000000000004E-2</v>
      </c>
      <c r="PH13" s="17">
        <v>5.6</v>
      </c>
      <c r="PI13" s="17">
        <v>5.67</v>
      </c>
      <c r="PJ13" s="17">
        <v>5.67</v>
      </c>
      <c r="PK13" s="17">
        <v>-7.0000000000000007E-2</v>
      </c>
      <c r="PL13" s="17">
        <v>0</v>
      </c>
      <c r="PM13" s="17"/>
      <c r="PN13" s="17"/>
      <c r="PO13" s="17">
        <v>0</v>
      </c>
      <c r="PP13" s="17">
        <v>0</v>
      </c>
      <c r="PQ13" s="17"/>
      <c r="PR13" s="17"/>
      <c r="PS13" s="17">
        <v>0</v>
      </c>
      <c r="PT13" s="17">
        <v>2.2000000000000002</v>
      </c>
      <c r="PU13" s="17">
        <v>2</v>
      </c>
      <c r="PV13" s="17">
        <v>2</v>
      </c>
      <c r="PW13" s="17">
        <v>0.2</v>
      </c>
      <c r="PX13" s="17">
        <v>2.7</v>
      </c>
      <c r="PY13" s="17">
        <v>1.72</v>
      </c>
      <c r="PZ13" s="17">
        <v>1.72</v>
      </c>
      <c r="QA13" s="17">
        <v>0.98</v>
      </c>
      <c r="QB13" s="17">
        <v>5.0999999999999996</v>
      </c>
      <c r="QC13" s="17">
        <v>5</v>
      </c>
      <c r="QD13" s="17">
        <v>5</v>
      </c>
      <c r="QE13" s="17">
        <v>0.1</v>
      </c>
      <c r="QF13" s="17">
        <v>20.100000000000001</v>
      </c>
      <c r="QG13" s="17">
        <v>20.422219999999999</v>
      </c>
      <c r="QH13" s="17">
        <v>20.422219999999999</v>
      </c>
      <c r="QI13" s="17">
        <v>-0.32222000000000001</v>
      </c>
      <c r="QJ13" s="17">
        <v>20</v>
      </c>
      <c r="QK13" s="17">
        <v>19.436350000000001</v>
      </c>
      <c r="QL13" s="17">
        <v>19.436350000000001</v>
      </c>
      <c r="QM13" s="17">
        <v>0.56364999999999998</v>
      </c>
      <c r="QN13" s="17">
        <v>19</v>
      </c>
      <c r="QO13" s="17">
        <v>17.492709999999999</v>
      </c>
      <c r="QP13" s="17">
        <v>17.492709999999999</v>
      </c>
      <c r="QQ13" s="17">
        <v>1.50729</v>
      </c>
      <c r="QR13" s="17">
        <v>3.6</v>
      </c>
      <c r="QS13" s="17">
        <v>3.5</v>
      </c>
      <c r="QT13" s="17">
        <v>3.5</v>
      </c>
      <c r="QU13" s="17">
        <v>0.1</v>
      </c>
      <c r="QV13" s="17">
        <v>13.2</v>
      </c>
      <c r="QW13" s="17">
        <v>17.881440000000001</v>
      </c>
      <c r="QX13" s="17">
        <v>17.881440000000001</v>
      </c>
      <c r="QY13" s="17">
        <v>-4.6814400000000003</v>
      </c>
      <c r="QZ13" s="17">
        <v>0</v>
      </c>
      <c r="RA13" s="17"/>
      <c r="RB13" s="17"/>
      <c r="RC13" s="17">
        <v>0</v>
      </c>
      <c r="RD13" s="17">
        <v>0</v>
      </c>
      <c r="RE13" s="17"/>
      <c r="RF13" s="17"/>
      <c r="RG13" s="17">
        <v>0</v>
      </c>
      <c r="RH13" s="17">
        <v>22.7</v>
      </c>
      <c r="RI13" s="17">
        <v>19.870999999999999</v>
      </c>
      <c r="RJ13" s="17">
        <v>19.870999999999999</v>
      </c>
      <c r="RK13" s="17">
        <v>2.8290000000000002</v>
      </c>
      <c r="RL13" s="17">
        <v>81.5</v>
      </c>
      <c r="RM13" s="17">
        <v>45.387</v>
      </c>
      <c r="RN13" s="17">
        <v>45.387</v>
      </c>
      <c r="RO13" s="17">
        <v>36.113</v>
      </c>
      <c r="RP13" s="17">
        <v>0</v>
      </c>
      <c r="RQ13" s="17"/>
      <c r="RR13" s="17"/>
      <c r="RS13" s="17">
        <v>0</v>
      </c>
      <c r="RT13" s="17">
        <v>1.9</v>
      </c>
      <c r="RU13" s="17">
        <v>2.7989999999999999</v>
      </c>
      <c r="RV13" s="17">
        <v>2.7989999999999999</v>
      </c>
      <c r="RW13" s="17">
        <v>-0.89900000000000002</v>
      </c>
      <c r="RX13" s="17">
        <v>20.3</v>
      </c>
      <c r="RY13" s="17">
        <v>19.792000000000002</v>
      </c>
      <c r="RZ13" s="17">
        <v>19.792000000000002</v>
      </c>
      <c r="SA13" s="17">
        <v>0.50800000000000001</v>
      </c>
      <c r="SB13" s="17">
        <v>3.2</v>
      </c>
      <c r="SC13" s="17">
        <v>2</v>
      </c>
      <c r="SD13" s="17">
        <v>2</v>
      </c>
      <c r="SE13" s="17">
        <v>1.2</v>
      </c>
      <c r="SF13" s="17"/>
      <c r="SG13" s="17"/>
      <c r="SH13" s="17"/>
      <c r="SI13" s="17">
        <v>0</v>
      </c>
      <c r="SJ13" s="17">
        <v>0</v>
      </c>
      <c r="SK13" s="17"/>
      <c r="SL13" s="17"/>
      <c r="SM13" s="17">
        <v>0</v>
      </c>
      <c r="SN13" s="17">
        <v>19.8</v>
      </c>
      <c r="SO13" s="17">
        <v>19.1448</v>
      </c>
      <c r="SP13" s="17">
        <v>19.1448</v>
      </c>
      <c r="SQ13" s="17">
        <v>0.6552</v>
      </c>
      <c r="SR13" s="17">
        <v>13.2</v>
      </c>
      <c r="SS13" s="17">
        <v>12.244899999999999</v>
      </c>
      <c r="ST13" s="17">
        <v>12.244899999999999</v>
      </c>
      <c r="SU13" s="17">
        <v>0.95509999999999995</v>
      </c>
      <c r="SV13" s="17">
        <v>19.600000000000001</v>
      </c>
      <c r="SW13" s="17">
        <v>19.436350000000001</v>
      </c>
      <c r="SX13" s="17">
        <v>19.436350000000001</v>
      </c>
      <c r="SY13" s="17">
        <v>0.16364999999999999</v>
      </c>
      <c r="SZ13" s="17">
        <v>20.100000000000001</v>
      </c>
      <c r="TA13" s="17">
        <v>19.436350000000001</v>
      </c>
      <c r="TB13" s="17">
        <v>19.436350000000001</v>
      </c>
      <c r="TC13" s="17">
        <v>0.66364999999999996</v>
      </c>
      <c r="TD13" s="17">
        <v>1.6</v>
      </c>
      <c r="TE13" s="17">
        <v>8.25</v>
      </c>
      <c r="TF13" s="17">
        <v>8.25</v>
      </c>
      <c r="TG13" s="17">
        <v>-6.65</v>
      </c>
      <c r="TH13" s="17">
        <v>15.9</v>
      </c>
      <c r="TI13" s="17">
        <v>11.778</v>
      </c>
      <c r="TJ13" s="17">
        <v>11.778</v>
      </c>
      <c r="TK13" s="17">
        <v>4.1219999999999999</v>
      </c>
      <c r="TL13" s="17">
        <v>0</v>
      </c>
      <c r="TM13" s="17"/>
      <c r="TN13" s="17"/>
      <c r="TO13" s="17">
        <v>0</v>
      </c>
      <c r="TP13" s="17">
        <v>32.6</v>
      </c>
      <c r="TQ13" s="17">
        <v>30.004000000000001</v>
      </c>
      <c r="TR13" s="17">
        <v>30.004000000000001</v>
      </c>
      <c r="TS13" s="17">
        <v>2.5960000000000001</v>
      </c>
      <c r="TT13" s="17">
        <v>91</v>
      </c>
      <c r="TU13" s="17">
        <v>60.838999999999999</v>
      </c>
      <c r="TV13" s="17">
        <v>60.838999999999999</v>
      </c>
      <c r="TW13" s="17">
        <v>30.161000000000001</v>
      </c>
      <c r="TX13" s="17">
        <v>1.4</v>
      </c>
      <c r="TY13" s="17">
        <v>0.58799999999999997</v>
      </c>
      <c r="TZ13" s="17">
        <v>0.58799999999999997</v>
      </c>
      <c r="UA13" s="17">
        <v>0.81200000000000006</v>
      </c>
      <c r="UB13" s="17">
        <v>0.1</v>
      </c>
      <c r="UC13" s="17">
        <v>0.996</v>
      </c>
      <c r="UD13" s="17">
        <v>0.996</v>
      </c>
      <c r="UE13" s="17">
        <v>-0.89600000000000002</v>
      </c>
      <c r="UF13" s="17">
        <v>0</v>
      </c>
      <c r="UG13" s="17"/>
      <c r="UH13" s="17"/>
      <c r="UI13" s="17">
        <v>0</v>
      </c>
      <c r="UJ13" s="17">
        <v>21.4</v>
      </c>
      <c r="UK13" s="17">
        <v>19.436350000000001</v>
      </c>
      <c r="UL13" s="17">
        <v>19.436350000000001</v>
      </c>
      <c r="UM13" s="17">
        <v>1.9636499999999999</v>
      </c>
      <c r="UN13" s="17">
        <v>8.1</v>
      </c>
      <c r="UO13" s="17">
        <v>8.1999999999999993</v>
      </c>
      <c r="UP13" s="17">
        <v>8.1999999999999993</v>
      </c>
      <c r="UQ13" s="17">
        <v>-0.1</v>
      </c>
      <c r="UR13" s="17">
        <v>6.7</v>
      </c>
      <c r="US13" s="17">
        <v>6</v>
      </c>
      <c r="UT13" s="17">
        <v>6</v>
      </c>
      <c r="UU13" s="17">
        <v>0.7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8.1</v>
      </c>
      <c r="VI13" s="17">
        <v>2.8170000000000002</v>
      </c>
      <c r="VJ13" s="17">
        <v>2.8170000000000002</v>
      </c>
      <c r="VK13" s="17">
        <v>5.2830000000000004</v>
      </c>
      <c r="VL13" s="17">
        <v>0</v>
      </c>
      <c r="VM13" s="17"/>
      <c r="VN13" s="17"/>
      <c r="VO13" s="17">
        <v>0</v>
      </c>
      <c r="VP13" s="17">
        <v>0</v>
      </c>
      <c r="VQ13" s="17"/>
      <c r="VR13" s="17"/>
      <c r="VS13" s="17">
        <v>0</v>
      </c>
      <c r="VT13" s="17">
        <v>0</v>
      </c>
      <c r="VU13" s="17"/>
      <c r="VV13" s="17"/>
      <c r="VW13" s="17">
        <v>0</v>
      </c>
      <c r="VX13" s="17">
        <v>0</v>
      </c>
      <c r="VY13" s="17">
        <v>0.6</v>
      </c>
      <c r="VZ13" s="17">
        <v>0.6</v>
      </c>
      <c r="WA13" s="17">
        <v>-0.6</v>
      </c>
      <c r="WB13" s="17">
        <v>45.8</v>
      </c>
      <c r="WC13" s="17">
        <v>22</v>
      </c>
      <c r="WD13" s="17">
        <v>22</v>
      </c>
      <c r="WE13" s="17">
        <v>23.8</v>
      </c>
      <c r="WF13" s="17">
        <v>47.4</v>
      </c>
      <c r="WG13" s="17">
        <v>8.91</v>
      </c>
      <c r="WH13" s="17">
        <v>8.91</v>
      </c>
      <c r="WI13" s="17">
        <v>38.49</v>
      </c>
      <c r="WJ13" s="17">
        <v>0</v>
      </c>
      <c r="WK13" s="17"/>
      <c r="WL13" s="17"/>
      <c r="WM13" s="17">
        <v>0</v>
      </c>
      <c r="WN13" s="17">
        <v>3.3</v>
      </c>
      <c r="WO13" s="17">
        <v>4.2</v>
      </c>
      <c r="WP13" s="17">
        <v>4.2</v>
      </c>
      <c r="WQ13" s="17">
        <v>-0.9</v>
      </c>
      <c r="WR13" s="17">
        <v>2.4</v>
      </c>
      <c r="WS13" s="17">
        <v>2.4</v>
      </c>
      <c r="WT13" s="17">
        <v>2.4</v>
      </c>
      <c r="WU13" s="17">
        <v>0</v>
      </c>
      <c r="WV13" s="17">
        <v>1.8</v>
      </c>
      <c r="WW13" s="17">
        <v>2.4</v>
      </c>
      <c r="WX13" s="17">
        <v>2.4</v>
      </c>
      <c r="WY13" s="17">
        <v>-0.6</v>
      </c>
      <c r="WZ13" s="17">
        <v>2</v>
      </c>
      <c r="XA13" s="17">
        <v>2.8</v>
      </c>
      <c r="XB13" s="17">
        <v>2.8</v>
      </c>
      <c r="XC13" s="17">
        <v>-0.8</v>
      </c>
      <c r="XD13" s="17">
        <v>0</v>
      </c>
      <c r="XE13" s="17"/>
      <c r="XF13" s="17"/>
      <c r="XG13" s="17">
        <v>0</v>
      </c>
      <c r="XH13" s="17">
        <v>6.3</v>
      </c>
      <c r="XI13" s="17">
        <v>6.8</v>
      </c>
      <c r="XJ13" s="17">
        <v>6.8</v>
      </c>
      <c r="XK13" s="17">
        <v>-0.5</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c r="YG13" s="17"/>
      <c r="YH13" s="17"/>
      <c r="YI13" s="17">
        <v>0</v>
      </c>
      <c r="YJ13" s="17">
        <v>13.5</v>
      </c>
      <c r="YK13" s="17">
        <v>16.25</v>
      </c>
      <c r="YL13" s="17">
        <v>16.25</v>
      </c>
      <c r="YM13" s="17">
        <v>-2.75</v>
      </c>
      <c r="YN13" s="17">
        <v>0</v>
      </c>
      <c r="YO13" s="17"/>
      <c r="YP13" s="17"/>
      <c r="YQ13" s="17">
        <v>0</v>
      </c>
      <c r="YR13" s="17">
        <v>11.4</v>
      </c>
      <c r="YS13" s="17">
        <v>11</v>
      </c>
      <c r="YT13" s="17">
        <v>11</v>
      </c>
      <c r="YU13" s="17">
        <v>0.4</v>
      </c>
      <c r="YV13" s="17">
        <v>15.65</v>
      </c>
      <c r="YW13" s="17">
        <v>19</v>
      </c>
      <c r="YX13" s="17">
        <v>19</v>
      </c>
      <c r="YY13" s="17">
        <v>-3.35</v>
      </c>
    </row>
    <row r="14" spans="1:675" ht="24" customHeight="1" x14ac:dyDescent="0.3">
      <c r="A14" s="1"/>
      <c r="B14" s="16" t="s">
        <v>52</v>
      </c>
      <c r="C14" s="16" t="s">
        <v>786</v>
      </c>
      <c r="D14" s="17">
        <v>200.6</v>
      </c>
      <c r="E14" s="17">
        <v>203.40136000000001</v>
      </c>
      <c r="F14" s="17">
        <v>203.40136000000001</v>
      </c>
      <c r="G14" s="17">
        <v>-2.8013599999999999</v>
      </c>
      <c r="H14" s="17">
        <v>644.6</v>
      </c>
      <c r="I14" s="17">
        <v>641.11760000000004</v>
      </c>
      <c r="J14" s="17">
        <v>629.77272000000005</v>
      </c>
      <c r="K14" s="17">
        <v>14.82728</v>
      </c>
      <c r="L14" s="17">
        <v>214</v>
      </c>
      <c r="M14" s="17">
        <v>208.76964000000001</v>
      </c>
      <c r="N14" s="17">
        <v>205.07535999999999</v>
      </c>
      <c r="O14" s="17">
        <v>8.9246400000000001</v>
      </c>
      <c r="P14" s="17">
        <v>7</v>
      </c>
      <c r="Q14" s="17">
        <v>8.8258700000000001</v>
      </c>
      <c r="R14" s="17">
        <v>8.8258700000000001</v>
      </c>
      <c r="S14" s="17">
        <v>-1.8258700000000001</v>
      </c>
      <c r="T14" s="17">
        <v>7.1</v>
      </c>
      <c r="U14" s="17">
        <v>8.5166900000000005</v>
      </c>
      <c r="V14" s="17">
        <v>8.5166900000000005</v>
      </c>
      <c r="W14" s="17">
        <v>-1.41669</v>
      </c>
      <c r="X14" s="17">
        <v>89.8</v>
      </c>
      <c r="Y14" s="17">
        <v>91.867829999999998</v>
      </c>
      <c r="Z14" s="17">
        <v>91.867829999999998</v>
      </c>
      <c r="AA14" s="17">
        <v>-2.0678299999999998</v>
      </c>
      <c r="AB14" s="17">
        <v>206.6</v>
      </c>
      <c r="AC14" s="17">
        <v>190.97969000000001</v>
      </c>
      <c r="AD14" s="17">
        <v>215.23927</v>
      </c>
      <c r="AE14" s="17">
        <v>-8.6392699999999998</v>
      </c>
      <c r="AF14" s="17"/>
      <c r="AG14" s="17"/>
      <c r="AH14" s="17"/>
      <c r="AI14" s="17">
        <v>0</v>
      </c>
      <c r="AJ14" s="17">
        <v>0</v>
      </c>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378.6</v>
      </c>
      <c r="BM14" s="17">
        <v>557.64237000000003</v>
      </c>
      <c r="BN14" s="17">
        <v>566.08941000000004</v>
      </c>
      <c r="BO14" s="17">
        <v>-187.48940999999999</v>
      </c>
      <c r="BP14" s="17">
        <v>10.199999999999999</v>
      </c>
      <c r="BQ14" s="17">
        <v>10.52094</v>
      </c>
      <c r="BR14" s="17">
        <v>10.52094</v>
      </c>
      <c r="BS14" s="17">
        <v>-0.32094</v>
      </c>
      <c r="BT14" s="17">
        <v>15.4</v>
      </c>
      <c r="BU14" s="17">
        <v>17.629960000000001</v>
      </c>
      <c r="BV14" s="17">
        <v>17.629960000000001</v>
      </c>
      <c r="BW14" s="17">
        <v>-2.2299600000000002</v>
      </c>
      <c r="BX14" s="17">
        <v>15.4</v>
      </c>
      <c r="BY14" s="17">
        <v>18.65108</v>
      </c>
      <c r="BZ14" s="17">
        <v>18.65108</v>
      </c>
      <c r="CA14" s="17">
        <v>-3.25108</v>
      </c>
      <c r="CB14" s="17"/>
      <c r="CC14" s="17"/>
      <c r="CD14" s="17"/>
      <c r="CE14" s="17">
        <v>0</v>
      </c>
      <c r="CF14" s="17"/>
      <c r="CG14" s="17"/>
      <c r="CH14" s="17">
        <v>1.0609999999999999</v>
      </c>
      <c r="CI14" s="17">
        <v>-1.0609999999999999</v>
      </c>
      <c r="CJ14" s="17">
        <v>165.2</v>
      </c>
      <c r="CK14" s="17">
        <v>164.06706</v>
      </c>
      <c r="CL14" s="17">
        <v>164.06706</v>
      </c>
      <c r="CM14" s="17">
        <v>1.1329400000000001</v>
      </c>
      <c r="CN14" s="17">
        <v>9.9</v>
      </c>
      <c r="CO14" s="17">
        <v>7.4776699999999998</v>
      </c>
      <c r="CP14" s="17">
        <v>7.4776699999999998</v>
      </c>
      <c r="CQ14" s="17">
        <v>2.4223300000000001</v>
      </c>
      <c r="CR14" s="17">
        <v>6.6</v>
      </c>
      <c r="CS14" s="17">
        <v>4.10459</v>
      </c>
      <c r="CT14" s="17">
        <v>4.10459</v>
      </c>
      <c r="CU14" s="17">
        <v>2.4954100000000001</v>
      </c>
      <c r="CV14" s="17"/>
      <c r="CW14" s="17"/>
      <c r="CX14" s="17"/>
      <c r="CY14" s="17">
        <v>0</v>
      </c>
      <c r="CZ14" s="17">
        <v>5.9</v>
      </c>
      <c r="DA14" s="17">
        <v>6.8787000000000003</v>
      </c>
      <c r="DB14" s="17">
        <v>6.8787000000000003</v>
      </c>
      <c r="DC14" s="17">
        <v>-0.97870000000000001</v>
      </c>
      <c r="DD14" s="17"/>
      <c r="DE14" s="17"/>
      <c r="DF14" s="17"/>
      <c r="DG14" s="17">
        <v>0</v>
      </c>
      <c r="DH14" s="17">
        <v>142.9</v>
      </c>
      <c r="DI14" s="17">
        <v>142.44412</v>
      </c>
      <c r="DJ14" s="17">
        <v>142.44412</v>
      </c>
      <c r="DK14" s="17">
        <v>0.45588000000000001</v>
      </c>
      <c r="DL14" s="17"/>
      <c r="DM14" s="17"/>
      <c r="DN14" s="17"/>
      <c r="DO14" s="17">
        <v>0</v>
      </c>
      <c r="DP14" s="17">
        <v>0</v>
      </c>
      <c r="DQ14" s="17"/>
      <c r="DR14" s="17"/>
      <c r="DS14" s="17">
        <v>0</v>
      </c>
      <c r="DT14" s="17">
        <v>0</v>
      </c>
      <c r="DU14" s="17"/>
      <c r="DV14" s="17">
        <v>23.215890000000002</v>
      </c>
      <c r="DW14" s="17">
        <v>-23.215890000000002</v>
      </c>
      <c r="DX14" s="17">
        <v>0</v>
      </c>
      <c r="DY14" s="17"/>
      <c r="DZ14" s="17"/>
      <c r="EA14" s="17">
        <v>0</v>
      </c>
      <c r="EB14" s="17">
        <v>110.5</v>
      </c>
      <c r="EC14" s="17">
        <v>112.46647</v>
      </c>
      <c r="ED14" s="17">
        <v>112.46647</v>
      </c>
      <c r="EE14" s="17">
        <v>-1.9664699999999999</v>
      </c>
      <c r="EF14" s="17">
        <v>219</v>
      </c>
      <c r="EG14" s="17">
        <v>220.69499999999999</v>
      </c>
      <c r="EH14" s="17">
        <v>220.69499999999999</v>
      </c>
      <c r="EI14" s="17">
        <v>-1.6950000000000001</v>
      </c>
      <c r="EJ14" s="17">
        <v>0</v>
      </c>
      <c r="EK14" s="17"/>
      <c r="EL14" s="17"/>
      <c r="EM14" s="17">
        <v>0</v>
      </c>
      <c r="EN14" s="17">
        <v>0</v>
      </c>
      <c r="EO14" s="17"/>
      <c r="EP14" s="17">
        <v>174.465</v>
      </c>
      <c r="EQ14" s="17">
        <v>-174.465</v>
      </c>
      <c r="ER14" s="17"/>
      <c r="ES14" s="17"/>
      <c r="ET14" s="17"/>
      <c r="EU14" s="17">
        <v>0</v>
      </c>
      <c r="EV14" s="17">
        <v>6.5</v>
      </c>
      <c r="EW14" s="17">
        <v>6.39</v>
      </c>
      <c r="EX14" s="17">
        <v>6.39</v>
      </c>
      <c r="EY14" s="17">
        <v>0.11</v>
      </c>
      <c r="EZ14" s="17">
        <v>451.5</v>
      </c>
      <c r="FA14" s="17">
        <v>379.61932999999999</v>
      </c>
      <c r="FB14" s="17">
        <v>379.61932999999999</v>
      </c>
      <c r="FC14" s="17">
        <v>71.880669999999995</v>
      </c>
      <c r="FD14" s="17">
        <v>83.2</v>
      </c>
      <c r="FE14" s="17">
        <v>81.635570000000001</v>
      </c>
      <c r="FF14" s="17">
        <v>81.635570000000001</v>
      </c>
      <c r="FG14" s="17">
        <v>1.56443</v>
      </c>
      <c r="FH14" s="17">
        <v>146.80000000000001</v>
      </c>
      <c r="FI14" s="17">
        <v>142.04259999999999</v>
      </c>
      <c r="FJ14" s="17">
        <v>142.04259999999999</v>
      </c>
      <c r="FK14" s="17">
        <v>4.7573999999999996</v>
      </c>
      <c r="FL14" s="17">
        <v>42.1</v>
      </c>
      <c r="FM14" s="17">
        <v>41.89893</v>
      </c>
      <c r="FN14" s="17">
        <v>41.89893</v>
      </c>
      <c r="FO14" s="17">
        <v>0.20107</v>
      </c>
      <c r="FP14" s="17">
        <v>18.7</v>
      </c>
      <c r="FQ14" s="17">
        <v>19.21088</v>
      </c>
      <c r="FR14" s="17">
        <v>19.21088</v>
      </c>
      <c r="FS14" s="17">
        <v>-0.51088</v>
      </c>
      <c r="FT14" s="17">
        <v>18.899999999999999</v>
      </c>
      <c r="FU14" s="17">
        <v>18.367349999999998</v>
      </c>
      <c r="FV14" s="17">
        <v>18.367349999999998</v>
      </c>
      <c r="FW14" s="17">
        <v>0.53264999999999996</v>
      </c>
      <c r="FX14" s="17">
        <v>87.4</v>
      </c>
      <c r="FY14" s="17">
        <v>87.773570000000007</v>
      </c>
      <c r="FZ14" s="17">
        <v>87.773570000000007</v>
      </c>
      <c r="GA14" s="17">
        <v>-0.37357000000000001</v>
      </c>
      <c r="GB14" s="17"/>
      <c r="GC14" s="17"/>
      <c r="GD14" s="17"/>
      <c r="GE14" s="17">
        <v>0</v>
      </c>
      <c r="GF14" s="17">
        <v>0</v>
      </c>
      <c r="GG14" s="17"/>
      <c r="GH14" s="17">
        <v>99.9</v>
      </c>
      <c r="GI14" s="17">
        <v>-99.9</v>
      </c>
      <c r="GJ14" s="17">
        <v>0</v>
      </c>
      <c r="GK14" s="17"/>
      <c r="GL14" s="17">
        <v>50.1</v>
      </c>
      <c r="GM14" s="17">
        <v>-50.1</v>
      </c>
      <c r="GN14" s="17">
        <v>109.6</v>
      </c>
      <c r="GO14" s="17">
        <v>110.48202000000001</v>
      </c>
      <c r="GP14" s="17">
        <v>110.48202000000001</v>
      </c>
      <c r="GQ14" s="17">
        <v>-0.88202000000000003</v>
      </c>
      <c r="GR14" s="17">
        <v>41.7</v>
      </c>
      <c r="GS14" s="17">
        <v>37.900869999999998</v>
      </c>
      <c r="GT14" s="17">
        <v>37.900869999999998</v>
      </c>
      <c r="GU14" s="17">
        <v>3.7991299999999999</v>
      </c>
      <c r="GV14" s="17"/>
      <c r="GW14" s="17"/>
      <c r="GX14" s="17"/>
      <c r="GY14" s="17">
        <v>0</v>
      </c>
      <c r="GZ14" s="17">
        <v>3.8</v>
      </c>
      <c r="HA14" s="17"/>
      <c r="HB14" s="17"/>
      <c r="HC14" s="17">
        <v>3.8</v>
      </c>
      <c r="HD14" s="17">
        <v>28.8</v>
      </c>
      <c r="HE14" s="17">
        <v>30.919270000000001</v>
      </c>
      <c r="HF14" s="17">
        <v>30.919270000000001</v>
      </c>
      <c r="HG14" s="17">
        <v>-2.1192700000000002</v>
      </c>
      <c r="HH14" s="17">
        <v>166.2</v>
      </c>
      <c r="HI14" s="17">
        <v>150.88728</v>
      </c>
      <c r="HJ14" s="17">
        <v>145.05636999999999</v>
      </c>
      <c r="HK14" s="17">
        <v>21.143630000000002</v>
      </c>
      <c r="HL14" s="17"/>
      <c r="HM14" s="17"/>
      <c r="HN14" s="17"/>
      <c r="HO14" s="17">
        <v>0</v>
      </c>
      <c r="HP14" s="17"/>
      <c r="HQ14" s="17"/>
      <c r="HR14" s="17"/>
      <c r="HS14" s="17">
        <v>0</v>
      </c>
      <c r="HT14" s="17">
        <v>75.3</v>
      </c>
      <c r="HU14" s="17">
        <v>85.318209999999993</v>
      </c>
      <c r="HV14" s="17">
        <v>84.010630000000006</v>
      </c>
      <c r="HW14" s="17">
        <v>-8.7106300000000001</v>
      </c>
      <c r="HX14" s="17">
        <v>30.8</v>
      </c>
      <c r="HY14" s="17">
        <v>25.746649999999999</v>
      </c>
      <c r="HZ14" s="17">
        <v>32.156579999999998</v>
      </c>
      <c r="IA14" s="17">
        <v>-1.3565799999999999</v>
      </c>
      <c r="IB14" s="17"/>
      <c r="IC14" s="17"/>
      <c r="ID14" s="17"/>
      <c r="IE14" s="17">
        <v>0</v>
      </c>
      <c r="IF14" s="17">
        <v>0</v>
      </c>
      <c r="IG14" s="17"/>
      <c r="IH14" s="17"/>
      <c r="II14" s="17">
        <v>0</v>
      </c>
      <c r="IJ14" s="17">
        <v>0</v>
      </c>
      <c r="IK14" s="17"/>
      <c r="IL14" s="17"/>
      <c r="IM14" s="17">
        <v>0</v>
      </c>
      <c r="IN14" s="17">
        <v>0</v>
      </c>
      <c r="IO14" s="17"/>
      <c r="IP14" s="17"/>
      <c r="IQ14" s="17">
        <v>0</v>
      </c>
      <c r="IR14" s="17">
        <v>0</v>
      </c>
      <c r="IS14" s="17"/>
      <c r="IT14" s="17"/>
      <c r="IU14" s="17">
        <v>0</v>
      </c>
      <c r="IV14" s="17">
        <v>131.1</v>
      </c>
      <c r="IW14" s="17">
        <v>132.83837</v>
      </c>
      <c r="IX14" s="17">
        <v>132.83837</v>
      </c>
      <c r="IY14" s="17">
        <v>-1.73837</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193.9</v>
      </c>
      <c r="JY14" s="17">
        <v>200.67499000000001</v>
      </c>
      <c r="JZ14" s="17">
        <v>200.67499000000001</v>
      </c>
      <c r="KA14" s="17">
        <v>-6.7749899999999998</v>
      </c>
      <c r="KB14" s="17">
        <v>194.9</v>
      </c>
      <c r="KC14" s="17">
        <v>200.3066</v>
      </c>
      <c r="KD14" s="17">
        <v>200.3066</v>
      </c>
      <c r="KE14" s="17">
        <v>-5.4066000000000001</v>
      </c>
      <c r="KF14" s="17">
        <v>0</v>
      </c>
      <c r="KG14" s="17"/>
      <c r="KH14" s="17"/>
      <c r="KI14" s="17">
        <v>0</v>
      </c>
      <c r="KJ14" s="17">
        <v>0</v>
      </c>
      <c r="KK14" s="17"/>
      <c r="KL14" s="17"/>
      <c r="KM14" s="17">
        <v>0</v>
      </c>
      <c r="KN14" s="17">
        <v>0</v>
      </c>
      <c r="KO14" s="17"/>
      <c r="KP14" s="17"/>
      <c r="KQ14" s="17">
        <v>0</v>
      </c>
      <c r="KR14" s="17"/>
      <c r="KS14" s="17"/>
      <c r="KT14" s="17"/>
      <c r="KU14" s="17">
        <v>0</v>
      </c>
      <c r="KV14" s="17">
        <v>3.6</v>
      </c>
      <c r="KW14" s="17">
        <v>4.7853599999999998</v>
      </c>
      <c r="KX14" s="17">
        <v>4.7853500000000002</v>
      </c>
      <c r="KY14" s="17">
        <v>-1.1853499999999999</v>
      </c>
      <c r="KZ14" s="17">
        <v>261.7</v>
      </c>
      <c r="LA14" s="17">
        <v>226</v>
      </c>
      <c r="LB14" s="17">
        <v>226</v>
      </c>
      <c r="LC14" s="17">
        <v>35.700000000000003</v>
      </c>
      <c r="LD14" s="17">
        <v>130.19999999999999</v>
      </c>
      <c r="LE14" s="17">
        <v>125.8177</v>
      </c>
      <c r="LF14" s="17">
        <v>125.8177</v>
      </c>
      <c r="LG14" s="17">
        <v>4.3822999999999999</v>
      </c>
      <c r="LH14" s="17">
        <v>59.8</v>
      </c>
      <c r="LI14" s="17">
        <v>67.199219999999997</v>
      </c>
      <c r="LJ14" s="17">
        <v>67.199219999999997</v>
      </c>
      <c r="LK14" s="17">
        <v>-7.3992199999999997</v>
      </c>
      <c r="LL14" s="17">
        <v>77.900000000000006</v>
      </c>
      <c r="LM14" s="17">
        <v>78.567999999999998</v>
      </c>
      <c r="LN14" s="17">
        <v>78.567999999999998</v>
      </c>
      <c r="LO14" s="17">
        <v>-0.66800000000000004</v>
      </c>
      <c r="LP14" s="17">
        <v>0</v>
      </c>
      <c r="LQ14" s="17"/>
      <c r="LR14" s="17">
        <v>29.980560000000001</v>
      </c>
      <c r="LS14" s="17">
        <v>-29.980560000000001</v>
      </c>
      <c r="LT14" s="17">
        <v>64.900000000000006</v>
      </c>
      <c r="LU14" s="17">
        <v>66.941299999999998</v>
      </c>
      <c r="LV14" s="17"/>
      <c r="LW14" s="17">
        <v>64.900000000000006</v>
      </c>
      <c r="LX14" s="17">
        <v>0</v>
      </c>
      <c r="LY14" s="17"/>
      <c r="LZ14" s="17"/>
      <c r="MA14" s="17">
        <v>0</v>
      </c>
      <c r="MB14" s="17">
        <v>0</v>
      </c>
      <c r="MC14" s="17"/>
      <c r="MD14" s="17"/>
      <c r="ME14" s="17">
        <v>0</v>
      </c>
      <c r="MF14" s="17">
        <v>139.9</v>
      </c>
      <c r="MG14" s="17">
        <v>136.26948999999999</v>
      </c>
      <c r="MH14" s="17">
        <v>136.26948999999999</v>
      </c>
      <c r="MI14" s="17">
        <v>3.6305100000000001</v>
      </c>
      <c r="MJ14" s="17"/>
      <c r="MK14" s="17"/>
      <c r="ML14" s="17"/>
      <c r="MM14" s="17">
        <v>0</v>
      </c>
      <c r="MN14" s="17"/>
      <c r="MO14" s="17"/>
      <c r="MP14" s="17"/>
      <c r="MQ14" s="17">
        <v>0</v>
      </c>
      <c r="MR14" s="17"/>
      <c r="MS14" s="17"/>
      <c r="MT14" s="17"/>
      <c r="MU14" s="17">
        <v>0</v>
      </c>
      <c r="MV14" s="17">
        <v>175.8</v>
      </c>
      <c r="MW14" s="17">
        <v>175.465</v>
      </c>
      <c r="MX14" s="17">
        <v>175.46499</v>
      </c>
      <c r="MY14" s="17">
        <v>0.33500999999999997</v>
      </c>
      <c r="MZ14" s="17">
        <v>175.9</v>
      </c>
      <c r="NA14" s="17">
        <v>167.15719999999999</v>
      </c>
      <c r="NB14" s="17">
        <v>175.43683999999999</v>
      </c>
      <c r="NC14" s="17">
        <v>0.46316000000000002</v>
      </c>
      <c r="ND14" s="17">
        <v>176.5</v>
      </c>
      <c r="NE14" s="17">
        <v>176.22309000000001</v>
      </c>
      <c r="NF14" s="17">
        <v>176.22309000000001</v>
      </c>
      <c r="NG14" s="17">
        <v>0.27690999999999999</v>
      </c>
      <c r="NH14" s="17">
        <v>0</v>
      </c>
      <c r="NI14" s="17">
        <v>94.747820000000004</v>
      </c>
      <c r="NJ14" s="17">
        <v>175.92723000000001</v>
      </c>
      <c r="NK14" s="17">
        <v>-175.92723000000001</v>
      </c>
      <c r="NL14" s="17"/>
      <c r="NM14" s="17"/>
      <c r="NN14" s="17"/>
      <c r="NO14" s="17">
        <v>0</v>
      </c>
      <c r="NP14" s="17"/>
      <c r="NQ14" s="17"/>
      <c r="NR14" s="17"/>
      <c r="NS14" s="17">
        <v>0</v>
      </c>
      <c r="NT14" s="17">
        <v>0</v>
      </c>
      <c r="NU14" s="17"/>
      <c r="NV14" s="17"/>
      <c r="NW14" s="17">
        <v>0</v>
      </c>
      <c r="NX14" s="17">
        <v>8.4</v>
      </c>
      <c r="NY14" s="17">
        <v>3.6327500000000001</v>
      </c>
      <c r="NZ14" s="17"/>
      <c r="OA14" s="17">
        <v>8.4</v>
      </c>
      <c r="OB14" s="17">
        <v>19.899999999999999</v>
      </c>
      <c r="OC14" s="17">
        <v>17.492709999999999</v>
      </c>
      <c r="OD14" s="17">
        <v>17.492709999999999</v>
      </c>
      <c r="OE14" s="17">
        <v>2.4072900000000002</v>
      </c>
      <c r="OF14" s="17">
        <v>0</v>
      </c>
      <c r="OG14" s="17"/>
      <c r="OH14" s="17"/>
      <c r="OI14" s="17">
        <v>0</v>
      </c>
      <c r="OJ14" s="17">
        <v>100.1</v>
      </c>
      <c r="OK14" s="17">
        <v>122</v>
      </c>
      <c r="OL14" s="17">
        <v>75.289000000000001</v>
      </c>
      <c r="OM14" s="17">
        <v>24.811</v>
      </c>
      <c r="ON14" s="17">
        <v>0</v>
      </c>
      <c r="OO14" s="17"/>
      <c r="OP14" s="17"/>
      <c r="OQ14" s="17">
        <v>0</v>
      </c>
      <c r="OR14" s="17">
        <v>11.4</v>
      </c>
      <c r="OS14" s="17">
        <v>3.01</v>
      </c>
      <c r="OT14" s="17">
        <v>3.01</v>
      </c>
      <c r="OU14" s="17">
        <v>8.39</v>
      </c>
      <c r="OV14" s="17">
        <v>0</v>
      </c>
      <c r="OW14" s="17"/>
      <c r="OX14" s="17"/>
      <c r="OY14" s="17">
        <v>0</v>
      </c>
      <c r="OZ14" s="17">
        <v>20.3</v>
      </c>
      <c r="PA14" s="17">
        <v>20.456230000000001</v>
      </c>
      <c r="PB14" s="17">
        <v>20.456230000000001</v>
      </c>
      <c r="PC14" s="17">
        <v>-0.15623000000000001</v>
      </c>
      <c r="PD14" s="17">
        <v>9.8000000000000007</v>
      </c>
      <c r="PE14" s="17">
        <v>9.9830000000000005</v>
      </c>
      <c r="PF14" s="17">
        <v>9.9830000000000005</v>
      </c>
      <c r="PG14" s="17">
        <v>-0.183</v>
      </c>
      <c r="PH14" s="17">
        <v>5.7</v>
      </c>
      <c r="PI14" s="17">
        <v>5.67</v>
      </c>
      <c r="PJ14" s="17">
        <v>5.67</v>
      </c>
      <c r="PK14" s="17">
        <v>0.03</v>
      </c>
      <c r="PL14" s="17">
        <v>0</v>
      </c>
      <c r="PM14" s="17"/>
      <c r="PN14" s="17"/>
      <c r="PO14" s="17">
        <v>0</v>
      </c>
      <c r="PP14" s="17">
        <v>0</v>
      </c>
      <c r="PQ14" s="17"/>
      <c r="PR14" s="17"/>
      <c r="PS14" s="17">
        <v>0</v>
      </c>
      <c r="PT14" s="17">
        <v>2.2000000000000002</v>
      </c>
      <c r="PU14" s="17">
        <v>2</v>
      </c>
      <c r="PV14" s="17">
        <v>2</v>
      </c>
      <c r="PW14" s="17">
        <v>0.2</v>
      </c>
      <c r="PX14" s="17">
        <v>2.7</v>
      </c>
      <c r="PY14" s="17">
        <v>1.72</v>
      </c>
      <c r="PZ14" s="17">
        <v>1.72</v>
      </c>
      <c r="QA14" s="17">
        <v>0.98</v>
      </c>
      <c r="QB14" s="17">
        <v>5</v>
      </c>
      <c r="QC14" s="17">
        <v>5</v>
      </c>
      <c r="QD14" s="17">
        <v>5</v>
      </c>
      <c r="QE14" s="17">
        <v>0</v>
      </c>
      <c r="QF14" s="17">
        <v>20.3</v>
      </c>
      <c r="QG14" s="17">
        <v>20.422219999999999</v>
      </c>
      <c r="QH14" s="17">
        <v>20.422219999999999</v>
      </c>
      <c r="QI14" s="17">
        <v>-0.12222</v>
      </c>
      <c r="QJ14" s="17">
        <v>20</v>
      </c>
      <c r="QK14" s="17">
        <v>19.436350000000001</v>
      </c>
      <c r="QL14" s="17">
        <v>19.436350000000001</v>
      </c>
      <c r="QM14" s="17">
        <v>0.56364999999999998</v>
      </c>
      <c r="QN14" s="17">
        <v>19</v>
      </c>
      <c r="QO14" s="17">
        <v>17.492709999999999</v>
      </c>
      <c r="QP14" s="17">
        <v>17.492709999999999</v>
      </c>
      <c r="QQ14" s="17">
        <v>1.50729</v>
      </c>
      <c r="QR14" s="17">
        <v>3.6</v>
      </c>
      <c r="QS14" s="17">
        <v>3.5</v>
      </c>
      <c r="QT14" s="17">
        <v>3.5</v>
      </c>
      <c r="QU14" s="17">
        <v>0.1</v>
      </c>
      <c r="QV14" s="17">
        <v>18.399999999999999</v>
      </c>
      <c r="QW14" s="17">
        <v>17.881440000000001</v>
      </c>
      <c r="QX14" s="17">
        <v>17.881440000000001</v>
      </c>
      <c r="QY14" s="17">
        <v>0.51856000000000002</v>
      </c>
      <c r="QZ14" s="17">
        <v>0</v>
      </c>
      <c r="RA14" s="17"/>
      <c r="RB14" s="17"/>
      <c r="RC14" s="17">
        <v>0</v>
      </c>
      <c r="RD14" s="17">
        <v>0</v>
      </c>
      <c r="RE14" s="17"/>
      <c r="RF14" s="17"/>
      <c r="RG14" s="17">
        <v>0</v>
      </c>
      <c r="RH14" s="17">
        <v>22.9</v>
      </c>
      <c r="RI14" s="17">
        <v>19.658000000000001</v>
      </c>
      <c r="RJ14" s="17">
        <v>19.658000000000001</v>
      </c>
      <c r="RK14" s="17">
        <v>3.242</v>
      </c>
      <c r="RL14" s="17">
        <v>81.099999999999994</v>
      </c>
      <c r="RM14" s="17">
        <v>45.03</v>
      </c>
      <c r="RN14" s="17">
        <v>45.03</v>
      </c>
      <c r="RO14" s="17">
        <v>36.07</v>
      </c>
      <c r="RP14" s="17">
        <v>0</v>
      </c>
      <c r="RQ14" s="17"/>
      <c r="RR14" s="17"/>
      <c r="RS14" s="17">
        <v>0</v>
      </c>
      <c r="RT14" s="17">
        <v>1.8</v>
      </c>
      <c r="RU14" s="17">
        <v>2.7989999999999999</v>
      </c>
      <c r="RV14" s="17">
        <v>2.7989999999999999</v>
      </c>
      <c r="RW14" s="17">
        <v>-0.999</v>
      </c>
      <c r="RX14" s="17">
        <v>20.3</v>
      </c>
      <c r="RY14" s="17">
        <v>19.792000000000002</v>
      </c>
      <c r="RZ14" s="17">
        <v>19.792000000000002</v>
      </c>
      <c r="SA14" s="17">
        <v>0.50800000000000001</v>
      </c>
      <c r="SB14" s="17">
        <v>3.2</v>
      </c>
      <c r="SC14" s="17">
        <v>2</v>
      </c>
      <c r="SD14" s="17">
        <v>2</v>
      </c>
      <c r="SE14" s="17">
        <v>1.2</v>
      </c>
      <c r="SF14" s="17"/>
      <c r="SG14" s="17"/>
      <c r="SH14" s="17"/>
      <c r="SI14" s="17">
        <v>0</v>
      </c>
      <c r="SJ14" s="17">
        <v>0</v>
      </c>
      <c r="SK14" s="17"/>
      <c r="SL14" s="17"/>
      <c r="SM14" s="17">
        <v>0</v>
      </c>
      <c r="SN14" s="17">
        <v>19.899999999999999</v>
      </c>
      <c r="SO14" s="17">
        <v>19.1448</v>
      </c>
      <c r="SP14" s="17">
        <v>19.1448</v>
      </c>
      <c r="SQ14" s="17">
        <v>0.75519999999999998</v>
      </c>
      <c r="SR14" s="17">
        <v>13.2</v>
      </c>
      <c r="SS14" s="17">
        <v>12.244899999999999</v>
      </c>
      <c r="ST14" s="17">
        <v>12.244899999999999</v>
      </c>
      <c r="SU14" s="17">
        <v>0.95509999999999995</v>
      </c>
      <c r="SV14" s="17">
        <v>19.8</v>
      </c>
      <c r="SW14" s="17">
        <v>19.436350000000001</v>
      </c>
      <c r="SX14" s="17">
        <v>19.436350000000001</v>
      </c>
      <c r="SY14" s="17">
        <v>0.36364999999999997</v>
      </c>
      <c r="SZ14" s="17">
        <v>20.2</v>
      </c>
      <c r="TA14" s="17">
        <v>19.436350000000001</v>
      </c>
      <c r="TB14" s="17">
        <v>19.436350000000001</v>
      </c>
      <c r="TC14" s="17">
        <v>0.76365000000000005</v>
      </c>
      <c r="TD14" s="17">
        <v>1.6</v>
      </c>
      <c r="TE14" s="17">
        <v>8.25</v>
      </c>
      <c r="TF14" s="17">
        <v>8.25</v>
      </c>
      <c r="TG14" s="17">
        <v>-6.65</v>
      </c>
      <c r="TH14" s="17">
        <v>14.4</v>
      </c>
      <c r="TI14" s="17">
        <v>12.098000000000001</v>
      </c>
      <c r="TJ14" s="17">
        <v>12.098000000000001</v>
      </c>
      <c r="TK14" s="17">
        <v>2.302</v>
      </c>
      <c r="TL14" s="17">
        <v>0</v>
      </c>
      <c r="TM14" s="17"/>
      <c r="TN14" s="17"/>
      <c r="TO14" s="17">
        <v>0</v>
      </c>
      <c r="TP14" s="17">
        <v>37.299999999999997</v>
      </c>
      <c r="TQ14" s="17">
        <v>29.341999999999999</v>
      </c>
      <c r="TR14" s="17">
        <v>29.341999999999999</v>
      </c>
      <c r="TS14" s="17">
        <v>7.9580000000000002</v>
      </c>
      <c r="TT14" s="17">
        <v>84.4</v>
      </c>
      <c r="TU14" s="17">
        <v>60.81</v>
      </c>
      <c r="TV14" s="17">
        <v>60.81</v>
      </c>
      <c r="TW14" s="17">
        <v>23.59</v>
      </c>
      <c r="TX14" s="17">
        <v>4.0999999999999996</v>
      </c>
      <c r="TY14" s="17">
        <v>0.55600000000000005</v>
      </c>
      <c r="TZ14" s="17">
        <v>0.55600000000000005</v>
      </c>
      <c r="UA14" s="17">
        <v>3.544</v>
      </c>
      <c r="UB14" s="17">
        <v>3.4</v>
      </c>
      <c r="UC14" s="17">
        <v>0.77100000000000002</v>
      </c>
      <c r="UD14" s="17">
        <v>0.77100000000000002</v>
      </c>
      <c r="UE14" s="17">
        <v>2.629</v>
      </c>
      <c r="UF14" s="17">
        <v>0</v>
      </c>
      <c r="UG14" s="17"/>
      <c r="UH14" s="17"/>
      <c r="UI14" s="17">
        <v>0</v>
      </c>
      <c r="UJ14" s="17">
        <v>21.4</v>
      </c>
      <c r="UK14" s="17">
        <v>19.436350000000001</v>
      </c>
      <c r="UL14" s="17">
        <v>19.436350000000001</v>
      </c>
      <c r="UM14" s="17">
        <v>1.9636499999999999</v>
      </c>
      <c r="UN14" s="17">
        <v>8.1</v>
      </c>
      <c r="UO14" s="17">
        <v>8.1999999999999993</v>
      </c>
      <c r="UP14" s="17">
        <v>8.1999999999999993</v>
      </c>
      <c r="UQ14" s="17">
        <v>-0.1</v>
      </c>
      <c r="UR14" s="17">
        <v>6.7</v>
      </c>
      <c r="US14" s="17">
        <v>6</v>
      </c>
      <c r="UT14" s="17">
        <v>6</v>
      </c>
      <c r="UU14" s="17">
        <v>0.7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8.9</v>
      </c>
      <c r="VI14" s="17">
        <v>2.85</v>
      </c>
      <c r="VJ14" s="17">
        <v>2.85</v>
      </c>
      <c r="VK14" s="17">
        <v>6.05</v>
      </c>
      <c r="VL14" s="17">
        <v>0</v>
      </c>
      <c r="VM14" s="17"/>
      <c r="VN14" s="17"/>
      <c r="VO14" s="17">
        <v>0</v>
      </c>
      <c r="VP14" s="17">
        <v>0</v>
      </c>
      <c r="VQ14" s="17"/>
      <c r="VR14" s="17"/>
      <c r="VS14" s="17">
        <v>0</v>
      </c>
      <c r="VT14" s="17">
        <v>0</v>
      </c>
      <c r="VU14" s="17"/>
      <c r="VV14" s="17"/>
      <c r="VW14" s="17">
        <v>0</v>
      </c>
      <c r="VX14" s="17">
        <v>0</v>
      </c>
      <c r="VY14" s="17"/>
      <c r="VZ14" s="17">
        <v>0.6</v>
      </c>
      <c r="WA14" s="17">
        <v>-0.6</v>
      </c>
      <c r="WB14" s="17">
        <v>50.9</v>
      </c>
      <c r="WC14" s="17">
        <v>29</v>
      </c>
      <c r="WD14" s="17">
        <v>19</v>
      </c>
      <c r="WE14" s="17">
        <v>31.9</v>
      </c>
      <c r="WF14" s="17">
        <v>43.8</v>
      </c>
      <c r="WG14" s="17">
        <v>20</v>
      </c>
      <c r="WH14" s="17">
        <v>11.1</v>
      </c>
      <c r="WI14" s="17">
        <v>32.700000000000003</v>
      </c>
      <c r="WJ14" s="17">
        <v>0</v>
      </c>
      <c r="WK14" s="17"/>
      <c r="WL14" s="17"/>
      <c r="WM14" s="17">
        <v>0</v>
      </c>
      <c r="WN14" s="17">
        <v>3.3</v>
      </c>
      <c r="WO14" s="17">
        <v>4.2</v>
      </c>
      <c r="WP14" s="17">
        <v>4.2</v>
      </c>
      <c r="WQ14" s="17">
        <v>-0.9</v>
      </c>
      <c r="WR14" s="17">
        <v>2.4</v>
      </c>
      <c r="WS14" s="17">
        <v>2.4</v>
      </c>
      <c r="WT14" s="17">
        <v>2.4</v>
      </c>
      <c r="WU14" s="17">
        <v>0</v>
      </c>
      <c r="WV14" s="17">
        <v>1.8</v>
      </c>
      <c r="WW14" s="17">
        <v>2.4</v>
      </c>
      <c r="WX14" s="17">
        <v>2.4</v>
      </c>
      <c r="WY14" s="17">
        <v>-0.6</v>
      </c>
      <c r="WZ14" s="17">
        <v>2</v>
      </c>
      <c r="XA14" s="17">
        <v>2.8</v>
      </c>
      <c r="XB14" s="17">
        <v>2.8</v>
      </c>
      <c r="XC14" s="17">
        <v>-0.8</v>
      </c>
      <c r="XD14" s="17">
        <v>0</v>
      </c>
      <c r="XE14" s="17"/>
      <c r="XF14" s="17"/>
      <c r="XG14" s="17">
        <v>0</v>
      </c>
      <c r="XH14" s="17">
        <v>6.3</v>
      </c>
      <c r="XI14" s="17">
        <v>6.8</v>
      </c>
      <c r="XJ14" s="17">
        <v>6.8</v>
      </c>
      <c r="XK14" s="17">
        <v>-0.5</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c r="YA14" s="17">
        <v>0</v>
      </c>
      <c r="YB14" s="17"/>
      <c r="YC14" s="17"/>
      <c r="YD14" s="17"/>
      <c r="YE14" s="17">
        <v>0</v>
      </c>
      <c r="YF14" s="17"/>
      <c r="YG14" s="17"/>
      <c r="YH14" s="17"/>
      <c r="YI14" s="17">
        <v>0</v>
      </c>
      <c r="YJ14" s="17">
        <v>13.5</v>
      </c>
      <c r="YK14" s="17">
        <v>16.25</v>
      </c>
      <c r="YL14" s="17">
        <v>16.25</v>
      </c>
      <c r="YM14" s="17">
        <v>-2.75</v>
      </c>
      <c r="YN14" s="17">
        <v>0</v>
      </c>
      <c r="YO14" s="17"/>
      <c r="YP14" s="17"/>
      <c r="YQ14" s="17">
        <v>0</v>
      </c>
      <c r="YR14" s="17">
        <v>11.4</v>
      </c>
      <c r="YS14" s="17">
        <v>11</v>
      </c>
      <c r="YT14" s="17">
        <v>11</v>
      </c>
      <c r="YU14" s="17">
        <v>0.4</v>
      </c>
      <c r="YV14" s="17">
        <v>17.079999999999998</v>
      </c>
      <c r="YW14" s="17">
        <v>19</v>
      </c>
      <c r="YX14" s="17">
        <v>19</v>
      </c>
      <c r="YY14" s="17">
        <v>-1.92</v>
      </c>
    </row>
    <row r="15" spans="1:675" ht="24" customHeight="1" x14ac:dyDescent="0.3">
      <c r="A15" s="1"/>
      <c r="B15" s="16" t="s">
        <v>52</v>
      </c>
      <c r="C15" s="16" t="s">
        <v>787</v>
      </c>
      <c r="D15" s="17">
        <v>202.6</v>
      </c>
      <c r="E15" s="17">
        <v>203.40136000000001</v>
      </c>
      <c r="F15" s="17">
        <v>203.40136000000001</v>
      </c>
      <c r="G15" s="17">
        <v>-0.80135999999999996</v>
      </c>
      <c r="H15" s="17">
        <v>644.5</v>
      </c>
      <c r="I15" s="17">
        <v>641.11760000000004</v>
      </c>
      <c r="J15" s="17">
        <v>629.77272000000005</v>
      </c>
      <c r="K15" s="17">
        <v>14.72728</v>
      </c>
      <c r="L15" s="17">
        <v>214</v>
      </c>
      <c r="M15" s="17">
        <v>208.76964000000001</v>
      </c>
      <c r="N15" s="17">
        <v>205.07535999999999</v>
      </c>
      <c r="O15" s="17">
        <v>8.9246400000000001</v>
      </c>
      <c r="P15" s="17">
        <v>7.1</v>
      </c>
      <c r="Q15" s="17">
        <v>8.8258700000000001</v>
      </c>
      <c r="R15" s="17">
        <v>8.8258700000000001</v>
      </c>
      <c r="S15" s="17">
        <v>-1.72587</v>
      </c>
      <c r="T15" s="17">
        <v>7</v>
      </c>
      <c r="U15" s="17">
        <v>8.5166900000000005</v>
      </c>
      <c r="V15" s="17">
        <v>8.5166900000000005</v>
      </c>
      <c r="W15" s="17">
        <v>-1.5166900000000001</v>
      </c>
      <c r="X15" s="17">
        <v>90.4</v>
      </c>
      <c r="Y15" s="17">
        <v>91.867829999999998</v>
      </c>
      <c r="Z15" s="17">
        <v>91.867829999999998</v>
      </c>
      <c r="AA15" s="17">
        <v>-1.46783</v>
      </c>
      <c r="AB15" s="17">
        <v>206.4</v>
      </c>
      <c r="AC15" s="17">
        <v>206.46453</v>
      </c>
      <c r="AD15" s="17">
        <v>215.23927</v>
      </c>
      <c r="AE15" s="17">
        <v>-8.8392700000000008</v>
      </c>
      <c r="AF15" s="17"/>
      <c r="AG15" s="17"/>
      <c r="AH15" s="17"/>
      <c r="AI15" s="17">
        <v>0</v>
      </c>
      <c r="AJ15" s="17">
        <v>0</v>
      </c>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380.1</v>
      </c>
      <c r="BM15" s="17">
        <v>381.74344000000002</v>
      </c>
      <c r="BN15" s="17">
        <v>381.74344000000002</v>
      </c>
      <c r="BO15" s="17">
        <v>-1.64344</v>
      </c>
      <c r="BP15" s="17">
        <v>10.199999999999999</v>
      </c>
      <c r="BQ15" s="17">
        <v>10.52094</v>
      </c>
      <c r="BR15" s="17">
        <v>10.52094</v>
      </c>
      <c r="BS15" s="17">
        <v>-0.32094</v>
      </c>
      <c r="BT15" s="17">
        <v>15.4</v>
      </c>
      <c r="BU15" s="17">
        <v>17.629960000000001</v>
      </c>
      <c r="BV15" s="17">
        <v>17.629960000000001</v>
      </c>
      <c r="BW15" s="17">
        <v>-2.2299600000000002</v>
      </c>
      <c r="BX15" s="17">
        <v>15.5</v>
      </c>
      <c r="BY15" s="17">
        <v>18.65108</v>
      </c>
      <c r="BZ15" s="17">
        <v>18.65108</v>
      </c>
      <c r="CA15" s="17">
        <v>-3.1510799999999999</v>
      </c>
      <c r="CB15" s="17"/>
      <c r="CC15" s="17"/>
      <c r="CD15" s="17"/>
      <c r="CE15" s="17">
        <v>0</v>
      </c>
      <c r="CF15" s="17"/>
      <c r="CG15" s="17"/>
      <c r="CH15" s="17">
        <v>1.0609999999999999</v>
      </c>
      <c r="CI15" s="17">
        <v>-1.0609999999999999</v>
      </c>
      <c r="CJ15" s="17">
        <v>166.1</v>
      </c>
      <c r="CK15" s="17">
        <v>164.06706</v>
      </c>
      <c r="CL15" s="17">
        <v>164.06706</v>
      </c>
      <c r="CM15" s="17">
        <v>2.03294</v>
      </c>
      <c r="CN15" s="17">
        <v>10</v>
      </c>
      <c r="CO15" s="17">
        <v>7.4776699999999998</v>
      </c>
      <c r="CP15" s="17">
        <v>7.4776699999999998</v>
      </c>
      <c r="CQ15" s="17">
        <v>2.5223300000000002</v>
      </c>
      <c r="CR15" s="17">
        <v>6.6</v>
      </c>
      <c r="CS15" s="17">
        <v>4.10459</v>
      </c>
      <c r="CT15" s="17">
        <v>4.10459</v>
      </c>
      <c r="CU15" s="17">
        <v>2.4954100000000001</v>
      </c>
      <c r="CV15" s="17"/>
      <c r="CW15" s="17"/>
      <c r="CX15" s="17"/>
      <c r="CY15" s="17">
        <v>0</v>
      </c>
      <c r="CZ15" s="17">
        <v>5.8</v>
      </c>
      <c r="DA15" s="17">
        <v>6.8787000000000003</v>
      </c>
      <c r="DB15" s="17">
        <v>6.8787000000000003</v>
      </c>
      <c r="DC15" s="17">
        <v>-1.0787</v>
      </c>
      <c r="DD15" s="17"/>
      <c r="DE15" s="17"/>
      <c r="DF15" s="17"/>
      <c r="DG15" s="17">
        <v>0</v>
      </c>
      <c r="DH15" s="17">
        <v>142.69999999999999</v>
      </c>
      <c r="DI15" s="17">
        <v>142.44412</v>
      </c>
      <c r="DJ15" s="17">
        <v>137.13446999999999</v>
      </c>
      <c r="DK15" s="17">
        <v>5.5655299999999999</v>
      </c>
      <c r="DL15" s="17"/>
      <c r="DM15" s="17"/>
      <c r="DN15" s="17"/>
      <c r="DO15" s="17">
        <v>0</v>
      </c>
      <c r="DP15" s="17">
        <v>0</v>
      </c>
      <c r="DQ15" s="17"/>
      <c r="DR15" s="17"/>
      <c r="DS15" s="17">
        <v>0</v>
      </c>
      <c r="DT15" s="17">
        <v>0</v>
      </c>
      <c r="DU15" s="17"/>
      <c r="DV15" s="17">
        <v>17.08034</v>
      </c>
      <c r="DW15" s="17">
        <v>-17.08034</v>
      </c>
      <c r="DX15" s="17">
        <v>0</v>
      </c>
      <c r="DY15" s="17"/>
      <c r="DZ15" s="17"/>
      <c r="EA15" s="17">
        <v>0</v>
      </c>
      <c r="EB15" s="17">
        <v>110.3</v>
      </c>
      <c r="EC15" s="17">
        <v>112.46647</v>
      </c>
      <c r="ED15" s="17">
        <v>112.46647</v>
      </c>
      <c r="EE15" s="17">
        <v>-2.1664699999999999</v>
      </c>
      <c r="EF15" s="17">
        <v>205.2</v>
      </c>
      <c r="EG15" s="17">
        <v>191.63601</v>
      </c>
      <c r="EH15" s="17">
        <v>220.69499999999999</v>
      </c>
      <c r="EI15" s="17">
        <v>-15.494999999999999</v>
      </c>
      <c r="EJ15" s="17">
        <v>0</v>
      </c>
      <c r="EK15" s="17"/>
      <c r="EL15" s="17"/>
      <c r="EM15" s="17">
        <v>0</v>
      </c>
      <c r="EN15" s="17">
        <v>0</v>
      </c>
      <c r="EO15" s="17"/>
      <c r="EP15" s="17">
        <v>174.46499</v>
      </c>
      <c r="EQ15" s="17">
        <v>-174.46499</v>
      </c>
      <c r="ER15" s="17"/>
      <c r="ES15" s="17"/>
      <c r="ET15" s="17"/>
      <c r="EU15" s="17">
        <v>0</v>
      </c>
      <c r="EV15" s="17">
        <v>6.5</v>
      </c>
      <c r="EW15" s="17">
        <v>6.39</v>
      </c>
      <c r="EX15" s="17">
        <v>6.39</v>
      </c>
      <c r="EY15" s="17">
        <v>0.11</v>
      </c>
      <c r="EZ15" s="17">
        <v>433.9</v>
      </c>
      <c r="FA15" s="17">
        <v>408.67833000000002</v>
      </c>
      <c r="FB15" s="17">
        <v>379.61932999999999</v>
      </c>
      <c r="FC15" s="17">
        <v>54.280670000000001</v>
      </c>
      <c r="FD15" s="17">
        <v>83.2</v>
      </c>
      <c r="FE15" s="17">
        <v>81.635570000000001</v>
      </c>
      <c r="FF15" s="17">
        <v>81.635570000000001</v>
      </c>
      <c r="FG15" s="17">
        <v>1.56443</v>
      </c>
      <c r="FH15" s="17">
        <v>144.80000000000001</v>
      </c>
      <c r="FI15" s="17">
        <v>142.04259999999999</v>
      </c>
      <c r="FJ15" s="17">
        <v>142.04259999999999</v>
      </c>
      <c r="FK15" s="17">
        <v>2.7574000000000001</v>
      </c>
      <c r="FL15" s="17">
        <v>42.1</v>
      </c>
      <c r="FM15" s="17">
        <v>41.89893</v>
      </c>
      <c r="FN15" s="17">
        <v>41.89893</v>
      </c>
      <c r="FO15" s="17">
        <v>0.20107</v>
      </c>
      <c r="FP15" s="17">
        <v>18.600000000000001</v>
      </c>
      <c r="FQ15" s="17">
        <v>19.21088</v>
      </c>
      <c r="FR15" s="17">
        <v>19.21088</v>
      </c>
      <c r="FS15" s="17">
        <v>-0.61087999999999998</v>
      </c>
      <c r="FT15" s="17">
        <v>18.899999999999999</v>
      </c>
      <c r="FU15" s="17">
        <v>18.367349999999998</v>
      </c>
      <c r="FV15" s="17">
        <v>18.367349999999998</v>
      </c>
      <c r="FW15" s="17">
        <v>0.53264999999999996</v>
      </c>
      <c r="FX15" s="17">
        <v>91.2</v>
      </c>
      <c r="FY15" s="17">
        <v>87.773570000000007</v>
      </c>
      <c r="FZ15" s="17">
        <v>87.773570000000007</v>
      </c>
      <c r="GA15" s="17">
        <v>3.4264299999999999</v>
      </c>
      <c r="GB15" s="17"/>
      <c r="GC15" s="17"/>
      <c r="GD15" s="17"/>
      <c r="GE15" s="17">
        <v>0</v>
      </c>
      <c r="GF15" s="17">
        <v>0</v>
      </c>
      <c r="GG15" s="17"/>
      <c r="GH15" s="17">
        <v>99.9</v>
      </c>
      <c r="GI15" s="17">
        <v>-99.9</v>
      </c>
      <c r="GJ15" s="17">
        <v>0</v>
      </c>
      <c r="GK15" s="17"/>
      <c r="GL15" s="17">
        <v>50.1</v>
      </c>
      <c r="GM15" s="17">
        <v>-50.1</v>
      </c>
      <c r="GN15" s="17">
        <v>109.7</v>
      </c>
      <c r="GO15" s="17">
        <v>110.48202000000001</v>
      </c>
      <c r="GP15" s="17">
        <v>110.48202000000001</v>
      </c>
      <c r="GQ15" s="17">
        <v>-0.78202000000000005</v>
      </c>
      <c r="GR15" s="17">
        <v>40.1</v>
      </c>
      <c r="GS15" s="17">
        <v>37.900869999999998</v>
      </c>
      <c r="GT15" s="17">
        <v>37.900869999999998</v>
      </c>
      <c r="GU15" s="17">
        <v>2.1991299999999998</v>
      </c>
      <c r="GV15" s="17"/>
      <c r="GW15" s="17"/>
      <c r="GX15" s="17"/>
      <c r="GY15" s="17">
        <v>0</v>
      </c>
      <c r="GZ15" s="17">
        <v>3.8</v>
      </c>
      <c r="HA15" s="17"/>
      <c r="HB15" s="17"/>
      <c r="HC15" s="17">
        <v>3.8</v>
      </c>
      <c r="HD15" s="17">
        <v>28.2</v>
      </c>
      <c r="HE15" s="17">
        <v>30.919270000000001</v>
      </c>
      <c r="HF15" s="17">
        <v>30.919270000000001</v>
      </c>
      <c r="HG15" s="17">
        <v>-2.7192699999999999</v>
      </c>
      <c r="HH15" s="17">
        <v>154.30000000000001</v>
      </c>
      <c r="HI15" s="17">
        <v>145.77444</v>
      </c>
      <c r="HJ15" s="17">
        <v>145.05636999999999</v>
      </c>
      <c r="HK15" s="17">
        <v>9.2436299999999996</v>
      </c>
      <c r="HL15" s="17"/>
      <c r="HM15" s="17"/>
      <c r="HN15" s="17"/>
      <c r="HO15" s="17">
        <v>0</v>
      </c>
      <c r="HP15" s="17"/>
      <c r="HQ15" s="17"/>
      <c r="HR15" s="17"/>
      <c r="HS15" s="17">
        <v>0</v>
      </c>
      <c r="HT15" s="17">
        <v>75.599999999999994</v>
      </c>
      <c r="HU15" s="17">
        <v>88.715819999999994</v>
      </c>
      <c r="HV15" s="17">
        <v>87.561109999999999</v>
      </c>
      <c r="HW15" s="17">
        <v>-11.96111</v>
      </c>
      <c r="HX15" s="17">
        <v>0</v>
      </c>
      <c r="HY15" s="17"/>
      <c r="HZ15" s="17"/>
      <c r="IA15" s="17">
        <v>0</v>
      </c>
      <c r="IB15" s="17"/>
      <c r="IC15" s="17"/>
      <c r="ID15" s="17"/>
      <c r="IE15" s="17">
        <v>0</v>
      </c>
      <c r="IF15" s="17">
        <v>0</v>
      </c>
      <c r="IG15" s="17"/>
      <c r="IH15" s="17"/>
      <c r="II15" s="17">
        <v>0</v>
      </c>
      <c r="IJ15" s="17">
        <v>0</v>
      </c>
      <c r="IK15" s="17"/>
      <c r="IL15" s="17"/>
      <c r="IM15" s="17">
        <v>0</v>
      </c>
      <c r="IN15" s="17">
        <v>0</v>
      </c>
      <c r="IO15" s="17"/>
      <c r="IP15" s="17"/>
      <c r="IQ15" s="17">
        <v>0</v>
      </c>
      <c r="IR15" s="17">
        <v>0</v>
      </c>
      <c r="IS15" s="17"/>
      <c r="IT15" s="17"/>
      <c r="IU15" s="17">
        <v>0</v>
      </c>
      <c r="IV15" s="17">
        <v>131.19999999999999</v>
      </c>
      <c r="IW15" s="17">
        <v>132.83837</v>
      </c>
      <c r="IX15" s="17">
        <v>132.83837</v>
      </c>
      <c r="IY15" s="17">
        <v>-1.6383700000000001</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194.3</v>
      </c>
      <c r="JY15" s="17">
        <v>200.67499000000001</v>
      </c>
      <c r="JZ15" s="17">
        <v>200.67499000000001</v>
      </c>
      <c r="KA15" s="17">
        <v>-6.3749900000000004</v>
      </c>
      <c r="KB15" s="17">
        <v>195.9</v>
      </c>
      <c r="KC15" s="17">
        <v>200.3066</v>
      </c>
      <c r="KD15" s="17">
        <v>200.3066</v>
      </c>
      <c r="KE15" s="17">
        <v>-4.4066000000000001</v>
      </c>
      <c r="KF15" s="17">
        <v>0</v>
      </c>
      <c r="KG15" s="17">
        <v>200.18467000000001</v>
      </c>
      <c r="KH15" s="17">
        <v>200.18467000000001</v>
      </c>
      <c r="KI15" s="17">
        <v>-200.18467000000001</v>
      </c>
      <c r="KJ15" s="17">
        <v>0</v>
      </c>
      <c r="KK15" s="17"/>
      <c r="KL15" s="17"/>
      <c r="KM15" s="17">
        <v>0</v>
      </c>
      <c r="KN15" s="17">
        <v>0</v>
      </c>
      <c r="KO15" s="17"/>
      <c r="KP15" s="17"/>
      <c r="KQ15" s="17">
        <v>0</v>
      </c>
      <c r="KR15" s="17"/>
      <c r="KS15" s="17"/>
      <c r="KT15" s="17"/>
      <c r="KU15" s="17">
        <v>0</v>
      </c>
      <c r="KV15" s="17">
        <v>3.6</v>
      </c>
      <c r="KW15" s="17">
        <v>4.7853599999999998</v>
      </c>
      <c r="KX15" s="17">
        <v>4.7853500000000002</v>
      </c>
      <c r="KY15" s="17">
        <v>-1.1853499999999999</v>
      </c>
      <c r="KZ15" s="17">
        <v>239.8</v>
      </c>
      <c r="LA15" s="17">
        <v>226</v>
      </c>
      <c r="LB15" s="17">
        <v>226</v>
      </c>
      <c r="LC15" s="17">
        <v>13.8</v>
      </c>
      <c r="LD15" s="17">
        <v>128.19999999999999</v>
      </c>
      <c r="LE15" s="17">
        <v>125.8177</v>
      </c>
      <c r="LF15" s="17">
        <v>125.8177</v>
      </c>
      <c r="LG15" s="17">
        <v>2.3822999999999999</v>
      </c>
      <c r="LH15" s="17">
        <v>59.9</v>
      </c>
      <c r="LI15" s="17">
        <v>67.199219999999997</v>
      </c>
      <c r="LJ15" s="17">
        <v>67.199219999999997</v>
      </c>
      <c r="LK15" s="17">
        <v>-7.29922</v>
      </c>
      <c r="LL15" s="17">
        <v>77.900000000000006</v>
      </c>
      <c r="LM15" s="17">
        <v>78.567999999999998</v>
      </c>
      <c r="LN15" s="17">
        <v>78.567999999999998</v>
      </c>
      <c r="LO15" s="17">
        <v>-0.66800000000000004</v>
      </c>
      <c r="LP15" s="17">
        <v>0</v>
      </c>
      <c r="LQ15" s="17"/>
      <c r="LR15" s="17">
        <v>29.980560000000001</v>
      </c>
      <c r="LS15" s="17">
        <v>-29.980560000000001</v>
      </c>
      <c r="LT15" s="17">
        <v>65.3</v>
      </c>
      <c r="LU15" s="17">
        <v>66.941299999999998</v>
      </c>
      <c r="LV15" s="17"/>
      <c r="LW15" s="17">
        <v>65.3</v>
      </c>
      <c r="LX15" s="17">
        <v>0</v>
      </c>
      <c r="LY15" s="17"/>
      <c r="LZ15" s="17"/>
      <c r="MA15" s="17">
        <v>0</v>
      </c>
      <c r="MB15" s="17">
        <v>0</v>
      </c>
      <c r="MC15" s="17"/>
      <c r="MD15" s="17"/>
      <c r="ME15" s="17">
        <v>0</v>
      </c>
      <c r="MF15" s="17">
        <v>139.69999999999999</v>
      </c>
      <c r="MG15" s="17">
        <v>136.26948999999999</v>
      </c>
      <c r="MH15" s="17">
        <v>136.26948999999999</v>
      </c>
      <c r="MI15" s="17">
        <v>3.4305099999999999</v>
      </c>
      <c r="MJ15" s="17"/>
      <c r="MK15" s="17"/>
      <c r="ML15" s="17"/>
      <c r="MM15" s="17">
        <v>0</v>
      </c>
      <c r="MN15" s="17"/>
      <c r="MO15" s="17"/>
      <c r="MP15" s="17"/>
      <c r="MQ15" s="17">
        <v>0</v>
      </c>
      <c r="MR15" s="17"/>
      <c r="MS15" s="17"/>
      <c r="MT15" s="17"/>
      <c r="MU15" s="17">
        <v>0</v>
      </c>
      <c r="MV15" s="17">
        <v>175.9</v>
      </c>
      <c r="MW15" s="17">
        <v>175.465</v>
      </c>
      <c r="MX15" s="17">
        <v>175.46499</v>
      </c>
      <c r="MY15" s="17">
        <v>0.43501000000000001</v>
      </c>
      <c r="MZ15" s="17">
        <v>176.1</v>
      </c>
      <c r="NA15" s="17">
        <v>139.26102</v>
      </c>
      <c r="NB15" s="17">
        <v>175.43683999999999</v>
      </c>
      <c r="NC15" s="17">
        <v>0.66315999999999997</v>
      </c>
      <c r="ND15" s="17">
        <v>176.7</v>
      </c>
      <c r="NE15" s="17">
        <v>176.22309000000001</v>
      </c>
      <c r="NF15" s="17">
        <v>176.22309000000001</v>
      </c>
      <c r="NG15" s="17">
        <v>0.47691</v>
      </c>
      <c r="NH15" s="17">
        <v>40.799999999999997</v>
      </c>
      <c r="NI15" s="17">
        <v>94.747820000000004</v>
      </c>
      <c r="NJ15" s="17">
        <v>175.92723000000001</v>
      </c>
      <c r="NK15" s="17">
        <v>-135.12723</v>
      </c>
      <c r="NL15" s="17"/>
      <c r="NM15" s="17"/>
      <c r="NN15" s="17"/>
      <c r="NO15" s="17">
        <v>0</v>
      </c>
      <c r="NP15" s="17"/>
      <c r="NQ15" s="17"/>
      <c r="NR15" s="17"/>
      <c r="NS15" s="17">
        <v>0</v>
      </c>
      <c r="NT15" s="17">
        <v>0</v>
      </c>
      <c r="NU15" s="17"/>
      <c r="NV15" s="17"/>
      <c r="NW15" s="17">
        <v>0</v>
      </c>
      <c r="NX15" s="17">
        <v>8.5</v>
      </c>
      <c r="NY15" s="17">
        <v>3.6327500000000001</v>
      </c>
      <c r="NZ15" s="17"/>
      <c r="OA15" s="17">
        <v>8.5</v>
      </c>
      <c r="OB15" s="17">
        <v>19.8</v>
      </c>
      <c r="OC15" s="17">
        <v>17.492709999999999</v>
      </c>
      <c r="OD15" s="17">
        <v>17.492709999999999</v>
      </c>
      <c r="OE15" s="17">
        <v>2.3072900000000001</v>
      </c>
      <c r="OF15" s="17">
        <v>0</v>
      </c>
      <c r="OG15" s="17"/>
      <c r="OH15" s="17"/>
      <c r="OI15" s="17">
        <v>0</v>
      </c>
      <c r="OJ15" s="17">
        <v>78.2</v>
      </c>
      <c r="OK15" s="17">
        <v>120</v>
      </c>
      <c r="OL15" s="17">
        <v>75.606999999999999</v>
      </c>
      <c r="OM15" s="17">
        <v>2.593</v>
      </c>
      <c r="ON15" s="17">
        <v>0</v>
      </c>
      <c r="OO15" s="17"/>
      <c r="OP15" s="17"/>
      <c r="OQ15" s="17">
        <v>0</v>
      </c>
      <c r="OR15" s="17">
        <v>10.5</v>
      </c>
      <c r="OS15" s="17">
        <v>2.7519999999999998</v>
      </c>
      <c r="OT15" s="17">
        <v>2.7519999999999998</v>
      </c>
      <c r="OU15" s="17">
        <v>7.7480000000000002</v>
      </c>
      <c r="OV15" s="17">
        <v>0</v>
      </c>
      <c r="OW15" s="17"/>
      <c r="OX15" s="17"/>
      <c r="OY15" s="17">
        <v>0</v>
      </c>
      <c r="OZ15" s="17">
        <v>20.3</v>
      </c>
      <c r="PA15" s="17">
        <v>20.456230000000001</v>
      </c>
      <c r="PB15" s="17">
        <v>20.456230000000001</v>
      </c>
      <c r="PC15" s="17">
        <v>-0.15623000000000001</v>
      </c>
      <c r="PD15" s="17">
        <v>9.8000000000000007</v>
      </c>
      <c r="PE15" s="17">
        <v>9.9830000000000005</v>
      </c>
      <c r="PF15" s="17">
        <v>9.9830000000000005</v>
      </c>
      <c r="PG15" s="17">
        <v>-0.183</v>
      </c>
      <c r="PH15" s="17">
        <v>5.4</v>
      </c>
      <c r="PI15" s="17">
        <v>5.67</v>
      </c>
      <c r="PJ15" s="17">
        <v>5.67</v>
      </c>
      <c r="PK15" s="17">
        <v>-0.27</v>
      </c>
      <c r="PL15" s="17">
        <v>0</v>
      </c>
      <c r="PM15" s="17"/>
      <c r="PN15" s="17"/>
      <c r="PO15" s="17">
        <v>0</v>
      </c>
      <c r="PP15" s="17">
        <v>0</v>
      </c>
      <c r="PQ15" s="17"/>
      <c r="PR15" s="17"/>
      <c r="PS15" s="17">
        <v>0</v>
      </c>
      <c r="PT15" s="17">
        <v>2.2000000000000002</v>
      </c>
      <c r="PU15" s="17">
        <v>2</v>
      </c>
      <c r="PV15" s="17">
        <v>2</v>
      </c>
      <c r="PW15" s="17">
        <v>0.2</v>
      </c>
      <c r="PX15" s="17">
        <v>2.7</v>
      </c>
      <c r="PY15" s="17">
        <v>1.72</v>
      </c>
      <c r="PZ15" s="17">
        <v>1.72</v>
      </c>
      <c r="QA15" s="17">
        <v>0.98</v>
      </c>
      <c r="QB15" s="17">
        <v>4.9000000000000004</v>
      </c>
      <c r="QC15" s="17">
        <v>5</v>
      </c>
      <c r="QD15" s="17">
        <v>5</v>
      </c>
      <c r="QE15" s="17">
        <v>-0.1</v>
      </c>
      <c r="QF15" s="17">
        <v>20.5</v>
      </c>
      <c r="QG15" s="17">
        <v>20.422219999999999</v>
      </c>
      <c r="QH15" s="17">
        <v>20.422219999999999</v>
      </c>
      <c r="QI15" s="17">
        <v>7.7780000000000002E-2</v>
      </c>
      <c r="QJ15" s="17">
        <v>20</v>
      </c>
      <c r="QK15" s="17">
        <v>19.436350000000001</v>
      </c>
      <c r="QL15" s="17">
        <v>19.436350000000001</v>
      </c>
      <c r="QM15" s="17">
        <v>0.56364999999999998</v>
      </c>
      <c r="QN15" s="17">
        <v>19</v>
      </c>
      <c r="QO15" s="17">
        <v>17.492709999999999</v>
      </c>
      <c r="QP15" s="17">
        <v>17.492709999999999</v>
      </c>
      <c r="QQ15" s="17">
        <v>1.50729</v>
      </c>
      <c r="QR15" s="17">
        <v>3.6</v>
      </c>
      <c r="QS15" s="17">
        <v>3.5</v>
      </c>
      <c r="QT15" s="17">
        <v>3.5</v>
      </c>
      <c r="QU15" s="17">
        <v>0.1</v>
      </c>
      <c r="QV15" s="17">
        <v>18.399999999999999</v>
      </c>
      <c r="QW15" s="17">
        <v>17.881440000000001</v>
      </c>
      <c r="QX15" s="17">
        <v>17.881440000000001</v>
      </c>
      <c r="QY15" s="17">
        <v>0.51856000000000002</v>
      </c>
      <c r="QZ15" s="17">
        <v>0</v>
      </c>
      <c r="RA15" s="17"/>
      <c r="RB15" s="17"/>
      <c r="RC15" s="17">
        <v>0</v>
      </c>
      <c r="RD15" s="17">
        <v>0</v>
      </c>
      <c r="RE15" s="17"/>
      <c r="RF15" s="17"/>
      <c r="RG15" s="17">
        <v>0</v>
      </c>
      <c r="RH15" s="17">
        <v>22.3</v>
      </c>
      <c r="RI15" s="17">
        <v>19.509</v>
      </c>
      <c r="RJ15" s="17">
        <v>19.509</v>
      </c>
      <c r="RK15" s="17">
        <v>2.7909999999999999</v>
      </c>
      <c r="RL15" s="17">
        <v>73.5</v>
      </c>
      <c r="RM15" s="17">
        <v>45.658000000000001</v>
      </c>
      <c r="RN15" s="17">
        <v>45.658000000000001</v>
      </c>
      <c r="RO15" s="17">
        <v>27.841999999999999</v>
      </c>
      <c r="RP15" s="17">
        <v>0</v>
      </c>
      <c r="RQ15" s="17"/>
      <c r="RR15" s="17"/>
      <c r="RS15" s="17">
        <v>0</v>
      </c>
      <c r="RT15" s="17">
        <v>2.5</v>
      </c>
      <c r="RU15" s="17">
        <v>2.7989999999999999</v>
      </c>
      <c r="RV15" s="17">
        <v>2.7989999999999999</v>
      </c>
      <c r="RW15" s="17">
        <v>-0.29899999999999999</v>
      </c>
      <c r="RX15" s="17">
        <v>20.3</v>
      </c>
      <c r="RY15" s="17">
        <v>19.792000000000002</v>
      </c>
      <c r="RZ15" s="17">
        <v>19.792000000000002</v>
      </c>
      <c r="SA15" s="17">
        <v>0.50800000000000001</v>
      </c>
      <c r="SB15" s="17">
        <v>3.2</v>
      </c>
      <c r="SC15" s="17">
        <v>2</v>
      </c>
      <c r="SD15" s="17">
        <v>2</v>
      </c>
      <c r="SE15" s="17">
        <v>1.2</v>
      </c>
      <c r="SF15" s="17"/>
      <c r="SG15" s="17"/>
      <c r="SH15" s="17"/>
      <c r="SI15" s="17">
        <v>0</v>
      </c>
      <c r="SJ15" s="17">
        <v>0</v>
      </c>
      <c r="SK15" s="17"/>
      <c r="SL15" s="17"/>
      <c r="SM15" s="17">
        <v>0</v>
      </c>
      <c r="SN15" s="17">
        <v>19.8</v>
      </c>
      <c r="SO15" s="17">
        <v>19.1448</v>
      </c>
      <c r="SP15" s="17">
        <v>19.1448</v>
      </c>
      <c r="SQ15" s="17">
        <v>0.6552</v>
      </c>
      <c r="SR15" s="17">
        <v>13.2</v>
      </c>
      <c r="SS15" s="17">
        <v>12.244899999999999</v>
      </c>
      <c r="ST15" s="17">
        <v>12.244899999999999</v>
      </c>
      <c r="SU15" s="17">
        <v>0.95509999999999995</v>
      </c>
      <c r="SV15" s="17">
        <v>19.899999999999999</v>
      </c>
      <c r="SW15" s="17">
        <v>19.436350000000001</v>
      </c>
      <c r="SX15" s="17">
        <v>19.436350000000001</v>
      </c>
      <c r="SY15" s="17">
        <v>0.46365000000000001</v>
      </c>
      <c r="SZ15" s="17">
        <v>20.2</v>
      </c>
      <c r="TA15" s="17">
        <v>19.436350000000001</v>
      </c>
      <c r="TB15" s="17">
        <v>19.436350000000001</v>
      </c>
      <c r="TC15" s="17">
        <v>0.76365000000000005</v>
      </c>
      <c r="TD15" s="17">
        <v>2.6</v>
      </c>
      <c r="TE15" s="17">
        <v>9</v>
      </c>
      <c r="TF15" s="17">
        <v>9</v>
      </c>
      <c r="TG15" s="17">
        <v>-6.4</v>
      </c>
      <c r="TH15" s="17">
        <v>7.9</v>
      </c>
      <c r="TI15" s="17">
        <v>13.045</v>
      </c>
      <c r="TJ15" s="17">
        <v>13.045</v>
      </c>
      <c r="TK15" s="17">
        <v>-5.1449999999999996</v>
      </c>
      <c r="TL15" s="17">
        <v>0</v>
      </c>
      <c r="TM15" s="17"/>
      <c r="TN15" s="17"/>
      <c r="TO15" s="17">
        <v>0</v>
      </c>
      <c r="TP15" s="17">
        <v>38.6</v>
      </c>
      <c r="TQ15" s="17">
        <v>30.76</v>
      </c>
      <c r="TR15" s="17">
        <v>30.76</v>
      </c>
      <c r="TS15" s="17">
        <v>7.84</v>
      </c>
      <c r="TT15" s="17">
        <v>102.3</v>
      </c>
      <c r="TU15" s="17">
        <v>61.423000000000002</v>
      </c>
      <c r="TV15" s="17">
        <v>61.423000000000002</v>
      </c>
      <c r="TW15" s="17">
        <v>40.877000000000002</v>
      </c>
      <c r="TX15" s="17">
        <v>3.2</v>
      </c>
      <c r="TY15" s="17">
        <v>0.57799999999999996</v>
      </c>
      <c r="TZ15" s="17">
        <v>0.57799999999999996</v>
      </c>
      <c r="UA15" s="17">
        <v>2.6219999999999999</v>
      </c>
      <c r="UB15" s="17">
        <v>1.4</v>
      </c>
      <c r="UC15" s="17">
        <v>0.623</v>
      </c>
      <c r="UD15" s="17">
        <v>0.623</v>
      </c>
      <c r="UE15" s="17">
        <v>0.77700000000000002</v>
      </c>
      <c r="UF15" s="17">
        <v>0</v>
      </c>
      <c r="UG15" s="17"/>
      <c r="UH15" s="17"/>
      <c r="UI15" s="17">
        <v>0</v>
      </c>
      <c r="UJ15" s="17">
        <v>21.4</v>
      </c>
      <c r="UK15" s="17">
        <v>19.436350000000001</v>
      </c>
      <c r="UL15" s="17">
        <v>19.436350000000001</v>
      </c>
      <c r="UM15" s="17">
        <v>1.9636499999999999</v>
      </c>
      <c r="UN15" s="17">
        <v>8.1</v>
      </c>
      <c r="UO15" s="17">
        <v>8.1999999999999993</v>
      </c>
      <c r="UP15" s="17">
        <v>8.1999999999999993</v>
      </c>
      <c r="UQ15" s="17">
        <v>-0.1</v>
      </c>
      <c r="UR15" s="17">
        <v>6.7</v>
      </c>
      <c r="US15" s="17">
        <v>6</v>
      </c>
      <c r="UT15" s="17">
        <v>6</v>
      </c>
      <c r="UU15" s="17">
        <v>0.7</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7.4</v>
      </c>
      <c r="VI15" s="17">
        <v>2.74</v>
      </c>
      <c r="VJ15" s="17">
        <v>2.74</v>
      </c>
      <c r="VK15" s="17">
        <v>4.66</v>
      </c>
      <c r="VL15" s="17">
        <v>0</v>
      </c>
      <c r="VM15" s="17"/>
      <c r="VN15" s="17"/>
      <c r="VO15" s="17">
        <v>0</v>
      </c>
      <c r="VP15" s="17">
        <v>0</v>
      </c>
      <c r="VQ15" s="17"/>
      <c r="VR15" s="17"/>
      <c r="VS15" s="17">
        <v>0</v>
      </c>
      <c r="VT15" s="17">
        <v>0</v>
      </c>
      <c r="VU15" s="17"/>
      <c r="VV15" s="17"/>
      <c r="VW15" s="17">
        <v>0</v>
      </c>
      <c r="VX15" s="17">
        <v>0</v>
      </c>
      <c r="VY15" s="17"/>
      <c r="VZ15" s="17">
        <v>0.6</v>
      </c>
      <c r="WA15" s="17">
        <v>-0.6</v>
      </c>
      <c r="WB15" s="17">
        <v>58.6</v>
      </c>
      <c r="WC15" s="17">
        <v>27</v>
      </c>
      <c r="WD15" s="17">
        <v>17</v>
      </c>
      <c r="WE15" s="17">
        <v>41.6</v>
      </c>
      <c r="WF15" s="17">
        <v>55.7</v>
      </c>
      <c r="WG15" s="17">
        <v>18</v>
      </c>
      <c r="WH15" s="17">
        <v>14.016</v>
      </c>
      <c r="WI15" s="17">
        <v>41.683999999999997</v>
      </c>
      <c r="WJ15" s="17">
        <v>0</v>
      </c>
      <c r="WK15" s="17"/>
      <c r="WL15" s="17"/>
      <c r="WM15" s="17">
        <v>0</v>
      </c>
      <c r="WN15" s="17">
        <v>3.3</v>
      </c>
      <c r="WO15" s="17">
        <v>4.2</v>
      </c>
      <c r="WP15" s="17">
        <v>4.2</v>
      </c>
      <c r="WQ15" s="17">
        <v>-0.9</v>
      </c>
      <c r="WR15" s="17">
        <v>2.4</v>
      </c>
      <c r="WS15" s="17">
        <v>2.4</v>
      </c>
      <c r="WT15" s="17">
        <v>2.4</v>
      </c>
      <c r="WU15" s="17">
        <v>0</v>
      </c>
      <c r="WV15" s="17">
        <v>1.8</v>
      </c>
      <c r="WW15" s="17">
        <v>2.4</v>
      </c>
      <c r="WX15" s="17">
        <v>2.4</v>
      </c>
      <c r="WY15" s="17">
        <v>-0.6</v>
      </c>
      <c r="WZ15" s="17">
        <v>2</v>
      </c>
      <c r="XA15" s="17">
        <v>2.8</v>
      </c>
      <c r="XB15" s="17">
        <v>2.8</v>
      </c>
      <c r="XC15" s="17">
        <v>-0.8</v>
      </c>
      <c r="XD15" s="17">
        <v>0</v>
      </c>
      <c r="XE15" s="17"/>
      <c r="XF15" s="17"/>
      <c r="XG15" s="17">
        <v>0</v>
      </c>
      <c r="XH15" s="17">
        <v>6.3</v>
      </c>
      <c r="XI15" s="17">
        <v>6.8</v>
      </c>
      <c r="XJ15" s="17">
        <v>6.8</v>
      </c>
      <c r="XK15" s="17">
        <v>-0.5</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c r="XY15" s="17"/>
      <c r="XZ15" s="17"/>
      <c r="YA15" s="17">
        <v>0</v>
      </c>
      <c r="YB15" s="17"/>
      <c r="YC15" s="17"/>
      <c r="YD15" s="17"/>
      <c r="YE15" s="17">
        <v>0</v>
      </c>
      <c r="YF15" s="17"/>
      <c r="YG15" s="17"/>
      <c r="YH15" s="17"/>
      <c r="YI15" s="17">
        <v>0</v>
      </c>
      <c r="YJ15" s="17">
        <v>13.5</v>
      </c>
      <c r="YK15" s="17">
        <v>16.25</v>
      </c>
      <c r="YL15" s="17">
        <v>16.25</v>
      </c>
      <c r="YM15" s="17">
        <v>-2.75</v>
      </c>
      <c r="YN15" s="17">
        <v>0</v>
      </c>
      <c r="YO15" s="17"/>
      <c r="YP15" s="17"/>
      <c r="YQ15" s="17">
        <v>0</v>
      </c>
      <c r="YR15" s="17">
        <v>11.4</v>
      </c>
      <c r="YS15" s="17">
        <v>11</v>
      </c>
      <c r="YT15" s="17">
        <v>11</v>
      </c>
      <c r="YU15" s="17">
        <v>0.4</v>
      </c>
      <c r="YV15" s="17">
        <v>18.399999999999999</v>
      </c>
      <c r="YW15" s="17">
        <v>19</v>
      </c>
      <c r="YX15" s="17">
        <v>19</v>
      </c>
      <c r="YY15" s="17">
        <v>-0.6</v>
      </c>
    </row>
    <row r="16" spans="1:675" ht="24" customHeight="1" x14ac:dyDescent="0.3">
      <c r="A16" s="1"/>
      <c r="B16" s="18" t="s">
        <v>52</v>
      </c>
      <c r="C16" s="18" t="s">
        <v>788</v>
      </c>
      <c r="D16" s="19">
        <v>201.2</v>
      </c>
      <c r="E16" s="19">
        <v>203.40136000000001</v>
      </c>
      <c r="F16" s="19">
        <v>203.40136000000001</v>
      </c>
      <c r="G16" s="19">
        <v>-2.2013600000000002</v>
      </c>
      <c r="H16" s="19">
        <v>644.79999999999995</v>
      </c>
      <c r="I16" s="19">
        <v>641.11760000000004</v>
      </c>
      <c r="J16" s="19">
        <v>629.77272000000005</v>
      </c>
      <c r="K16" s="19">
        <v>15.027279999999999</v>
      </c>
      <c r="L16" s="19">
        <v>214.2</v>
      </c>
      <c r="M16" s="19">
        <v>208.76964000000001</v>
      </c>
      <c r="N16" s="19">
        <v>205.07535999999999</v>
      </c>
      <c r="O16" s="19">
        <v>9.1246399999999994</v>
      </c>
      <c r="P16" s="19">
        <v>7.4</v>
      </c>
      <c r="Q16" s="19">
        <v>8.8258700000000001</v>
      </c>
      <c r="R16" s="19">
        <v>8.8258700000000001</v>
      </c>
      <c r="S16" s="19">
        <v>-1.42587</v>
      </c>
      <c r="T16" s="19">
        <v>7.5</v>
      </c>
      <c r="U16" s="19">
        <v>8.5166900000000005</v>
      </c>
      <c r="V16" s="19">
        <v>8.5166900000000005</v>
      </c>
      <c r="W16" s="19">
        <v>-1.0166900000000001</v>
      </c>
      <c r="X16" s="19">
        <v>89.9</v>
      </c>
      <c r="Y16" s="19">
        <v>91.867829999999998</v>
      </c>
      <c r="Z16" s="19">
        <v>91.867829999999998</v>
      </c>
      <c r="AA16" s="19">
        <v>-1.96783</v>
      </c>
      <c r="AB16" s="19">
        <v>204.8</v>
      </c>
      <c r="AC16" s="19">
        <v>215.23927</v>
      </c>
      <c r="AD16" s="19">
        <v>215.23927</v>
      </c>
      <c r="AE16" s="19">
        <v>-10.43927</v>
      </c>
      <c r="AF16" s="19"/>
      <c r="AG16" s="19"/>
      <c r="AH16" s="19"/>
      <c r="AI16" s="19">
        <v>0</v>
      </c>
      <c r="AJ16" s="19">
        <v>0</v>
      </c>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377.9</v>
      </c>
      <c r="BM16" s="19">
        <v>381.74344000000002</v>
      </c>
      <c r="BN16" s="19">
        <v>381.74344000000002</v>
      </c>
      <c r="BO16" s="19">
        <v>-3.8434400000000002</v>
      </c>
      <c r="BP16" s="19">
        <v>10.199999999999999</v>
      </c>
      <c r="BQ16" s="19">
        <v>10.52094</v>
      </c>
      <c r="BR16" s="19">
        <v>10.52094</v>
      </c>
      <c r="BS16" s="19">
        <v>-0.32094</v>
      </c>
      <c r="BT16" s="19">
        <v>15.5</v>
      </c>
      <c r="BU16" s="19">
        <v>17.629960000000001</v>
      </c>
      <c r="BV16" s="19">
        <v>17.629960000000001</v>
      </c>
      <c r="BW16" s="19">
        <v>-2.1299600000000001</v>
      </c>
      <c r="BX16" s="19">
        <v>15.3</v>
      </c>
      <c r="BY16" s="19">
        <v>18.65108</v>
      </c>
      <c r="BZ16" s="19">
        <v>18.65108</v>
      </c>
      <c r="CA16" s="19">
        <v>-3.3510800000000001</v>
      </c>
      <c r="CB16" s="19"/>
      <c r="CC16" s="19"/>
      <c r="CD16" s="19"/>
      <c r="CE16" s="19">
        <v>0</v>
      </c>
      <c r="CF16" s="19"/>
      <c r="CG16" s="19"/>
      <c r="CH16" s="19">
        <v>1.0609999999999999</v>
      </c>
      <c r="CI16" s="19">
        <v>-1.0609999999999999</v>
      </c>
      <c r="CJ16" s="19">
        <v>166.3</v>
      </c>
      <c r="CK16" s="19">
        <v>164.06706</v>
      </c>
      <c r="CL16" s="19">
        <v>164.06706</v>
      </c>
      <c r="CM16" s="19">
        <v>2.2329400000000001</v>
      </c>
      <c r="CN16" s="19">
        <v>9.9</v>
      </c>
      <c r="CO16" s="19">
        <v>7.4776699999999998</v>
      </c>
      <c r="CP16" s="19">
        <v>7.4776699999999998</v>
      </c>
      <c r="CQ16" s="19">
        <v>2.4223300000000001</v>
      </c>
      <c r="CR16" s="19">
        <v>6.6</v>
      </c>
      <c r="CS16" s="19">
        <v>4.10459</v>
      </c>
      <c r="CT16" s="19">
        <v>4.10459</v>
      </c>
      <c r="CU16" s="19">
        <v>2.4954100000000001</v>
      </c>
      <c r="CV16" s="19"/>
      <c r="CW16" s="19"/>
      <c r="CX16" s="19"/>
      <c r="CY16" s="19">
        <v>0</v>
      </c>
      <c r="CZ16" s="19">
        <v>5.8</v>
      </c>
      <c r="DA16" s="19">
        <v>6.8787000000000003</v>
      </c>
      <c r="DB16" s="19">
        <v>6.8787000000000003</v>
      </c>
      <c r="DC16" s="19">
        <v>-1.0787</v>
      </c>
      <c r="DD16" s="19"/>
      <c r="DE16" s="19"/>
      <c r="DF16" s="19"/>
      <c r="DG16" s="19">
        <v>0</v>
      </c>
      <c r="DH16" s="19">
        <v>142.80000000000001</v>
      </c>
      <c r="DI16" s="19">
        <v>142.44412</v>
      </c>
      <c r="DJ16" s="19">
        <v>120.71055</v>
      </c>
      <c r="DK16" s="19">
        <v>22.089449999999999</v>
      </c>
      <c r="DL16" s="19"/>
      <c r="DM16" s="19"/>
      <c r="DN16" s="19"/>
      <c r="DO16" s="19">
        <v>0</v>
      </c>
      <c r="DP16" s="19">
        <v>0</v>
      </c>
      <c r="DQ16" s="19"/>
      <c r="DR16" s="19"/>
      <c r="DS16" s="19">
        <v>0</v>
      </c>
      <c r="DT16" s="19">
        <v>0</v>
      </c>
      <c r="DU16" s="19"/>
      <c r="DV16" s="19">
        <v>15.70424</v>
      </c>
      <c r="DW16" s="19">
        <v>-15.70424</v>
      </c>
      <c r="DX16" s="19">
        <v>0</v>
      </c>
      <c r="DY16" s="19"/>
      <c r="DZ16" s="19"/>
      <c r="EA16" s="19">
        <v>0</v>
      </c>
      <c r="EB16" s="19">
        <v>110.4</v>
      </c>
      <c r="EC16" s="19">
        <v>112.46647</v>
      </c>
      <c r="ED16" s="19">
        <v>112.46647</v>
      </c>
      <c r="EE16" s="19">
        <v>-2.0664699999999998</v>
      </c>
      <c r="EF16" s="19">
        <v>199.2</v>
      </c>
      <c r="EG16" s="19">
        <v>220.69499999999999</v>
      </c>
      <c r="EH16" s="19">
        <v>220.69499999999999</v>
      </c>
      <c r="EI16" s="19">
        <v>-21.495000000000001</v>
      </c>
      <c r="EJ16" s="19">
        <v>0</v>
      </c>
      <c r="EK16" s="19"/>
      <c r="EL16" s="19"/>
      <c r="EM16" s="19">
        <v>0</v>
      </c>
      <c r="EN16" s="19">
        <v>0</v>
      </c>
      <c r="EO16" s="19"/>
      <c r="EP16" s="19">
        <v>162.77554000000001</v>
      </c>
      <c r="EQ16" s="19">
        <v>-162.77554000000001</v>
      </c>
      <c r="ER16" s="19"/>
      <c r="ES16" s="19"/>
      <c r="ET16" s="19"/>
      <c r="EU16" s="19">
        <v>0</v>
      </c>
      <c r="EV16" s="19">
        <v>6.5</v>
      </c>
      <c r="EW16" s="19">
        <v>6.39</v>
      </c>
      <c r="EX16" s="19">
        <v>6.39</v>
      </c>
      <c r="EY16" s="19">
        <v>0.11</v>
      </c>
      <c r="EZ16" s="19">
        <v>381.4</v>
      </c>
      <c r="FA16" s="19">
        <v>379.61932999999999</v>
      </c>
      <c r="FB16" s="19">
        <v>379.61932999999999</v>
      </c>
      <c r="FC16" s="19">
        <v>1.78067</v>
      </c>
      <c r="FD16" s="19">
        <v>83.3</v>
      </c>
      <c r="FE16" s="19">
        <v>81.635570000000001</v>
      </c>
      <c r="FF16" s="19">
        <v>81.635570000000001</v>
      </c>
      <c r="FG16" s="19">
        <v>1.6644300000000001</v>
      </c>
      <c r="FH16" s="19">
        <v>140.69999999999999</v>
      </c>
      <c r="FI16" s="19">
        <v>142.04259999999999</v>
      </c>
      <c r="FJ16" s="19">
        <v>142.04259999999999</v>
      </c>
      <c r="FK16" s="19">
        <v>-1.3426</v>
      </c>
      <c r="FL16" s="19">
        <v>42.2</v>
      </c>
      <c r="FM16" s="19">
        <v>41.89893</v>
      </c>
      <c r="FN16" s="19">
        <v>41.89893</v>
      </c>
      <c r="FO16" s="19">
        <v>0.30107</v>
      </c>
      <c r="FP16" s="19">
        <v>18.600000000000001</v>
      </c>
      <c r="FQ16" s="19">
        <v>19.21088</v>
      </c>
      <c r="FR16" s="19">
        <v>19.21088</v>
      </c>
      <c r="FS16" s="19">
        <v>-0.61087999999999998</v>
      </c>
      <c r="FT16" s="19">
        <v>18.899999999999999</v>
      </c>
      <c r="FU16" s="19">
        <v>18.367349999999998</v>
      </c>
      <c r="FV16" s="19">
        <v>18.367349999999998</v>
      </c>
      <c r="FW16" s="19">
        <v>0.53264999999999996</v>
      </c>
      <c r="FX16" s="19">
        <v>89.7</v>
      </c>
      <c r="FY16" s="19">
        <v>87.773570000000007</v>
      </c>
      <c r="FZ16" s="19">
        <v>87.773570000000007</v>
      </c>
      <c r="GA16" s="19">
        <v>1.9264300000000001</v>
      </c>
      <c r="GB16" s="19"/>
      <c r="GC16" s="19"/>
      <c r="GD16" s="19"/>
      <c r="GE16" s="19">
        <v>0</v>
      </c>
      <c r="GF16" s="19">
        <v>0</v>
      </c>
      <c r="GG16" s="19"/>
      <c r="GH16" s="19">
        <v>99.9</v>
      </c>
      <c r="GI16" s="19">
        <v>-99.9</v>
      </c>
      <c r="GJ16" s="19">
        <v>0</v>
      </c>
      <c r="GK16" s="19"/>
      <c r="GL16" s="19">
        <v>50.1</v>
      </c>
      <c r="GM16" s="19">
        <v>-50.1</v>
      </c>
      <c r="GN16" s="19">
        <v>109.7</v>
      </c>
      <c r="GO16" s="19">
        <v>110.48202000000001</v>
      </c>
      <c r="GP16" s="19">
        <v>110.48202000000001</v>
      </c>
      <c r="GQ16" s="19">
        <v>-0.78202000000000005</v>
      </c>
      <c r="GR16" s="19">
        <v>36</v>
      </c>
      <c r="GS16" s="19">
        <v>37.900869999999998</v>
      </c>
      <c r="GT16" s="19">
        <v>37.900869999999998</v>
      </c>
      <c r="GU16" s="19">
        <v>-1.9008700000000001</v>
      </c>
      <c r="GV16" s="19"/>
      <c r="GW16" s="19"/>
      <c r="GX16" s="19"/>
      <c r="GY16" s="19">
        <v>0</v>
      </c>
      <c r="GZ16" s="19">
        <v>3.8</v>
      </c>
      <c r="HA16" s="19"/>
      <c r="HB16" s="19"/>
      <c r="HC16" s="19">
        <v>3.8</v>
      </c>
      <c r="HD16" s="19">
        <v>28.7</v>
      </c>
      <c r="HE16" s="19">
        <v>30.919270000000001</v>
      </c>
      <c r="HF16" s="19">
        <v>30.919270000000001</v>
      </c>
      <c r="HG16" s="19">
        <v>-2.2192699999999999</v>
      </c>
      <c r="HH16" s="19">
        <v>137.69999999999999</v>
      </c>
      <c r="HI16" s="19">
        <v>145.05636999999999</v>
      </c>
      <c r="HJ16" s="19">
        <v>145.05636999999999</v>
      </c>
      <c r="HK16" s="19">
        <v>-7.3563700000000001</v>
      </c>
      <c r="HL16" s="19"/>
      <c r="HM16" s="19"/>
      <c r="HN16" s="19"/>
      <c r="HO16" s="19">
        <v>0</v>
      </c>
      <c r="HP16" s="19"/>
      <c r="HQ16" s="19"/>
      <c r="HR16" s="19"/>
      <c r="HS16" s="19">
        <v>0</v>
      </c>
      <c r="HT16" s="19">
        <v>75.400000000000006</v>
      </c>
      <c r="HU16" s="19">
        <v>90.068539999999999</v>
      </c>
      <c r="HV16" s="19">
        <v>87.896029999999996</v>
      </c>
      <c r="HW16" s="19">
        <v>-12.496029999999999</v>
      </c>
      <c r="HX16" s="19">
        <v>0</v>
      </c>
      <c r="HY16" s="19"/>
      <c r="HZ16" s="19"/>
      <c r="IA16" s="19">
        <v>0</v>
      </c>
      <c r="IB16" s="19"/>
      <c r="IC16" s="19"/>
      <c r="ID16" s="19"/>
      <c r="IE16" s="19">
        <v>0</v>
      </c>
      <c r="IF16" s="19">
        <v>0</v>
      </c>
      <c r="IG16" s="19"/>
      <c r="IH16" s="19"/>
      <c r="II16" s="19">
        <v>0</v>
      </c>
      <c r="IJ16" s="19">
        <v>0</v>
      </c>
      <c r="IK16" s="19"/>
      <c r="IL16" s="19"/>
      <c r="IM16" s="19">
        <v>0</v>
      </c>
      <c r="IN16" s="19">
        <v>0</v>
      </c>
      <c r="IO16" s="19"/>
      <c r="IP16" s="19"/>
      <c r="IQ16" s="19">
        <v>0</v>
      </c>
      <c r="IR16" s="19">
        <v>0</v>
      </c>
      <c r="IS16" s="19"/>
      <c r="IT16" s="19"/>
      <c r="IU16" s="19">
        <v>0</v>
      </c>
      <c r="IV16" s="19">
        <v>131.5</v>
      </c>
      <c r="IW16" s="19">
        <v>132.83837</v>
      </c>
      <c r="IX16" s="19">
        <v>132.83837</v>
      </c>
      <c r="IY16" s="19">
        <v>-1.3383700000000001</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195.8</v>
      </c>
      <c r="JY16" s="19">
        <v>200.67499000000001</v>
      </c>
      <c r="JZ16" s="19">
        <v>200.67499000000001</v>
      </c>
      <c r="KA16" s="19">
        <v>-4.8749900000000004</v>
      </c>
      <c r="KB16" s="19">
        <v>196.8</v>
      </c>
      <c r="KC16" s="19">
        <v>200.3066</v>
      </c>
      <c r="KD16" s="19">
        <v>200.3066</v>
      </c>
      <c r="KE16" s="19">
        <v>-3.5066000000000002</v>
      </c>
      <c r="KF16" s="19">
        <v>0</v>
      </c>
      <c r="KG16" s="19">
        <v>200.18467000000001</v>
      </c>
      <c r="KH16" s="19">
        <v>200.18467000000001</v>
      </c>
      <c r="KI16" s="19">
        <v>-200.18467000000001</v>
      </c>
      <c r="KJ16" s="19">
        <v>0</v>
      </c>
      <c r="KK16" s="19"/>
      <c r="KL16" s="19"/>
      <c r="KM16" s="19">
        <v>0</v>
      </c>
      <c r="KN16" s="19">
        <v>0</v>
      </c>
      <c r="KO16" s="19"/>
      <c r="KP16" s="19"/>
      <c r="KQ16" s="19">
        <v>0</v>
      </c>
      <c r="KR16" s="19"/>
      <c r="KS16" s="19"/>
      <c r="KT16" s="19"/>
      <c r="KU16" s="19">
        <v>0</v>
      </c>
      <c r="KV16" s="19">
        <v>3.6</v>
      </c>
      <c r="KW16" s="19">
        <v>4.7853599999999998</v>
      </c>
      <c r="KX16" s="19">
        <v>4.7853500000000002</v>
      </c>
      <c r="KY16" s="19">
        <v>-1.1853499999999999</v>
      </c>
      <c r="KZ16" s="19">
        <v>215.2</v>
      </c>
      <c r="LA16" s="19">
        <v>226</v>
      </c>
      <c r="LB16" s="19">
        <v>226</v>
      </c>
      <c r="LC16" s="19">
        <v>-10.8</v>
      </c>
      <c r="LD16" s="19">
        <v>121.4</v>
      </c>
      <c r="LE16" s="19">
        <v>125.8177</v>
      </c>
      <c r="LF16" s="19">
        <v>125.8177</v>
      </c>
      <c r="LG16" s="19">
        <v>-4.4177</v>
      </c>
      <c r="LH16" s="19">
        <v>60.1</v>
      </c>
      <c r="LI16" s="19">
        <v>67.199219999999997</v>
      </c>
      <c r="LJ16" s="19">
        <v>67.199219999999997</v>
      </c>
      <c r="LK16" s="19">
        <v>-7.0992199999999999</v>
      </c>
      <c r="LL16" s="19">
        <v>78</v>
      </c>
      <c r="LM16" s="19">
        <v>78.567999999999998</v>
      </c>
      <c r="LN16" s="19">
        <v>78.567999999999998</v>
      </c>
      <c r="LO16" s="19">
        <v>-0.56799999999999995</v>
      </c>
      <c r="LP16" s="19">
        <v>0</v>
      </c>
      <c r="LQ16" s="19"/>
      <c r="LR16" s="19">
        <v>29.980560000000001</v>
      </c>
      <c r="LS16" s="19">
        <v>-29.980560000000001</v>
      </c>
      <c r="LT16" s="19">
        <v>66.2</v>
      </c>
      <c r="LU16" s="19">
        <v>66.941299999999998</v>
      </c>
      <c r="LV16" s="19"/>
      <c r="LW16" s="19">
        <v>66.2</v>
      </c>
      <c r="LX16" s="19">
        <v>0</v>
      </c>
      <c r="LY16" s="19"/>
      <c r="LZ16" s="19"/>
      <c r="MA16" s="19">
        <v>0</v>
      </c>
      <c r="MB16" s="19">
        <v>0</v>
      </c>
      <c r="MC16" s="19"/>
      <c r="MD16" s="19"/>
      <c r="ME16" s="19">
        <v>0</v>
      </c>
      <c r="MF16" s="19">
        <v>140.9</v>
      </c>
      <c r="MG16" s="19">
        <v>136.26948999999999</v>
      </c>
      <c r="MH16" s="19">
        <v>136.26948999999999</v>
      </c>
      <c r="MI16" s="19">
        <v>4.6305100000000001</v>
      </c>
      <c r="MJ16" s="19"/>
      <c r="MK16" s="19"/>
      <c r="ML16" s="19"/>
      <c r="MM16" s="19">
        <v>0</v>
      </c>
      <c r="MN16" s="19"/>
      <c r="MO16" s="19"/>
      <c r="MP16" s="19"/>
      <c r="MQ16" s="19">
        <v>0</v>
      </c>
      <c r="MR16" s="19"/>
      <c r="MS16" s="19"/>
      <c r="MT16" s="19"/>
      <c r="MU16" s="19">
        <v>0</v>
      </c>
      <c r="MV16" s="19">
        <v>175.1</v>
      </c>
      <c r="MW16" s="19">
        <v>175.465</v>
      </c>
      <c r="MX16" s="19">
        <v>175.46499</v>
      </c>
      <c r="MY16" s="19">
        <v>-0.36498999999999998</v>
      </c>
      <c r="MZ16" s="19">
        <v>175.5</v>
      </c>
      <c r="NA16" s="19">
        <v>102.89488</v>
      </c>
      <c r="NB16" s="19">
        <v>175.43683999999999</v>
      </c>
      <c r="NC16" s="19">
        <v>6.3159999999999994E-2</v>
      </c>
      <c r="ND16" s="19">
        <v>176</v>
      </c>
      <c r="NE16" s="19">
        <v>176.22309000000001</v>
      </c>
      <c r="NF16" s="19">
        <v>176.22309000000001</v>
      </c>
      <c r="NG16" s="19">
        <v>-0.22309000000000001</v>
      </c>
      <c r="NH16" s="19">
        <v>95.2</v>
      </c>
      <c r="NI16" s="19">
        <v>94.747820000000004</v>
      </c>
      <c r="NJ16" s="19">
        <v>175.92723000000001</v>
      </c>
      <c r="NK16" s="19">
        <v>-80.727230000000006</v>
      </c>
      <c r="NL16" s="19"/>
      <c r="NM16" s="19"/>
      <c r="NN16" s="19"/>
      <c r="NO16" s="19">
        <v>0</v>
      </c>
      <c r="NP16" s="19"/>
      <c r="NQ16" s="19"/>
      <c r="NR16" s="19"/>
      <c r="NS16" s="19">
        <v>0</v>
      </c>
      <c r="NT16" s="19">
        <v>0</v>
      </c>
      <c r="NU16" s="19"/>
      <c r="NV16" s="19"/>
      <c r="NW16" s="19">
        <v>0</v>
      </c>
      <c r="NX16" s="19">
        <v>8.4</v>
      </c>
      <c r="NY16" s="19">
        <v>3.6327500000000001</v>
      </c>
      <c r="NZ16" s="19"/>
      <c r="OA16" s="19">
        <v>8.4</v>
      </c>
      <c r="OB16" s="19">
        <v>19.8</v>
      </c>
      <c r="OC16" s="19">
        <v>17.492709999999999</v>
      </c>
      <c r="OD16" s="19">
        <v>17.492709999999999</v>
      </c>
      <c r="OE16" s="19">
        <v>2.3072900000000001</v>
      </c>
      <c r="OF16" s="19">
        <v>0</v>
      </c>
      <c r="OG16" s="19"/>
      <c r="OH16" s="19"/>
      <c r="OI16" s="19">
        <v>0</v>
      </c>
      <c r="OJ16" s="19">
        <v>77.2</v>
      </c>
      <c r="OK16" s="19">
        <v>118</v>
      </c>
      <c r="OL16" s="19">
        <v>75.2</v>
      </c>
      <c r="OM16" s="19">
        <v>2</v>
      </c>
      <c r="ON16" s="19">
        <v>0</v>
      </c>
      <c r="OO16" s="19"/>
      <c r="OP16" s="19"/>
      <c r="OQ16" s="19">
        <v>0</v>
      </c>
      <c r="OR16" s="19">
        <v>6.4</v>
      </c>
      <c r="OS16" s="19">
        <v>2.6960000000000002</v>
      </c>
      <c r="OT16" s="19">
        <v>2.6960000000000002</v>
      </c>
      <c r="OU16" s="19">
        <v>3.7040000000000002</v>
      </c>
      <c r="OV16" s="19">
        <v>0</v>
      </c>
      <c r="OW16" s="19"/>
      <c r="OX16" s="19"/>
      <c r="OY16" s="19">
        <v>0</v>
      </c>
      <c r="OZ16" s="19">
        <v>20.399999999999999</v>
      </c>
      <c r="PA16" s="19">
        <v>20.456230000000001</v>
      </c>
      <c r="PB16" s="19">
        <v>20.456230000000001</v>
      </c>
      <c r="PC16" s="19">
        <v>-5.6230000000000002E-2</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2.2000000000000002</v>
      </c>
      <c r="PU16" s="19">
        <v>2</v>
      </c>
      <c r="PV16" s="19">
        <v>2</v>
      </c>
      <c r="PW16" s="19">
        <v>0.2</v>
      </c>
      <c r="PX16" s="19">
        <v>2.7</v>
      </c>
      <c r="PY16" s="19">
        <v>1.72</v>
      </c>
      <c r="PZ16" s="19">
        <v>1.72</v>
      </c>
      <c r="QA16" s="19">
        <v>0.98</v>
      </c>
      <c r="QB16" s="19">
        <v>4.9000000000000004</v>
      </c>
      <c r="QC16" s="19">
        <v>5</v>
      </c>
      <c r="QD16" s="19">
        <v>5</v>
      </c>
      <c r="QE16" s="19">
        <v>-0.1</v>
      </c>
      <c r="QF16" s="19">
        <v>20.399999999999999</v>
      </c>
      <c r="QG16" s="19">
        <v>20.422219999999999</v>
      </c>
      <c r="QH16" s="19">
        <v>20.422219999999999</v>
      </c>
      <c r="QI16" s="19">
        <v>-2.222E-2</v>
      </c>
      <c r="QJ16" s="19">
        <v>20</v>
      </c>
      <c r="QK16" s="19">
        <v>19.436350000000001</v>
      </c>
      <c r="QL16" s="19">
        <v>19.436350000000001</v>
      </c>
      <c r="QM16" s="19">
        <v>0.56364999999999998</v>
      </c>
      <c r="QN16" s="19">
        <v>18.899999999999999</v>
      </c>
      <c r="QO16" s="19">
        <v>17.492709999999999</v>
      </c>
      <c r="QP16" s="19">
        <v>17.492709999999999</v>
      </c>
      <c r="QQ16" s="19">
        <v>1.4072899999999999</v>
      </c>
      <c r="QR16" s="19">
        <v>3.6</v>
      </c>
      <c r="QS16" s="19">
        <v>3.5</v>
      </c>
      <c r="QT16" s="19">
        <v>3.5</v>
      </c>
      <c r="QU16" s="19">
        <v>0.1</v>
      </c>
      <c r="QV16" s="19">
        <v>18.399999999999999</v>
      </c>
      <c r="QW16" s="19">
        <v>17.881440000000001</v>
      </c>
      <c r="QX16" s="19">
        <v>17.881440000000001</v>
      </c>
      <c r="QY16" s="19">
        <v>0.51856000000000002</v>
      </c>
      <c r="QZ16" s="19">
        <v>0</v>
      </c>
      <c r="RA16" s="19"/>
      <c r="RB16" s="19"/>
      <c r="RC16" s="19">
        <v>0</v>
      </c>
      <c r="RD16" s="19">
        <v>0</v>
      </c>
      <c r="RE16" s="19"/>
      <c r="RF16" s="19"/>
      <c r="RG16" s="19">
        <v>0</v>
      </c>
      <c r="RH16" s="19">
        <v>22.2</v>
      </c>
      <c r="RI16" s="19">
        <v>19.042000000000002</v>
      </c>
      <c r="RJ16" s="19">
        <v>19.042000000000002</v>
      </c>
      <c r="RK16" s="19">
        <v>3.1579999999999999</v>
      </c>
      <c r="RL16" s="19">
        <v>75.099999999999994</v>
      </c>
      <c r="RM16" s="19">
        <v>45.637</v>
      </c>
      <c r="RN16" s="19">
        <v>45.637</v>
      </c>
      <c r="RO16" s="19">
        <v>29.463000000000001</v>
      </c>
      <c r="RP16" s="19">
        <v>0</v>
      </c>
      <c r="RQ16" s="19"/>
      <c r="RR16" s="19"/>
      <c r="RS16" s="19">
        <v>0</v>
      </c>
      <c r="RT16" s="19">
        <v>2.4</v>
      </c>
      <c r="RU16" s="19">
        <v>2.7989999999999999</v>
      </c>
      <c r="RV16" s="19">
        <v>2.7989999999999999</v>
      </c>
      <c r="RW16" s="19">
        <v>-0.39900000000000002</v>
      </c>
      <c r="RX16" s="19">
        <v>20.3</v>
      </c>
      <c r="RY16" s="19">
        <v>19.792000000000002</v>
      </c>
      <c r="RZ16" s="19">
        <v>19.792000000000002</v>
      </c>
      <c r="SA16" s="19">
        <v>0.50800000000000001</v>
      </c>
      <c r="SB16" s="19">
        <v>3.2</v>
      </c>
      <c r="SC16" s="19">
        <v>2</v>
      </c>
      <c r="SD16" s="19">
        <v>2</v>
      </c>
      <c r="SE16" s="19">
        <v>1.2</v>
      </c>
      <c r="SF16" s="19"/>
      <c r="SG16" s="19"/>
      <c r="SH16" s="19"/>
      <c r="SI16" s="19">
        <v>0</v>
      </c>
      <c r="SJ16" s="19">
        <v>0</v>
      </c>
      <c r="SK16" s="19"/>
      <c r="SL16" s="19"/>
      <c r="SM16" s="19">
        <v>0</v>
      </c>
      <c r="SN16" s="19">
        <v>19.8</v>
      </c>
      <c r="SO16" s="19">
        <v>19.1448</v>
      </c>
      <c r="SP16" s="19">
        <v>19.1448</v>
      </c>
      <c r="SQ16" s="19">
        <v>0.6552</v>
      </c>
      <c r="SR16" s="19">
        <v>13.2</v>
      </c>
      <c r="SS16" s="19">
        <v>12.244899999999999</v>
      </c>
      <c r="ST16" s="19">
        <v>12.244899999999999</v>
      </c>
      <c r="SU16" s="19">
        <v>0.95509999999999995</v>
      </c>
      <c r="SV16" s="19">
        <v>20</v>
      </c>
      <c r="SW16" s="19">
        <v>19.436350000000001</v>
      </c>
      <c r="SX16" s="19">
        <v>19.436350000000001</v>
      </c>
      <c r="SY16" s="19">
        <v>0.56364999999999998</v>
      </c>
      <c r="SZ16" s="19">
        <v>20.2</v>
      </c>
      <c r="TA16" s="19">
        <v>19.436350000000001</v>
      </c>
      <c r="TB16" s="19">
        <v>19.436350000000001</v>
      </c>
      <c r="TC16" s="19">
        <v>0.76365000000000005</v>
      </c>
      <c r="TD16" s="19">
        <v>2.2000000000000002</v>
      </c>
      <c r="TE16" s="19">
        <v>9</v>
      </c>
      <c r="TF16" s="19">
        <v>9</v>
      </c>
      <c r="TG16" s="19">
        <v>-6.8</v>
      </c>
      <c r="TH16" s="19">
        <v>5.7</v>
      </c>
      <c r="TI16" s="19">
        <v>12.195</v>
      </c>
      <c r="TJ16" s="19">
        <v>12.195</v>
      </c>
      <c r="TK16" s="19">
        <v>-6.4950000000000001</v>
      </c>
      <c r="TL16" s="19">
        <v>0</v>
      </c>
      <c r="TM16" s="19"/>
      <c r="TN16" s="19"/>
      <c r="TO16" s="19">
        <v>0</v>
      </c>
      <c r="TP16" s="19">
        <v>57</v>
      </c>
      <c r="TQ16" s="19">
        <v>30.05</v>
      </c>
      <c r="TR16" s="19">
        <v>30.05</v>
      </c>
      <c r="TS16" s="19">
        <v>26.95</v>
      </c>
      <c r="TT16" s="19">
        <v>112.5</v>
      </c>
      <c r="TU16" s="19">
        <v>60.064999999999998</v>
      </c>
      <c r="TV16" s="19">
        <v>60.064999999999998</v>
      </c>
      <c r="TW16" s="19">
        <v>52.435000000000002</v>
      </c>
      <c r="TX16" s="19">
        <v>3</v>
      </c>
      <c r="TY16" s="19">
        <v>0.504</v>
      </c>
      <c r="TZ16" s="19">
        <v>0.504</v>
      </c>
      <c r="UA16" s="19">
        <v>2.496</v>
      </c>
      <c r="UB16" s="19">
        <v>2.8</v>
      </c>
      <c r="UC16" s="19">
        <v>0.47199999999999998</v>
      </c>
      <c r="UD16" s="19">
        <v>0.47199999999999998</v>
      </c>
      <c r="UE16" s="19">
        <v>2.3279999999999998</v>
      </c>
      <c r="UF16" s="19">
        <v>0</v>
      </c>
      <c r="UG16" s="19"/>
      <c r="UH16" s="19"/>
      <c r="UI16" s="19">
        <v>0</v>
      </c>
      <c r="UJ16" s="19">
        <v>21.4</v>
      </c>
      <c r="UK16" s="19">
        <v>19.436350000000001</v>
      </c>
      <c r="UL16" s="19">
        <v>19.436350000000001</v>
      </c>
      <c r="UM16" s="19">
        <v>1.9636499999999999</v>
      </c>
      <c r="UN16" s="19">
        <v>8.1</v>
      </c>
      <c r="UO16" s="19">
        <v>8.1999999999999993</v>
      </c>
      <c r="UP16" s="19">
        <v>8.1999999999999993</v>
      </c>
      <c r="UQ16" s="19">
        <v>-0.1</v>
      </c>
      <c r="UR16" s="19">
        <v>6.7</v>
      </c>
      <c r="US16" s="19">
        <v>6</v>
      </c>
      <c r="UT16" s="19">
        <v>6</v>
      </c>
      <c r="UU16" s="19">
        <v>0.7</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5.4</v>
      </c>
      <c r="VI16" s="19">
        <v>2.6619999999999999</v>
      </c>
      <c r="VJ16" s="19">
        <v>2.6619999999999999</v>
      </c>
      <c r="VK16" s="19">
        <v>2.738</v>
      </c>
      <c r="VL16" s="19">
        <v>0</v>
      </c>
      <c r="VM16" s="19"/>
      <c r="VN16" s="19"/>
      <c r="VO16" s="19">
        <v>0</v>
      </c>
      <c r="VP16" s="19">
        <v>0</v>
      </c>
      <c r="VQ16" s="19"/>
      <c r="VR16" s="19"/>
      <c r="VS16" s="19">
        <v>0</v>
      </c>
      <c r="VT16" s="19">
        <v>0</v>
      </c>
      <c r="VU16" s="19"/>
      <c r="VV16" s="19"/>
      <c r="VW16" s="19">
        <v>0</v>
      </c>
      <c r="VX16" s="19">
        <v>0</v>
      </c>
      <c r="VY16" s="19"/>
      <c r="VZ16" s="19">
        <v>0.6</v>
      </c>
      <c r="WA16" s="19">
        <v>-0.6</v>
      </c>
      <c r="WB16" s="19">
        <v>90.2</v>
      </c>
      <c r="WC16" s="19">
        <v>25</v>
      </c>
      <c r="WD16" s="19">
        <v>16</v>
      </c>
      <c r="WE16" s="19">
        <v>74.2</v>
      </c>
      <c r="WF16" s="19">
        <v>80.5</v>
      </c>
      <c r="WG16" s="19">
        <v>15</v>
      </c>
      <c r="WH16" s="19">
        <v>14.436</v>
      </c>
      <c r="WI16" s="19">
        <v>66.063999999999993</v>
      </c>
      <c r="WJ16" s="19">
        <v>0</v>
      </c>
      <c r="WK16" s="19"/>
      <c r="WL16" s="19"/>
      <c r="WM16" s="19">
        <v>0</v>
      </c>
      <c r="WN16" s="19">
        <v>3.3</v>
      </c>
      <c r="WO16" s="19">
        <v>4.2</v>
      </c>
      <c r="WP16" s="19">
        <v>4.2</v>
      </c>
      <c r="WQ16" s="19">
        <v>-0.9</v>
      </c>
      <c r="WR16" s="19">
        <v>2.4</v>
      </c>
      <c r="WS16" s="19">
        <v>2.4</v>
      </c>
      <c r="WT16" s="19">
        <v>2.4</v>
      </c>
      <c r="WU16" s="19">
        <v>0</v>
      </c>
      <c r="WV16" s="19">
        <v>1.8</v>
      </c>
      <c r="WW16" s="19">
        <v>2.4</v>
      </c>
      <c r="WX16" s="19">
        <v>2.4</v>
      </c>
      <c r="WY16" s="19">
        <v>-0.6</v>
      </c>
      <c r="WZ16" s="19">
        <v>2.2000000000000002</v>
      </c>
      <c r="XA16" s="19">
        <v>2.8</v>
      </c>
      <c r="XB16" s="19">
        <v>2.8</v>
      </c>
      <c r="XC16" s="19">
        <v>-0.6</v>
      </c>
      <c r="XD16" s="19">
        <v>0</v>
      </c>
      <c r="XE16" s="19"/>
      <c r="XF16" s="19"/>
      <c r="XG16" s="19">
        <v>0</v>
      </c>
      <c r="XH16" s="19">
        <v>6.3</v>
      </c>
      <c r="XI16" s="19">
        <v>6.8</v>
      </c>
      <c r="XJ16" s="19">
        <v>6.8</v>
      </c>
      <c r="XK16" s="19">
        <v>-0.5</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c r="YG16" s="19"/>
      <c r="YH16" s="19"/>
      <c r="YI16" s="19">
        <v>0</v>
      </c>
      <c r="YJ16" s="19">
        <v>13.5</v>
      </c>
      <c r="YK16" s="19">
        <v>16.25</v>
      </c>
      <c r="YL16" s="19">
        <v>16.25</v>
      </c>
      <c r="YM16" s="19">
        <v>-2.75</v>
      </c>
      <c r="YN16" s="19">
        <v>0</v>
      </c>
      <c r="YO16" s="19"/>
      <c r="YP16" s="19"/>
      <c r="YQ16" s="19">
        <v>0</v>
      </c>
      <c r="YR16" s="19">
        <v>11.4</v>
      </c>
      <c r="YS16" s="19">
        <v>11</v>
      </c>
      <c r="YT16" s="19">
        <v>11</v>
      </c>
      <c r="YU16" s="19">
        <v>0.4</v>
      </c>
      <c r="YV16" s="19">
        <v>17.14</v>
      </c>
      <c r="YW16" s="19">
        <v>19</v>
      </c>
      <c r="YX16" s="19">
        <v>19</v>
      </c>
      <c r="YY16" s="19">
        <v>-1.86</v>
      </c>
    </row>
    <row r="17" spans="1:675" ht="24" customHeight="1" x14ac:dyDescent="0.3">
      <c r="A17" s="1"/>
      <c r="B17" s="13" t="s">
        <v>52</v>
      </c>
      <c r="C17" s="13" t="s">
        <v>789</v>
      </c>
      <c r="D17" s="14">
        <v>199.5</v>
      </c>
      <c r="E17" s="14">
        <v>203.40136000000001</v>
      </c>
      <c r="F17" s="14">
        <v>203.40136000000001</v>
      </c>
      <c r="G17" s="14">
        <v>-3.9013599999999999</v>
      </c>
      <c r="H17" s="14">
        <v>641.29999999999995</v>
      </c>
      <c r="I17" s="14">
        <v>641.11760000000004</v>
      </c>
      <c r="J17" s="14">
        <v>629.77272000000005</v>
      </c>
      <c r="K17" s="14">
        <v>11.527279999999999</v>
      </c>
      <c r="L17" s="14">
        <v>213.2</v>
      </c>
      <c r="M17" s="14">
        <v>208.76964000000001</v>
      </c>
      <c r="N17" s="14">
        <v>205.07535999999999</v>
      </c>
      <c r="O17" s="14">
        <v>8.1246399999999994</v>
      </c>
      <c r="P17" s="14">
        <v>7.4</v>
      </c>
      <c r="Q17" s="14">
        <v>8.8258700000000001</v>
      </c>
      <c r="R17" s="14">
        <v>8.8258700000000001</v>
      </c>
      <c r="S17" s="14">
        <v>-1.42587</v>
      </c>
      <c r="T17" s="14">
        <v>7.6</v>
      </c>
      <c r="U17" s="14">
        <v>8.5166900000000005</v>
      </c>
      <c r="V17" s="14">
        <v>8.5166900000000005</v>
      </c>
      <c r="W17" s="14">
        <v>-0.91669</v>
      </c>
      <c r="X17" s="14">
        <v>89.9</v>
      </c>
      <c r="Y17" s="14">
        <v>91.867829999999998</v>
      </c>
      <c r="Z17" s="14">
        <v>91.867829999999998</v>
      </c>
      <c r="AA17" s="14">
        <v>-1.96783</v>
      </c>
      <c r="AB17" s="14">
        <v>205.4</v>
      </c>
      <c r="AC17" s="14">
        <v>215.23927</v>
      </c>
      <c r="AD17" s="14">
        <v>215.23927</v>
      </c>
      <c r="AE17" s="14">
        <v>-9.8392700000000008</v>
      </c>
      <c r="AF17" s="14"/>
      <c r="AG17" s="14"/>
      <c r="AH17" s="14"/>
      <c r="AI17" s="14">
        <v>0</v>
      </c>
      <c r="AJ17" s="14">
        <v>0</v>
      </c>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379.8</v>
      </c>
      <c r="BM17" s="14">
        <v>381.74344000000002</v>
      </c>
      <c r="BN17" s="14">
        <v>381.74344000000002</v>
      </c>
      <c r="BO17" s="14">
        <v>-1.9434400000000001</v>
      </c>
      <c r="BP17" s="14">
        <v>10.1</v>
      </c>
      <c r="BQ17" s="14">
        <v>10.52094</v>
      </c>
      <c r="BR17" s="14">
        <v>10.52094</v>
      </c>
      <c r="BS17" s="14">
        <v>-0.42093999999999998</v>
      </c>
      <c r="BT17" s="14">
        <v>15.5</v>
      </c>
      <c r="BU17" s="14">
        <v>17.629960000000001</v>
      </c>
      <c r="BV17" s="14">
        <v>17.629960000000001</v>
      </c>
      <c r="BW17" s="14">
        <v>-2.1299600000000001</v>
      </c>
      <c r="BX17" s="14">
        <v>15.2</v>
      </c>
      <c r="BY17" s="14">
        <v>18.65108</v>
      </c>
      <c r="BZ17" s="14">
        <v>18.65108</v>
      </c>
      <c r="CA17" s="14">
        <v>-3.4510800000000001</v>
      </c>
      <c r="CB17" s="14"/>
      <c r="CC17" s="14"/>
      <c r="CD17" s="14"/>
      <c r="CE17" s="14">
        <v>0</v>
      </c>
      <c r="CF17" s="14"/>
      <c r="CG17" s="14"/>
      <c r="CH17" s="14">
        <v>1.0609999999999999</v>
      </c>
      <c r="CI17" s="14">
        <v>-1.0609999999999999</v>
      </c>
      <c r="CJ17" s="14">
        <v>165.6</v>
      </c>
      <c r="CK17" s="14">
        <v>164.06706</v>
      </c>
      <c r="CL17" s="14">
        <v>164.06706</v>
      </c>
      <c r="CM17" s="14">
        <v>1.53294</v>
      </c>
      <c r="CN17" s="14">
        <v>9.8000000000000007</v>
      </c>
      <c r="CO17" s="14">
        <v>7.4776699999999998</v>
      </c>
      <c r="CP17" s="14">
        <v>7.4776699999999998</v>
      </c>
      <c r="CQ17" s="14">
        <v>2.32233</v>
      </c>
      <c r="CR17" s="14">
        <v>6.5</v>
      </c>
      <c r="CS17" s="14">
        <v>4.10459</v>
      </c>
      <c r="CT17" s="14">
        <v>4.10459</v>
      </c>
      <c r="CU17" s="14">
        <v>2.39541</v>
      </c>
      <c r="CV17" s="14"/>
      <c r="CW17" s="14"/>
      <c r="CX17" s="14"/>
      <c r="CY17" s="14">
        <v>0</v>
      </c>
      <c r="CZ17" s="14">
        <v>5.9</v>
      </c>
      <c r="DA17" s="14">
        <v>6.8787000000000003</v>
      </c>
      <c r="DB17" s="14">
        <v>6.8787000000000003</v>
      </c>
      <c r="DC17" s="14">
        <v>-0.97870000000000001</v>
      </c>
      <c r="DD17" s="14"/>
      <c r="DE17" s="14"/>
      <c r="DF17" s="14"/>
      <c r="DG17" s="14">
        <v>0</v>
      </c>
      <c r="DH17" s="14">
        <v>142.69999999999999</v>
      </c>
      <c r="DI17" s="14">
        <v>142.44412</v>
      </c>
      <c r="DJ17" s="14">
        <v>123.01805</v>
      </c>
      <c r="DK17" s="14">
        <v>19.681950000000001</v>
      </c>
      <c r="DL17" s="14"/>
      <c r="DM17" s="14"/>
      <c r="DN17" s="14"/>
      <c r="DO17" s="14">
        <v>0</v>
      </c>
      <c r="DP17" s="14">
        <v>0</v>
      </c>
      <c r="DQ17" s="14"/>
      <c r="DR17" s="14"/>
      <c r="DS17" s="14">
        <v>0</v>
      </c>
      <c r="DT17" s="14">
        <v>0</v>
      </c>
      <c r="DU17" s="14"/>
      <c r="DV17" s="14"/>
      <c r="DW17" s="14">
        <v>0</v>
      </c>
      <c r="DX17" s="14">
        <v>0</v>
      </c>
      <c r="DY17" s="14"/>
      <c r="DZ17" s="14"/>
      <c r="EA17" s="14">
        <v>0</v>
      </c>
      <c r="EB17" s="14">
        <v>110.4</v>
      </c>
      <c r="EC17" s="14">
        <v>112.46647</v>
      </c>
      <c r="ED17" s="14">
        <v>112.46647</v>
      </c>
      <c r="EE17" s="14">
        <v>-2.0664699999999998</v>
      </c>
      <c r="EF17" s="14">
        <v>209.5</v>
      </c>
      <c r="EG17" s="14">
        <v>220.69499999999999</v>
      </c>
      <c r="EH17" s="14">
        <v>220.69499999999999</v>
      </c>
      <c r="EI17" s="14">
        <v>-11.195</v>
      </c>
      <c r="EJ17" s="14">
        <v>0</v>
      </c>
      <c r="EK17" s="14"/>
      <c r="EL17" s="14"/>
      <c r="EM17" s="14">
        <v>0</v>
      </c>
      <c r="EN17" s="14">
        <v>0</v>
      </c>
      <c r="EO17" s="14"/>
      <c r="EP17" s="14">
        <v>158.72859</v>
      </c>
      <c r="EQ17" s="14">
        <v>-158.72859</v>
      </c>
      <c r="ER17" s="14"/>
      <c r="ES17" s="14"/>
      <c r="ET17" s="14"/>
      <c r="EU17" s="14">
        <v>0</v>
      </c>
      <c r="EV17" s="14">
        <v>6.5</v>
      </c>
      <c r="EW17" s="14">
        <v>6.39</v>
      </c>
      <c r="EX17" s="14">
        <v>6.39</v>
      </c>
      <c r="EY17" s="14">
        <v>0.11</v>
      </c>
      <c r="EZ17" s="14">
        <v>383.1</v>
      </c>
      <c r="FA17" s="14">
        <v>379.61932999999999</v>
      </c>
      <c r="FB17" s="14">
        <v>379.61932999999999</v>
      </c>
      <c r="FC17" s="14">
        <v>3.4806699999999999</v>
      </c>
      <c r="FD17" s="14">
        <v>83.3</v>
      </c>
      <c r="FE17" s="14">
        <v>81.635570000000001</v>
      </c>
      <c r="FF17" s="14">
        <v>81.635570000000001</v>
      </c>
      <c r="FG17" s="14">
        <v>1.6644300000000001</v>
      </c>
      <c r="FH17" s="14">
        <v>141.69999999999999</v>
      </c>
      <c r="FI17" s="14">
        <v>142.04259999999999</v>
      </c>
      <c r="FJ17" s="14">
        <v>142.04259999999999</v>
      </c>
      <c r="FK17" s="14">
        <v>-0.34260000000000002</v>
      </c>
      <c r="FL17" s="14">
        <v>42.1</v>
      </c>
      <c r="FM17" s="14">
        <v>41.89893</v>
      </c>
      <c r="FN17" s="14">
        <v>41.89893</v>
      </c>
      <c r="FO17" s="14">
        <v>0.20107</v>
      </c>
      <c r="FP17" s="14">
        <v>18.600000000000001</v>
      </c>
      <c r="FQ17" s="14">
        <v>19.21088</v>
      </c>
      <c r="FR17" s="14">
        <v>19.21088</v>
      </c>
      <c r="FS17" s="14">
        <v>-0.61087999999999998</v>
      </c>
      <c r="FT17" s="14">
        <v>18.899999999999999</v>
      </c>
      <c r="FU17" s="14">
        <v>18.367349999999998</v>
      </c>
      <c r="FV17" s="14">
        <v>18.367349999999998</v>
      </c>
      <c r="FW17" s="14">
        <v>0.53264999999999996</v>
      </c>
      <c r="FX17" s="14">
        <v>92.1</v>
      </c>
      <c r="FY17" s="14">
        <v>87.773570000000007</v>
      </c>
      <c r="FZ17" s="14">
        <v>87.773570000000007</v>
      </c>
      <c r="GA17" s="14">
        <v>4.3264300000000002</v>
      </c>
      <c r="GB17" s="14"/>
      <c r="GC17" s="14"/>
      <c r="GD17" s="14"/>
      <c r="GE17" s="14">
        <v>0</v>
      </c>
      <c r="GF17" s="14">
        <v>0</v>
      </c>
      <c r="GG17" s="14"/>
      <c r="GH17" s="14">
        <v>99.9</v>
      </c>
      <c r="GI17" s="14">
        <v>-99.9</v>
      </c>
      <c r="GJ17" s="14">
        <v>0</v>
      </c>
      <c r="GK17" s="14"/>
      <c r="GL17" s="14">
        <v>50.1</v>
      </c>
      <c r="GM17" s="14">
        <v>-50.1</v>
      </c>
      <c r="GN17" s="14">
        <v>109.4</v>
      </c>
      <c r="GO17" s="14">
        <v>110.48202000000001</v>
      </c>
      <c r="GP17" s="14">
        <v>110.48202000000001</v>
      </c>
      <c r="GQ17" s="14">
        <v>-1.08202</v>
      </c>
      <c r="GR17" s="14">
        <v>35.9</v>
      </c>
      <c r="GS17" s="14">
        <v>37.900869999999998</v>
      </c>
      <c r="GT17" s="14">
        <v>37.900869999999998</v>
      </c>
      <c r="GU17" s="14">
        <v>-2.0008699999999999</v>
      </c>
      <c r="GV17" s="14"/>
      <c r="GW17" s="14"/>
      <c r="GX17" s="14"/>
      <c r="GY17" s="14">
        <v>0</v>
      </c>
      <c r="GZ17" s="14">
        <v>3.8</v>
      </c>
      <c r="HA17" s="14"/>
      <c r="HB17" s="14"/>
      <c r="HC17" s="14">
        <v>3.8</v>
      </c>
      <c r="HD17" s="14">
        <v>28.5</v>
      </c>
      <c r="HE17" s="14">
        <v>30.919270000000001</v>
      </c>
      <c r="HF17" s="14">
        <v>30.919270000000001</v>
      </c>
      <c r="HG17" s="14">
        <v>-2.41927</v>
      </c>
      <c r="HH17" s="14">
        <v>140.19999999999999</v>
      </c>
      <c r="HI17" s="14">
        <v>145.05636999999999</v>
      </c>
      <c r="HJ17" s="14">
        <v>145.05636999999999</v>
      </c>
      <c r="HK17" s="14">
        <v>-4.8563700000000001</v>
      </c>
      <c r="HL17" s="14"/>
      <c r="HM17" s="14"/>
      <c r="HN17" s="14"/>
      <c r="HO17" s="14">
        <v>0</v>
      </c>
      <c r="HP17" s="14"/>
      <c r="HQ17" s="14"/>
      <c r="HR17" s="14"/>
      <c r="HS17" s="14">
        <v>0</v>
      </c>
      <c r="HT17" s="14">
        <v>74.900000000000006</v>
      </c>
      <c r="HU17" s="14">
        <v>87.18826</v>
      </c>
      <c r="HV17" s="14">
        <v>88.474059999999994</v>
      </c>
      <c r="HW17" s="14">
        <v>-13.574059999999999</v>
      </c>
      <c r="HX17" s="14">
        <v>0</v>
      </c>
      <c r="HY17" s="14"/>
      <c r="HZ17" s="14"/>
      <c r="IA17" s="14">
        <v>0</v>
      </c>
      <c r="IB17" s="14"/>
      <c r="IC17" s="14"/>
      <c r="ID17" s="14"/>
      <c r="IE17" s="14">
        <v>0</v>
      </c>
      <c r="IF17" s="14">
        <v>0</v>
      </c>
      <c r="IG17" s="14"/>
      <c r="IH17" s="14"/>
      <c r="II17" s="14">
        <v>0</v>
      </c>
      <c r="IJ17" s="14">
        <v>0</v>
      </c>
      <c r="IK17" s="14"/>
      <c r="IL17" s="14"/>
      <c r="IM17" s="14">
        <v>0</v>
      </c>
      <c r="IN17" s="14">
        <v>0</v>
      </c>
      <c r="IO17" s="14"/>
      <c r="IP17" s="14"/>
      <c r="IQ17" s="14">
        <v>0</v>
      </c>
      <c r="IR17" s="14">
        <v>0</v>
      </c>
      <c r="IS17" s="14"/>
      <c r="IT17" s="14"/>
      <c r="IU17" s="14">
        <v>0</v>
      </c>
      <c r="IV17" s="14">
        <v>130.9</v>
      </c>
      <c r="IW17" s="14">
        <v>132.83837</v>
      </c>
      <c r="IX17" s="14">
        <v>132.83837</v>
      </c>
      <c r="IY17" s="14">
        <v>-1.9383699999999999</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193.7</v>
      </c>
      <c r="JY17" s="14">
        <v>200.67499000000001</v>
      </c>
      <c r="JZ17" s="14">
        <v>200.67499000000001</v>
      </c>
      <c r="KA17" s="14">
        <v>-6.97499</v>
      </c>
      <c r="KB17" s="14">
        <v>194.9</v>
      </c>
      <c r="KC17" s="14">
        <v>200.3066</v>
      </c>
      <c r="KD17" s="14">
        <v>200.3066</v>
      </c>
      <c r="KE17" s="14">
        <v>-5.4066000000000001</v>
      </c>
      <c r="KF17" s="14">
        <v>0</v>
      </c>
      <c r="KG17" s="14">
        <v>200.18467000000001</v>
      </c>
      <c r="KH17" s="14">
        <v>200.18467000000001</v>
      </c>
      <c r="KI17" s="14">
        <v>-200.18467000000001</v>
      </c>
      <c r="KJ17" s="14">
        <v>0</v>
      </c>
      <c r="KK17" s="14"/>
      <c r="KL17" s="14"/>
      <c r="KM17" s="14">
        <v>0</v>
      </c>
      <c r="KN17" s="14">
        <v>0</v>
      </c>
      <c r="KO17" s="14"/>
      <c r="KP17" s="14"/>
      <c r="KQ17" s="14">
        <v>0</v>
      </c>
      <c r="KR17" s="14"/>
      <c r="KS17" s="14"/>
      <c r="KT17" s="14"/>
      <c r="KU17" s="14">
        <v>0</v>
      </c>
      <c r="KV17" s="14">
        <v>3.6</v>
      </c>
      <c r="KW17" s="14">
        <v>4.7853599999999998</v>
      </c>
      <c r="KX17" s="14">
        <v>4.7853500000000002</v>
      </c>
      <c r="KY17" s="14">
        <v>-1.1853499999999999</v>
      </c>
      <c r="KZ17" s="14">
        <v>219.3</v>
      </c>
      <c r="LA17" s="14">
        <v>226</v>
      </c>
      <c r="LB17" s="14">
        <v>226</v>
      </c>
      <c r="LC17" s="14">
        <v>-6.7</v>
      </c>
      <c r="LD17" s="14">
        <v>121.8</v>
      </c>
      <c r="LE17" s="14">
        <v>125.8177</v>
      </c>
      <c r="LF17" s="14">
        <v>125.8177</v>
      </c>
      <c r="LG17" s="14">
        <v>-4.0176999999999996</v>
      </c>
      <c r="LH17" s="14">
        <v>59.5</v>
      </c>
      <c r="LI17" s="14">
        <v>67.199219999999997</v>
      </c>
      <c r="LJ17" s="14">
        <v>67.199219999999997</v>
      </c>
      <c r="LK17" s="14">
        <v>-7.6992200000000004</v>
      </c>
      <c r="LL17" s="14">
        <v>77.8</v>
      </c>
      <c r="LM17" s="14">
        <v>78.567999999999998</v>
      </c>
      <c r="LN17" s="14">
        <v>78.567999999999998</v>
      </c>
      <c r="LO17" s="14">
        <v>-0.76800000000000002</v>
      </c>
      <c r="LP17" s="14">
        <v>0</v>
      </c>
      <c r="LQ17" s="14"/>
      <c r="LR17" s="14">
        <v>29.980560000000001</v>
      </c>
      <c r="LS17" s="14">
        <v>-29.980560000000001</v>
      </c>
      <c r="LT17" s="14">
        <v>65.3</v>
      </c>
      <c r="LU17" s="14">
        <v>66.941299999999998</v>
      </c>
      <c r="LV17" s="14"/>
      <c r="LW17" s="14">
        <v>65.3</v>
      </c>
      <c r="LX17" s="14">
        <v>0</v>
      </c>
      <c r="LY17" s="14"/>
      <c r="LZ17" s="14"/>
      <c r="MA17" s="14">
        <v>0</v>
      </c>
      <c r="MB17" s="14">
        <v>0</v>
      </c>
      <c r="MC17" s="14"/>
      <c r="MD17" s="14"/>
      <c r="ME17" s="14">
        <v>0</v>
      </c>
      <c r="MF17" s="14">
        <v>140.30000000000001</v>
      </c>
      <c r="MG17" s="14">
        <v>136.26948999999999</v>
      </c>
      <c r="MH17" s="14">
        <v>136.26948999999999</v>
      </c>
      <c r="MI17" s="14">
        <v>4.0305099999999996</v>
      </c>
      <c r="MJ17" s="14"/>
      <c r="MK17" s="14"/>
      <c r="ML17" s="14"/>
      <c r="MM17" s="14">
        <v>0</v>
      </c>
      <c r="MN17" s="14"/>
      <c r="MO17" s="14"/>
      <c r="MP17" s="14"/>
      <c r="MQ17" s="14">
        <v>0</v>
      </c>
      <c r="MR17" s="14"/>
      <c r="MS17" s="14"/>
      <c r="MT17" s="14"/>
      <c r="MU17" s="14">
        <v>0</v>
      </c>
      <c r="MV17" s="14">
        <v>174.4</v>
      </c>
      <c r="MW17" s="14">
        <v>175.465</v>
      </c>
      <c r="MX17" s="14">
        <v>175.46499</v>
      </c>
      <c r="MY17" s="14">
        <v>-1.0649900000000001</v>
      </c>
      <c r="MZ17" s="14">
        <v>174.7</v>
      </c>
      <c r="NA17" s="14">
        <v>175.4367</v>
      </c>
      <c r="NB17" s="14">
        <v>175.43683999999999</v>
      </c>
      <c r="NC17" s="14">
        <v>-0.73684000000000005</v>
      </c>
      <c r="ND17" s="14">
        <v>175.1</v>
      </c>
      <c r="NE17" s="14">
        <v>176.22309000000001</v>
      </c>
      <c r="NF17" s="14">
        <v>176.22309000000001</v>
      </c>
      <c r="NG17" s="14">
        <v>-1.1230899999999999</v>
      </c>
      <c r="NH17" s="14">
        <v>94.8</v>
      </c>
      <c r="NI17" s="14">
        <v>114.55840999999999</v>
      </c>
      <c r="NJ17" s="14">
        <v>175.92723000000001</v>
      </c>
      <c r="NK17" s="14">
        <v>-81.127229999999997</v>
      </c>
      <c r="NL17" s="14"/>
      <c r="NM17" s="14"/>
      <c r="NN17" s="14"/>
      <c r="NO17" s="14">
        <v>0</v>
      </c>
      <c r="NP17" s="14"/>
      <c r="NQ17" s="14"/>
      <c r="NR17" s="14"/>
      <c r="NS17" s="14">
        <v>0</v>
      </c>
      <c r="NT17" s="14">
        <v>0.3</v>
      </c>
      <c r="NU17" s="14"/>
      <c r="NV17" s="14"/>
      <c r="NW17" s="14">
        <v>0.3</v>
      </c>
      <c r="NX17" s="14">
        <v>8.5</v>
      </c>
      <c r="NY17" s="14">
        <v>3.6327500000000001</v>
      </c>
      <c r="NZ17" s="14"/>
      <c r="OA17" s="14">
        <v>8.5</v>
      </c>
      <c r="OB17" s="14">
        <v>19.8</v>
      </c>
      <c r="OC17" s="14">
        <v>17.492709999999999</v>
      </c>
      <c r="OD17" s="14">
        <v>17.492709999999999</v>
      </c>
      <c r="OE17" s="14">
        <v>2.3072900000000001</v>
      </c>
      <c r="OF17" s="14">
        <v>0</v>
      </c>
      <c r="OG17" s="14"/>
      <c r="OH17" s="14"/>
      <c r="OI17" s="14">
        <v>0</v>
      </c>
      <c r="OJ17" s="14">
        <v>67.2</v>
      </c>
      <c r="OK17" s="14">
        <v>115</v>
      </c>
      <c r="OL17" s="14">
        <v>73.988</v>
      </c>
      <c r="OM17" s="14">
        <v>-6.7880000000000003</v>
      </c>
      <c r="ON17" s="14">
        <v>0</v>
      </c>
      <c r="OO17" s="14"/>
      <c r="OP17" s="14"/>
      <c r="OQ17" s="14">
        <v>0</v>
      </c>
      <c r="OR17" s="14">
        <v>6.4</v>
      </c>
      <c r="OS17" s="14">
        <v>2.7989999999999999</v>
      </c>
      <c r="OT17" s="14">
        <v>2.7989999999999999</v>
      </c>
      <c r="OU17" s="14">
        <v>3.601</v>
      </c>
      <c r="OV17" s="14">
        <v>0</v>
      </c>
      <c r="OW17" s="14"/>
      <c r="OX17" s="14"/>
      <c r="OY17" s="14">
        <v>0</v>
      </c>
      <c r="OZ17" s="14">
        <v>20.3</v>
      </c>
      <c r="PA17" s="14">
        <v>20.456230000000001</v>
      </c>
      <c r="PB17" s="14">
        <v>20.456230000000001</v>
      </c>
      <c r="PC17" s="14">
        <v>-0.15623000000000001</v>
      </c>
      <c r="PD17" s="14">
        <v>9.9</v>
      </c>
      <c r="PE17" s="14">
        <v>9.9830000000000005</v>
      </c>
      <c r="PF17" s="14">
        <v>9.9830000000000005</v>
      </c>
      <c r="PG17" s="14">
        <v>-8.3000000000000004E-2</v>
      </c>
      <c r="PH17" s="14">
        <v>5.4</v>
      </c>
      <c r="PI17" s="14">
        <v>5.67</v>
      </c>
      <c r="PJ17" s="14">
        <v>5.67</v>
      </c>
      <c r="PK17" s="14">
        <v>-0.27</v>
      </c>
      <c r="PL17" s="14">
        <v>0</v>
      </c>
      <c r="PM17" s="14"/>
      <c r="PN17" s="14"/>
      <c r="PO17" s="14">
        <v>0</v>
      </c>
      <c r="PP17" s="14">
        <v>0</v>
      </c>
      <c r="PQ17" s="14"/>
      <c r="PR17" s="14"/>
      <c r="PS17" s="14">
        <v>0</v>
      </c>
      <c r="PT17" s="14">
        <v>2.2000000000000002</v>
      </c>
      <c r="PU17" s="14">
        <v>2</v>
      </c>
      <c r="PV17" s="14">
        <v>2</v>
      </c>
      <c r="PW17" s="14">
        <v>0.2</v>
      </c>
      <c r="PX17" s="14">
        <v>2.8</v>
      </c>
      <c r="PY17" s="14">
        <v>1.72</v>
      </c>
      <c r="PZ17" s="14">
        <v>1.72</v>
      </c>
      <c r="QA17" s="14">
        <v>1.08</v>
      </c>
      <c r="QB17" s="14">
        <v>4.9000000000000004</v>
      </c>
      <c r="QC17" s="14">
        <v>5</v>
      </c>
      <c r="QD17" s="14">
        <v>5</v>
      </c>
      <c r="QE17" s="14">
        <v>-0.1</v>
      </c>
      <c r="QF17" s="14">
        <v>20.3</v>
      </c>
      <c r="QG17" s="14">
        <v>20.422219999999999</v>
      </c>
      <c r="QH17" s="14">
        <v>20.422219999999999</v>
      </c>
      <c r="QI17" s="14">
        <v>-0.12222</v>
      </c>
      <c r="QJ17" s="14">
        <v>20</v>
      </c>
      <c r="QK17" s="14">
        <v>19.436350000000001</v>
      </c>
      <c r="QL17" s="14">
        <v>19.436350000000001</v>
      </c>
      <c r="QM17" s="14">
        <v>0.56364999999999998</v>
      </c>
      <c r="QN17" s="14">
        <v>18.899999999999999</v>
      </c>
      <c r="QO17" s="14">
        <v>17.492709999999999</v>
      </c>
      <c r="QP17" s="14">
        <v>17.492709999999999</v>
      </c>
      <c r="QQ17" s="14">
        <v>1.4072899999999999</v>
      </c>
      <c r="QR17" s="14">
        <v>3.6</v>
      </c>
      <c r="QS17" s="14">
        <v>3.5</v>
      </c>
      <c r="QT17" s="14">
        <v>3.5</v>
      </c>
      <c r="QU17" s="14">
        <v>0.1</v>
      </c>
      <c r="QV17" s="14">
        <v>18.399999999999999</v>
      </c>
      <c r="QW17" s="14">
        <v>17.881440000000001</v>
      </c>
      <c r="QX17" s="14">
        <v>17.881440000000001</v>
      </c>
      <c r="QY17" s="14">
        <v>0.51856000000000002</v>
      </c>
      <c r="QZ17" s="14">
        <v>0</v>
      </c>
      <c r="RA17" s="14"/>
      <c r="RB17" s="14"/>
      <c r="RC17" s="14">
        <v>0</v>
      </c>
      <c r="RD17" s="14">
        <v>0</v>
      </c>
      <c r="RE17" s="14"/>
      <c r="RF17" s="14"/>
      <c r="RG17" s="14">
        <v>0</v>
      </c>
      <c r="RH17" s="14">
        <v>22</v>
      </c>
      <c r="RI17" s="14">
        <v>18.952999999999999</v>
      </c>
      <c r="RJ17" s="14">
        <v>18.952999999999999</v>
      </c>
      <c r="RK17" s="14">
        <v>3.0470000000000002</v>
      </c>
      <c r="RL17" s="14">
        <v>74.3</v>
      </c>
      <c r="RM17" s="14">
        <v>46.021999999999998</v>
      </c>
      <c r="RN17" s="14">
        <v>46.021999999999998</v>
      </c>
      <c r="RO17" s="14">
        <v>28.277999999999999</v>
      </c>
      <c r="RP17" s="14">
        <v>0</v>
      </c>
      <c r="RQ17" s="14"/>
      <c r="RR17" s="14"/>
      <c r="RS17" s="14">
        <v>0</v>
      </c>
      <c r="RT17" s="14">
        <v>2.7</v>
      </c>
      <c r="RU17" s="14">
        <v>2.7989999999999999</v>
      </c>
      <c r="RV17" s="14">
        <v>2.7989999999999999</v>
      </c>
      <c r="RW17" s="14">
        <v>-9.9000000000000005E-2</v>
      </c>
      <c r="RX17" s="14">
        <v>20.3</v>
      </c>
      <c r="RY17" s="14">
        <v>19.792000000000002</v>
      </c>
      <c r="RZ17" s="14">
        <v>19.792000000000002</v>
      </c>
      <c r="SA17" s="14">
        <v>0.50800000000000001</v>
      </c>
      <c r="SB17" s="14">
        <v>3.1</v>
      </c>
      <c r="SC17" s="14">
        <v>2</v>
      </c>
      <c r="SD17" s="14">
        <v>2</v>
      </c>
      <c r="SE17" s="14">
        <v>1.1000000000000001</v>
      </c>
      <c r="SF17" s="14"/>
      <c r="SG17" s="14"/>
      <c r="SH17" s="14"/>
      <c r="SI17" s="14">
        <v>0</v>
      </c>
      <c r="SJ17" s="14">
        <v>0</v>
      </c>
      <c r="SK17" s="14"/>
      <c r="SL17" s="14"/>
      <c r="SM17" s="14">
        <v>0</v>
      </c>
      <c r="SN17" s="14">
        <v>19.8</v>
      </c>
      <c r="SO17" s="14">
        <v>19.1448</v>
      </c>
      <c r="SP17" s="14">
        <v>19.1448</v>
      </c>
      <c r="SQ17" s="14">
        <v>0.6552</v>
      </c>
      <c r="SR17" s="14">
        <v>13.2</v>
      </c>
      <c r="SS17" s="14">
        <v>12.244899999999999</v>
      </c>
      <c r="ST17" s="14">
        <v>12.244899999999999</v>
      </c>
      <c r="SU17" s="14">
        <v>0.95509999999999995</v>
      </c>
      <c r="SV17" s="14">
        <v>20</v>
      </c>
      <c r="SW17" s="14">
        <v>19.436350000000001</v>
      </c>
      <c r="SX17" s="14">
        <v>19.436350000000001</v>
      </c>
      <c r="SY17" s="14">
        <v>0.56364999999999998</v>
      </c>
      <c r="SZ17" s="14">
        <v>20.2</v>
      </c>
      <c r="TA17" s="14">
        <v>19.436350000000001</v>
      </c>
      <c r="TB17" s="14">
        <v>19.436350000000001</v>
      </c>
      <c r="TC17" s="14">
        <v>0.76365000000000005</v>
      </c>
      <c r="TD17" s="14">
        <v>3.2</v>
      </c>
      <c r="TE17" s="14">
        <v>4.5</v>
      </c>
      <c r="TF17" s="14">
        <v>4.5</v>
      </c>
      <c r="TG17" s="14">
        <v>-1.3</v>
      </c>
      <c r="TH17" s="14">
        <v>3.4</v>
      </c>
      <c r="TI17" s="14">
        <v>10.702999999999999</v>
      </c>
      <c r="TJ17" s="14">
        <v>10.702999999999999</v>
      </c>
      <c r="TK17" s="14">
        <v>-7.3029999999999999</v>
      </c>
      <c r="TL17" s="14">
        <v>0</v>
      </c>
      <c r="TM17" s="14"/>
      <c r="TN17" s="14"/>
      <c r="TO17" s="14">
        <v>0</v>
      </c>
      <c r="TP17" s="14">
        <v>65.3</v>
      </c>
      <c r="TQ17" s="14">
        <v>30.321999999999999</v>
      </c>
      <c r="TR17" s="14">
        <v>30.321999999999999</v>
      </c>
      <c r="TS17" s="14">
        <v>34.978000000000002</v>
      </c>
      <c r="TT17" s="14">
        <v>109.4</v>
      </c>
      <c r="TU17" s="14">
        <v>60.125999999999998</v>
      </c>
      <c r="TV17" s="14">
        <v>60.125999999999998</v>
      </c>
      <c r="TW17" s="14">
        <v>49.274000000000001</v>
      </c>
      <c r="TX17" s="14">
        <v>6.3</v>
      </c>
      <c r="TY17" s="14">
        <v>0.46800000000000003</v>
      </c>
      <c r="TZ17" s="14">
        <v>0.46800000000000003</v>
      </c>
      <c r="UA17" s="14">
        <v>5.8319999999999999</v>
      </c>
      <c r="UB17" s="14">
        <v>6.1</v>
      </c>
      <c r="UC17" s="14">
        <v>0.40500000000000003</v>
      </c>
      <c r="UD17" s="14">
        <v>0.40500000000000003</v>
      </c>
      <c r="UE17" s="14">
        <v>5.6950000000000003</v>
      </c>
      <c r="UF17" s="14">
        <v>0</v>
      </c>
      <c r="UG17" s="14"/>
      <c r="UH17" s="14"/>
      <c r="UI17" s="14">
        <v>0</v>
      </c>
      <c r="UJ17" s="14">
        <v>21.4</v>
      </c>
      <c r="UK17" s="14">
        <v>19.436350000000001</v>
      </c>
      <c r="UL17" s="14">
        <v>19.436350000000001</v>
      </c>
      <c r="UM17" s="14">
        <v>1.9636499999999999</v>
      </c>
      <c r="UN17" s="14">
        <v>8.1</v>
      </c>
      <c r="UO17" s="14">
        <v>8.1999999999999993</v>
      </c>
      <c r="UP17" s="14">
        <v>8.1999999999999993</v>
      </c>
      <c r="UQ17" s="14">
        <v>-0.1</v>
      </c>
      <c r="UR17" s="14">
        <v>6.7</v>
      </c>
      <c r="US17" s="14">
        <v>6</v>
      </c>
      <c r="UT17" s="14">
        <v>6</v>
      </c>
      <c r="UU17" s="14">
        <v>0.7</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3.5</v>
      </c>
      <c r="VI17" s="14">
        <v>2.7090000000000001</v>
      </c>
      <c r="VJ17" s="14">
        <v>2.7090000000000001</v>
      </c>
      <c r="VK17" s="14">
        <v>0.79100000000000004</v>
      </c>
      <c r="VL17" s="14">
        <v>0</v>
      </c>
      <c r="VM17" s="14"/>
      <c r="VN17" s="14"/>
      <c r="VO17" s="14">
        <v>0</v>
      </c>
      <c r="VP17" s="14">
        <v>0</v>
      </c>
      <c r="VQ17" s="14"/>
      <c r="VR17" s="14"/>
      <c r="VS17" s="14">
        <v>0</v>
      </c>
      <c r="VT17" s="14">
        <v>0</v>
      </c>
      <c r="VU17" s="14"/>
      <c r="VV17" s="14"/>
      <c r="VW17" s="14">
        <v>0</v>
      </c>
      <c r="VX17" s="14">
        <v>0</v>
      </c>
      <c r="VY17" s="14"/>
      <c r="VZ17" s="14">
        <v>0.6</v>
      </c>
      <c r="WA17" s="14">
        <v>-0.6</v>
      </c>
      <c r="WB17" s="14">
        <v>69.099999999999994</v>
      </c>
      <c r="WC17" s="14">
        <v>25</v>
      </c>
      <c r="WD17" s="14">
        <v>15</v>
      </c>
      <c r="WE17" s="14">
        <v>54.1</v>
      </c>
      <c r="WF17" s="14">
        <v>56.1</v>
      </c>
      <c r="WG17" s="14">
        <v>13.824</v>
      </c>
      <c r="WH17" s="14">
        <v>13.824</v>
      </c>
      <c r="WI17" s="14">
        <v>42.276000000000003</v>
      </c>
      <c r="WJ17" s="14">
        <v>0</v>
      </c>
      <c r="WK17" s="14"/>
      <c r="WL17" s="14"/>
      <c r="WM17" s="14">
        <v>0</v>
      </c>
      <c r="WN17" s="14">
        <v>3.3</v>
      </c>
      <c r="WO17" s="14">
        <v>4.2</v>
      </c>
      <c r="WP17" s="14">
        <v>4.2</v>
      </c>
      <c r="WQ17" s="14">
        <v>-0.9</v>
      </c>
      <c r="WR17" s="14">
        <v>2.4</v>
      </c>
      <c r="WS17" s="14">
        <v>2.4</v>
      </c>
      <c r="WT17" s="14">
        <v>2.4</v>
      </c>
      <c r="WU17" s="14">
        <v>0</v>
      </c>
      <c r="WV17" s="14">
        <v>1.8</v>
      </c>
      <c r="WW17" s="14">
        <v>2.4</v>
      </c>
      <c r="WX17" s="14">
        <v>2.4</v>
      </c>
      <c r="WY17" s="14">
        <v>-0.6</v>
      </c>
      <c r="WZ17" s="14">
        <v>2.2000000000000002</v>
      </c>
      <c r="XA17" s="14">
        <v>2.8</v>
      </c>
      <c r="XB17" s="14">
        <v>2.8</v>
      </c>
      <c r="XC17" s="14">
        <v>-0.6</v>
      </c>
      <c r="XD17" s="14">
        <v>0</v>
      </c>
      <c r="XE17" s="14"/>
      <c r="XF17" s="14"/>
      <c r="XG17" s="14">
        <v>0</v>
      </c>
      <c r="XH17" s="14">
        <v>6.3</v>
      </c>
      <c r="XI17" s="14">
        <v>6.8</v>
      </c>
      <c r="XJ17" s="14">
        <v>6.8</v>
      </c>
      <c r="XK17" s="14">
        <v>-0.5</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c r="YG17" s="14"/>
      <c r="YH17" s="14"/>
      <c r="YI17" s="14">
        <v>0</v>
      </c>
      <c r="YJ17" s="14">
        <v>12.7</v>
      </c>
      <c r="YK17" s="14">
        <v>16.25</v>
      </c>
      <c r="YL17" s="14">
        <v>16.25</v>
      </c>
      <c r="YM17" s="14">
        <v>-3.55</v>
      </c>
      <c r="YN17" s="14">
        <v>0</v>
      </c>
      <c r="YO17" s="14"/>
      <c r="YP17" s="14"/>
      <c r="YQ17" s="14">
        <v>0</v>
      </c>
      <c r="YR17" s="14">
        <v>11.4</v>
      </c>
      <c r="YS17" s="14">
        <v>11</v>
      </c>
      <c r="YT17" s="14">
        <v>11</v>
      </c>
      <c r="YU17" s="14">
        <v>0.4</v>
      </c>
      <c r="YV17" s="14">
        <v>17.03</v>
      </c>
      <c r="YW17" s="14">
        <v>19</v>
      </c>
      <c r="YX17" s="14">
        <v>19</v>
      </c>
      <c r="YY17" s="14">
        <v>-1.97</v>
      </c>
    </row>
    <row r="18" spans="1:675" ht="24" customHeight="1" x14ac:dyDescent="0.3">
      <c r="A18" s="1"/>
      <c r="B18" s="16" t="s">
        <v>52</v>
      </c>
      <c r="C18" s="16" t="s">
        <v>790</v>
      </c>
      <c r="D18" s="17">
        <v>202.2</v>
      </c>
      <c r="E18" s="17">
        <v>203.40136000000001</v>
      </c>
      <c r="F18" s="17">
        <v>203.40136000000001</v>
      </c>
      <c r="G18" s="17">
        <v>-1.20136</v>
      </c>
      <c r="H18" s="17">
        <v>643.1</v>
      </c>
      <c r="I18" s="17">
        <v>641.11760000000004</v>
      </c>
      <c r="J18" s="17">
        <v>629.77272000000005</v>
      </c>
      <c r="K18" s="17">
        <v>13.32728</v>
      </c>
      <c r="L18" s="17">
        <v>213.9</v>
      </c>
      <c r="M18" s="17">
        <v>208.76964000000001</v>
      </c>
      <c r="N18" s="17">
        <v>205.07535999999999</v>
      </c>
      <c r="O18" s="17">
        <v>8.8246400000000005</v>
      </c>
      <c r="P18" s="17">
        <v>7.5</v>
      </c>
      <c r="Q18" s="17">
        <v>8.8258700000000001</v>
      </c>
      <c r="R18" s="17">
        <v>8.8258700000000001</v>
      </c>
      <c r="S18" s="17">
        <v>-1.3258700000000001</v>
      </c>
      <c r="T18" s="17">
        <v>7.4</v>
      </c>
      <c r="U18" s="17">
        <v>8.5166900000000005</v>
      </c>
      <c r="V18" s="17">
        <v>8.5166900000000005</v>
      </c>
      <c r="W18" s="17">
        <v>-1.11669</v>
      </c>
      <c r="X18" s="17">
        <v>90.1</v>
      </c>
      <c r="Y18" s="17">
        <v>91.867829999999998</v>
      </c>
      <c r="Z18" s="17">
        <v>91.867829999999998</v>
      </c>
      <c r="AA18" s="17">
        <v>-1.76783</v>
      </c>
      <c r="AB18" s="17">
        <v>206.2</v>
      </c>
      <c r="AC18" s="17">
        <v>215.23927</v>
      </c>
      <c r="AD18" s="17">
        <v>215.23927</v>
      </c>
      <c r="AE18" s="17">
        <v>-9.0392700000000001</v>
      </c>
      <c r="AF18" s="17"/>
      <c r="AG18" s="17"/>
      <c r="AH18" s="17"/>
      <c r="AI18" s="17">
        <v>0</v>
      </c>
      <c r="AJ18" s="17">
        <v>0</v>
      </c>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552.70000000000005</v>
      </c>
      <c r="BM18" s="17">
        <v>381.74344000000002</v>
      </c>
      <c r="BN18" s="17">
        <v>372.94558000000001</v>
      </c>
      <c r="BO18" s="17">
        <v>179.75442000000001</v>
      </c>
      <c r="BP18" s="17">
        <v>10.199999999999999</v>
      </c>
      <c r="BQ18" s="17">
        <v>10.52094</v>
      </c>
      <c r="BR18" s="17">
        <v>10.52094</v>
      </c>
      <c r="BS18" s="17">
        <v>-0.32094</v>
      </c>
      <c r="BT18" s="17">
        <v>15.4</v>
      </c>
      <c r="BU18" s="17">
        <v>17.629960000000001</v>
      </c>
      <c r="BV18" s="17">
        <v>17.629960000000001</v>
      </c>
      <c r="BW18" s="17">
        <v>-2.2299600000000002</v>
      </c>
      <c r="BX18" s="17">
        <v>14.9</v>
      </c>
      <c r="BY18" s="17">
        <v>18.65108</v>
      </c>
      <c r="BZ18" s="17">
        <v>18.65108</v>
      </c>
      <c r="CA18" s="17">
        <v>-3.75108</v>
      </c>
      <c r="CB18" s="17"/>
      <c r="CC18" s="17"/>
      <c r="CD18" s="17"/>
      <c r="CE18" s="17">
        <v>0</v>
      </c>
      <c r="CF18" s="17"/>
      <c r="CG18" s="17"/>
      <c r="CH18" s="17">
        <v>1.0609999999999999</v>
      </c>
      <c r="CI18" s="17">
        <v>-1.0609999999999999</v>
      </c>
      <c r="CJ18" s="17">
        <v>167.2</v>
      </c>
      <c r="CK18" s="17">
        <v>164.06706</v>
      </c>
      <c r="CL18" s="17">
        <v>164.06706</v>
      </c>
      <c r="CM18" s="17">
        <v>3.1329400000000001</v>
      </c>
      <c r="CN18" s="17">
        <v>9.9</v>
      </c>
      <c r="CO18" s="17">
        <v>7.4776699999999998</v>
      </c>
      <c r="CP18" s="17">
        <v>7.4776699999999998</v>
      </c>
      <c r="CQ18" s="17">
        <v>2.4223300000000001</v>
      </c>
      <c r="CR18" s="17">
        <v>6.6</v>
      </c>
      <c r="CS18" s="17">
        <v>4.10459</v>
      </c>
      <c r="CT18" s="17">
        <v>4.10459</v>
      </c>
      <c r="CU18" s="17">
        <v>2.4954100000000001</v>
      </c>
      <c r="CV18" s="17"/>
      <c r="CW18" s="17"/>
      <c r="CX18" s="17"/>
      <c r="CY18" s="17">
        <v>0</v>
      </c>
      <c r="CZ18" s="17">
        <v>5.8</v>
      </c>
      <c r="DA18" s="17">
        <v>6.8787000000000003</v>
      </c>
      <c r="DB18" s="17">
        <v>6.8787000000000003</v>
      </c>
      <c r="DC18" s="17">
        <v>-1.0787</v>
      </c>
      <c r="DD18" s="17"/>
      <c r="DE18" s="17"/>
      <c r="DF18" s="17"/>
      <c r="DG18" s="17">
        <v>0</v>
      </c>
      <c r="DH18" s="17">
        <v>142</v>
      </c>
      <c r="DI18" s="17">
        <v>142.44412</v>
      </c>
      <c r="DJ18" s="17">
        <v>35.16084</v>
      </c>
      <c r="DK18" s="17">
        <v>106.83916000000001</v>
      </c>
      <c r="DL18" s="17"/>
      <c r="DM18" s="17"/>
      <c r="DN18" s="17"/>
      <c r="DO18" s="17">
        <v>0</v>
      </c>
      <c r="DP18" s="17">
        <v>0</v>
      </c>
      <c r="DQ18" s="17"/>
      <c r="DR18" s="17"/>
      <c r="DS18" s="17">
        <v>0</v>
      </c>
      <c r="DT18" s="17">
        <v>0</v>
      </c>
      <c r="DU18" s="17"/>
      <c r="DV18" s="17"/>
      <c r="DW18" s="17">
        <v>0</v>
      </c>
      <c r="DX18" s="17">
        <v>0</v>
      </c>
      <c r="DY18" s="17"/>
      <c r="DZ18" s="17"/>
      <c r="EA18" s="17">
        <v>0</v>
      </c>
      <c r="EB18" s="17">
        <v>110.2</v>
      </c>
      <c r="EC18" s="17">
        <v>112.46647</v>
      </c>
      <c r="ED18" s="17">
        <v>112.46647</v>
      </c>
      <c r="EE18" s="17">
        <v>-2.26647</v>
      </c>
      <c r="EF18" s="17">
        <v>167.9</v>
      </c>
      <c r="EG18" s="17">
        <v>220.69499999999999</v>
      </c>
      <c r="EH18" s="17">
        <v>220.69499999999999</v>
      </c>
      <c r="EI18" s="17">
        <v>-52.795000000000002</v>
      </c>
      <c r="EJ18" s="17">
        <v>0</v>
      </c>
      <c r="EK18" s="17"/>
      <c r="EL18" s="17"/>
      <c r="EM18" s="17">
        <v>0</v>
      </c>
      <c r="EN18" s="17">
        <v>0</v>
      </c>
      <c r="EO18" s="17"/>
      <c r="EP18" s="17">
        <v>56.64264</v>
      </c>
      <c r="EQ18" s="17">
        <v>-56.64264</v>
      </c>
      <c r="ER18" s="17"/>
      <c r="ES18" s="17"/>
      <c r="ET18" s="17"/>
      <c r="EU18" s="17">
        <v>0</v>
      </c>
      <c r="EV18" s="17">
        <v>6.5</v>
      </c>
      <c r="EW18" s="17">
        <v>6.39</v>
      </c>
      <c r="EX18" s="17">
        <v>6.39</v>
      </c>
      <c r="EY18" s="17">
        <v>0.11</v>
      </c>
      <c r="EZ18" s="17">
        <v>368.8</v>
      </c>
      <c r="FA18" s="17">
        <v>379.61932999999999</v>
      </c>
      <c r="FB18" s="17">
        <v>379.61932999999999</v>
      </c>
      <c r="FC18" s="17">
        <v>-10.819330000000001</v>
      </c>
      <c r="FD18" s="17">
        <v>83.2</v>
      </c>
      <c r="FE18" s="17">
        <v>81.635570000000001</v>
      </c>
      <c r="FF18" s="17">
        <v>81.635570000000001</v>
      </c>
      <c r="FG18" s="17">
        <v>1.56443</v>
      </c>
      <c r="FH18" s="17">
        <v>132.69999999999999</v>
      </c>
      <c r="FI18" s="17">
        <v>142.04259999999999</v>
      </c>
      <c r="FJ18" s="17">
        <v>149.98721</v>
      </c>
      <c r="FK18" s="17">
        <v>-17.287210000000002</v>
      </c>
      <c r="FL18" s="17">
        <v>42.1</v>
      </c>
      <c r="FM18" s="17">
        <v>41.89893</v>
      </c>
      <c r="FN18" s="17">
        <v>41.89893</v>
      </c>
      <c r="FO18" s="17">
        <v>0.20107</v>
      </c>
      <c r="FP18" s="17">
        <v>18.600000000000001</v>
      </c>
      <c r="FQ18" s="17">
        <v>19.21088</v>
      </c>
      <c r="FR18" s="17">
        <v>19.21088</v>
      </c>
      <c r="FS18" s="17">
        <v>-0.61087999999999998</v>
      </c>
      <c r="FT18" s="17">
        <v>18.899999999999999</v>
      </c>
      <c r="FU18" s="17">
        <v>18.367349999999998</v>
      </c>
      <c r="FV18" s="17">
        <v>18.367349999999998</v>
      </c>
      <c r="FW18" s="17">
        <v>0.53264999999999996</v>
      </c>
      <c r="FX18" s="17">
        <v>89.5</v>
      </c>
      <c r="FY18" s="17">
        <v>87.773570000000007</v>
      </c>
      <c r="FZ18" s="17">
        <v>87.773570000000007</v>
      </c>
      <c r="GA18" s="17">
        <v>1.7264299999999999</v>
      </c>
      <c r="GB18" s="17"/>
      <c r="GC18" s="17"/>
      <c r="GD18" s="17"/>
      <c r="GE18" s="17">
        <v>0</v>
      </c>
      <c r="GF18" s="17">
        <v>0</v>
      </c>
      <c r="GG18" s="17"/>
      <c r="GH18" s="17">
        <v>99.9</v>
      </c>
      <c r="GI18" s="17">
        <v>-99.9</v>
      </c>
      <c r="GJ18" s="17">
        <v>0</v>
      </c>
      <c r="GK18" s="17"/>
      <c r="GL18" s="17">
        <v>50.1</v>
      </c>
      <c r="GM18" s="17">
        <v>-50.1</v>
      </c>
      <c r="GN18" s="17">
        <v>109.4</v>
      </c>
      <c r="GO18" s="17">
        <v>110.48202000000001</v>
      </c>
      <c r="GP18" s="17">
        <v>110.48202000000001</v>
      </c>
      <c r="GQ18" s="17">
        <v>-1.08202</v>
      </c>
      <c r="GR18" s="17">
        <v>32.200000000000003</v>
      </c>
      <c r="GS18" s="17">
        <v>37.900869999999998</v>
      </c>
      <c r="GT18" s="17">
        <v>37.900869999999998</v>
      </c>
      <c r="GU18" s="17">
        <v>-5.7008700000000001</v>
      </c>
      <c r="GV18" s="17"/>
      <c r="GW18" s="17"/>
      <c r="GX18" s="17"/>
      <c r="GY18" s="17">
        <v>0</v>
      </c>
      <c r="GZ18" s="17">
        <v>3.8</v>
      </c>
      <c r="HA18" s="17"/>
      <c r="HB18" s="17"/>
      <c r="HC18" s="17">
        <v>3.8</v>
      </c>
      <c r="HD18" s="17">
        <v>28.4</v>
      </c>
      <c r="HE18" s="17">
        <v>30.919270000000001</v>
      </c>
      <c r="HF18" s="17">
        <v>30.919270000000001</v>
      </c>
      <c r="HG18" s="17">
        <v>-2.5192700000000001</v>
      </c>
      <c r="HH18" s="17">
        <v>116.8</v>
      </c>
      <c r="HI18" s="17">
        <v>145.05636999999999</v>
      </c>
      <c r="HJ18" s="17">
        <v>145.05636999999999</v>
      </c>
      <c r="HK18" s="17">
        <v>-28.25637</v>
      </c>
      <c r="HL18" s="17"/>
      <c r="HM18" s="17"/>
      <c r="HN18" s="17"/>
      <c r="HO18" s="17">
        <v>0</v>
      </c>
      <c r="HP18" s="17"/>
      <c r="HQ18" s="17"/>
      <c r="HR18" s="17"/>
      <c r="HS18" s="17">
        <v>0</v>
      </c>
      <c r="HT18" s="17">
        <v>75.599999999999994</v>
      </c>
      <c r="HU18" s="17">
        <v>85.007109999999997</v>
      </c>
      <c r="HV18" s="17">
        <v>95.451170000000005</v>
      </c>
      <c r="HW18" s="17">
        <v>-19.85117</v>
      </c>
      <c r="HX18" s="17">
        <v>0</v>
      </c>
      <c r="HY18" s="17"/>
      <c r="HZ18" s="17"/>
      <c r="IA18" s="17">
        <v>0</v>
      </c>
      <c r="IB18" s="17"/>
      <c r="IC18" s="17"/>
      <c r="ID18" s="17"/>
      <c r="IE18" s="17">
        <v>0</v>
      </c>
      <c r="IF18" s="17">
        <v>0</v>
      </c>
      <c r="IG18" s="17"/>
      <c r="IH18" s="17"/>
      <c r="II18" s="17">
        <v>0</v>
      </c>
      <c r="IJ18" s="17">
        <v>0</v>
      </c>
      <c r="IK18" s="17"/>
      <c r="IL18" s="17"/>
      <c r="IM18" s="17">
        <v>0</v>
      </c>
      <c r="IN18" s="17">
        <v>0</v>
      </c>
      <c r="IO18" s="17"/>
      <c r="IP18" s="17"/>
      <c r="IQ18" s="17">
        <v>0</v>
      </c>
      <c r="IR18" s="17">
        <v>0</v>
      </c>
      <c r="IS18" s="17"/>
      <c r="IT18" s="17"/>
      <c r="IU18" s="17">
        <v>0</v>
      </c>
      <c r="IV18" s="17">
        <v>131.19999999999999</v>
      </c>
      <c r="IW18" s="17">
        <v>132.83837</v>
      </c>
      <c r="IX18" s="17">
        <v>132.83837</v>
      </c>
      <c r="IY18" s="17">
        <v>-1.6383700000000001</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195</v>
      </c>
      <c r="JY18" s="17">
        <v>200.67499000000001</v>
      </c>
      <c r="JZ18" s="17">
        <v>200.67499000000001</v>
      </c>
      <c r="KA18" s="17">
        <v>-5.6749900000000002</v>
      </c>
      <c r="KB18" s="17">
        <v>195.6</v>
      </c>
      <c r="KC18" s="17">
        <v>200.3066</v>
      </c>
      <c r="KD18" s="17">
        <v>200.3066</v>
      </c>
      <c r="KE18" s="17">
        <v>-4.7065999999999999</v>
      </c>
      <c r="KF18" s="17">
        <v>0</v>
      </c>
      <c r="KG18" s="17">
        <v>200.18467000000001</v>
      </c>
      <c r="KH18" s="17">
        <v>200.18467000000001</v>
      </c>
      <c r="KI18" s="17">
        <v>-200.18467000000001</v>
      </c>
      <c r="KJ18" s="17">
        <v>0</v>
      </c>
      <c r="KK18" s="17"/>
      <c r="KL18" s="17"/>
      <c r="KM18" s="17">
        <v>0</v>
      </c>
      <c r="KN18" s="17">
        <v>0</v>
      </c>
      <c r="KO18" s="17"/>
      <c r="KP18" s="17"/>
      <c r="KQ18" s="17">
        <v>0</v>
      </c>
      <c r="KR18" s="17"/>
      <c r="KS18" s="17"/>
      <c r="KT18" s="17"/>
      <c r="KU18" s="17">
        <v>0</v>
      </c>
      <c r="KV18" s="17">
        <v>3.6</v>
      </c>
      <c r="KW18" s="17">
        <v>4.7853599999999998</v>
      </c>
      <c r="KX18" s="17">
        <v>4.7853500000000002</v>
      </c>
      <c r="KY18" s="17">
        <v>-1.1853499999999999</v>
      </c>
      <c r="KZ18" s="17">
        <v>183</v>
      </c>
      <c r="LA18" s="17">
        <v>226</v>
      </c>
      <c r="LB18" s="17">
        <v>226</v>
      </c>
      <c r="LC18" s="17">
        <v>-43</v>
      </c>
      <c r="LD18" s="17">
        <v>107.5</v>
      </c>
      <c r="LE18" s="17">
        <v>125.8177</v>
      </c>
      <c r="LF18" s="17">
        <v>125.8177</v>
      </c>
      <c r="LG18" s="17">
        <v>-18.317699999999999</v>
      </c>
      <c r="LH18" s="17">
        <v>65.900000000000006</v>
      </c>
      <c r="LI18" s="17">
        <v>67.199219999999997</v>
      </c>
      <c r="LJ18" s="17">
        <v>67.199219999999997</v>
      </c>
      <c r="LK18" s="17">
        <v>-1.29922</v>
      </c>
      <c r="LL18" s="17">
        <v>77.900000000000006</v>
      </c>
      <c r="LM18" s="17">
        <v>78.567999999999998</v>
      </c>
      <c r="LN18" s="17">
        <v>78.567999999999998</v>
      </c>
      <c r="LO18" s="17">
        <v>-0.66800000000000004</v>
      </c>
      <c r="LP18" s="17">
        <v>0</v>
      </c>
      <c r="LQ18" s="17"/>
      <c r="LR18" s="17">
        <v>29.980560000000001</v>
      </c>
      <c r="LS18" s="17">
        <v>-29.980560000000001</v>
      </c>
      <c r="LT18" s="17">
        <v>65.2</v>
      </c>
      <c r="LU18" s="17">
        <v>71.31541</v>
      </c>
      <c r="LV18" s="17"/>
      <c r="LW18" s="17">
        <v>65.2</v>
      </c>
      <c r="LX18" s="17">
        <v>0</v>
      </c>
      <c r="LY18" s="17"/>
      <c r="LZ18" s="17"/>
      <c r="MA18" s="17">
        <v>0</v>
      </c>
      <c r="MB18" s="17">
        <v>0</v>
      </c>
      <c r="MC18" s="17"/>
      <c r="MD18" s="17"/>
      <c r="ME18" s="17">
        <v>0</v>
      </c>
      <c r="MF18" s="17">
        <v>140</v>
      </c>
      <c r="MG18" s="17">
        <v>136.26948999999999</v>
      </c>
      <c r="MH18" s="17">
        <v>136.26948999999999</v>
      </c>
      <c r="MI18" s="17">
        <v>3.7305100000000002</v>
      </c>
      <c r="MJ18" s="17"/>
      <c r="MK18" s="17"/>
      <c r="ML18" s="17"/>
      <c r="MM18" s="17">
        <v>0</v>
      </c>
      <c r="MN18" s="17"/>
      <c r="MO18" s="17"/>
      <c r="MP18" s="17"/>
      <c r="MQ18" s="17">
        <v>0</v>
      </c>
      <c r="MR18" s="17"/>
      <c r="MS18" s="17"/>
      <c r="MT18" s="17"/>
      <c r="MU18" s="17">
        <v>0</v>
      </c>
      <c r="MV18" s="17">
        <v>175.3</v>
      </c>
      <c r="MW18" s="17">
        <v>175.465</v>
      </c>
      <c r="MX18" s="17">
        <v>175.46499</v>
      </c>
      <c r="MY18" s="17">
        <v>-0.16499</v>
      </c>
      <c r="MZ18" s="17">
        <v>165.5</v>
      </c>
      <c r="NA18" s="17">
        <v>175.43683999999999</v>
      </c>
      <c r="NB18" s="17">
        <v>175.4366</v>
      </c>
      <c r="NC18" s="17">
        <v>-9.9366000000000003</v>
      </c>
      <c r="ND18" s="17">
        <v>176.1</v>
      </c>
      <c r="NE18" s="17">
        <v>176.22309000000001</v>
      </c>
      <c r="NF18" s="17">
        <v>176.22309000000001</v>
      </c>
      <c r="NG18" s="17">
        <v>-0.12309</v>
      </c>
      <c r="NH18" s="17">
        <v>95.4</v>
      </c>
      <c r="NI18" s="17">
        <v>175.92723000000001</v>
      </c>
      <c r="NJ18" s="17">
        <v>102.37457999999999</v>
      </c>
      <c r="NK18" s="17">
        <v>-6.9745799999999996</v>
      </c>
      <c r="NL18" s="17"/>
      <c r="NM18" s="17"/>
      <c r="NN18" s="17"/>
      <c r="NO18" s="17">
        <v>0</v>
      </c>
      <c r="NP18" s="17"/>
      <c r="NQ18" s="17"/>
      <c r="NR18" s="17"/>
      <c r="NS18" s="17">
        <v>0</v>
      </c>
      <c r="NT18" s="17">
        <v>6.7</v>
      </c>
      <c r="NU18" s="17"/>
      <c r="NV18" s="17"/>
      <c r="NW18" s="17">
        <v>6.7</v>
      </c>
      <c r="NX18" s="17">
        <v>8.4</v>
      </c>
      <c r="NY18" s="17">
        <v>3.6327500000000001</v>
      </c>
      <c r="NZ18" s="17"/>
      <c r="OA18" s="17">
        <v>8.4</v>
      </c>
      <c r="OB18" s="17">
        <v>19.7</v>
      </c>
      <c r="OC18" s="17">
        <v>17.492709999999999</v>
      </c>
      <c r="OD18" s="17">
        <v>17.492709999999999</v>
      </c>
      <c r="OE18" s="17">
        <v>2.20729</v>
      </c>
      <c r="OF18" s="17">
        <v>0</v>
      </c>
      <c r="OG18" s="17"/>
      <c r="OH18" s="17"/>
      <c r="OI18" s="17">
        <v>0</v>
      </c>
      <c r="OJ18" s="17">
        <v>73.7</v>
      </c>
      <c r="OK18" s="17">
        <v>110</v>
      </c>
      <c r="OL18" s="17">
        <v>72.302000000000007</v>
      </c>
      <c r="OM18" s="17">
        <v>1.3979999999999999</v>
      </c>
      <c r="ON18" s="17">
        <v>0</v>
      </c>
      <c r="OO18" s="17"/>
      <c r="OP18" s="17"/>
      <c r="OQ18" s="17">
        <v>0</v>
      </c>
      <c r="OR18" s="17">
        <v>4.8</v>
      </c>
      <c r="OS18" s="17">
        <v>2.9870000000000001</v>
      </c>
      <c r="OT18" s="17">
        <v>2.9870000000000001</v>
      </c>
      <c r="OU18" s="17">
        <v>1.8129999999999999</v>
      </c>
      <c r="OV18" s="17">
        <v>0</v>
      </c>
      <c r="OW18" s="17"/>
      <c r="OX18" s="17"/>
      <c r="OY18" s="17">
        <v>0</v>
      </c>
      <c r="OZ18" s="17">
        <v>20.3</v>
      </c>
      <c r="PA18" s="17">
        <v>20.456230000000001</v>
      </c>
      <c r="PB18" s="17">
        <v>20.456230000000001</v>
      </c>
      <c r="PC18" s="17">
        <v>-0.15623000000000001</v>
      </c>
      <c r="PD18" s="17">
        <v>10</v>
      </c>
      <c r="PE18" s="17">
        <v>9.9830000000000005</v>
      </c>
      <c r="PF18" s="17">
        <v>9.9830000000000005</v>
      </c>
      <c r="PG18" s="17">
        <v>1.7000000000000001E-2</v>
      </c>
      <c r="PH18" s="17">
        <v>5.5</v>
      </c>
      <c r="PI18" s="17">
        <v>5.67</v>
      </c>
      <c r="PJ18" s="17">
        <v>5.67</v>
      </c>
      <c r="PK18" s="17">
        <v>-0.17</v>
      </c>
      <c r="PL18" s="17">
        <v>0</v>
      </c>
      <c r="PM18" s="17"/>
      <c r="PN18" s="17"/>
      <c r="PO18" s="17">
        <v>0</v>
      </c>
      <c r="PP18" s="17">
        <v>0</v>
      </c>
      <c r="PQ18" s="17"/>
      <c r="PR18" s="17"/>
      <c r="PS18" s="17">
        <v>0</v>
      </c>
      <c r="PT18" s="17">
        <v>2.2000000000000002</v>
      </c>
      <c r="PU18" s="17">
        <v>2</v>
      </c>
      <c r="PV18" s="17">
        <v>2</v>
      </c>
      <c r="PW18" s="17">
        <v>0.2</v>
      </c>
      <c r="PX18" s="17">
        <v>2.8</v>
      </c>
      <c r="PY18" s="17">
        <v>1.72</v>
      </c>
      <c r="PZ18" s="17">
        <v>1.72</v>
      </c>
      <c r="QA18" s="17">
        <v>1.08</v>
      </c>
      <c r="QB18" s="17">
        <v>5</v>
      </c>
      <c r="QC18" s="17">
        <v>5</v>
      </c>
      <c r="QD18" s="17">
        <v>5</v>
      </c>
      <c r="QE18" s="17">
        <v>0</v>
      </c>
      <c r="QF18" s="17">
        <v>20.399999999999999</v>
      </c>
      <c r="QG18" s="17">
        <v>20.422219999999999</v>
      </c>
      <c r="QH18" s="17">
        <v>20.422219999999999</v>
      </c>
      <c r="QI18" s="17">
        <v>-2.222E-2</v>
      </c>
      <c r="QJ18" s="17">
        <v>20</v>
      </c>
      <c r="QK18" s="17">
        <v>19.436350000000001</v>
      </c>
      <c r="QL18" s="17">
        <v>19.436350000000001</v>
      </c>
      <c r="QM18" s="17">
        <v>0.56364999999999998</v>
      </c>
      <c r="QN18" s="17">
        <v>18.8</v>
      </c>
      <c r="QO18" s="17">
        <v>17.492709999999999</v>
      </c>
      <c r="QP18" s="17">
        <v>17.492709999999999</v>
      </c>
      <c r="QQ18" s="17">
        <v>1.3072900000000001</v>
      </c>
      <c r="QR18" s="17">
        <v>3.5</v>
      </c>
      <c r="QS18" s="17">
        <v>3.5</v>
      </c>
      <c r="QT18" s="17">
        <v>3.5</v>
      </c>
      <c r="QU18" s="17">
        <v>0</v>
      </c>
      <c r="QV18" s="17">
        <v>18.399999999999999</v>
      </c>
      <c r="QW18" s="17">
        <v>17.881440000000001</v>
      </c>
      <c r="QX18" s="17">
        <v>17.881440000000001</v>
      </c>
      <c r="QY18" s="17">
        <v>0.51856000000000002</v>
      </c>
      <c r="QZ18" s="17">
        <v>0</v>
      </c>
      <c r="RA18" s="17"/>
      <c r="RB18" s="17"/>
      <c r="RC18" s="17">
        <v>0</v>
      </c>
      <c r="RD18" s="17">
        <v>0</v>
      </c>
      <c r="RE18" s="17"/>
      <c r="RF18" s="17"/>
      <c r="RG18" s="17">
        <v>0</v>
      </c>
      <c r="RH18" s="17">
        <v>22.9</v>
      </c>
      <c r="RI18" s="17">
        <v>19.042000000000002</v>
      </c>
      <c r="RJ18" s="17">
        <v>19.042000000000002</v>
      </c>
      <c r="RK18" s="17">
        <v>3.8580000000000001</v>
      </c>
      <c r="RL18" s="17">
        <v>79.599999999999994</v>
      </c>
      <c r="RM18" s="17">
        <v>46.506999999999998</v>
      </c>
      <c r="RN18" s="17">
        <v>46.506999999999998</v>
      </c>
      <c r="RO18" s="17">
        <v>33.093000000000004</v>
      </c>
      <c r="RP18" s="17">
        <v>0</v>
      </c>
      <c r="RQ18" s="17"/>
      <c r="RR18" s="17"/>
      <c r="RS18" s="17">
        <v>0</v>
      </c>
      <c r="RT18" s="17">
        <v>3</v>
      </c>
      <c r="RU18" s="17">
        <v>2.7989999999999999</v>
      </c>
      <c r="RV18" s="17">
        <v>2.7989999999999999</v>
      </c>
      <c r="RW18" s="17">
        <v>0.20100000000000001</v>
      </c>
      <c r="RX18" s="17">
        <v>20.3</v>
      </c>
      <c r="RY18" s="17">
        <v>19.792000000000002</v>
      </c>
      <c r="RZ18" s="17">
        <v>19.792000000000002</v>
      </c>
      <c r="SA18" s="17">
        <v>0.50800000000000001</v>
      </c>
      <c r="SB18" s="17">
        <v>3.1</v>
      </c>
      <c r="SC18" s="17">
        <v>2</v>
      </c>
      <c r="SD18" s="17">
        <v>2</v>
      </c>
      <c r="SE18" s="17">
        <v>1.1000000000000001</v>
      </c>
      <c r="SF18" s="17"/>
      <c r="SG18" s="17"/>
      <c r="SH18" s="17"/>
      <c r="SI18" s="17">
        <v>0</v>
      </c>
      <c r="SJ18" s="17">
        <v>0</v>
      </c>
      <c r="SK18" s="17"/>
      <c r="SL18" s="17"/>
      <c r="SM18" s="17">
        <v>0</v>
      </c>
      <c r="SN18" s="17">
        <v>19.8</v>
      </c>
      <c r="SO18" s="17">
        <v>19.1448</v>
      </c>
      <c r="SP18" s="17">
        <v>19.1448</v>
      </c>
      <c r="SQ18" s="17">
        <v>0.6552</v>
      </c>
      <c r="SR18" s="17">
        <v>13.2</v>
      </c>
      <c r="SS18" s="17">
        <v>12.244899999999999</v>
      </c>
      <c r="ST18" s="17">
        <v>12.244899999999999</v>
      </c>
      <c r="SU18" s="17">
        <v>0.95509999999999995</v>
      </c>
      <c r="SV18" s="17">
        <v>20</v>
      </c>
      <c r="SW18" s="17">
        <v>19.436350000000001</v>
      </c>
      <c r="SX18" s="17">
        <v>19.436350000000001</v>
      </c>
      <c r="SY18" s="17">
        <v>0.56364999999999998</v>
      </c>
      <c r="SZ18" s="17">
        <v>20.2</v>
      </c>
      <c r="TA18" s="17">
        <v>19.436350000000001</v>
      </c>
      <c r="TB18" s="17">
        <v>19.436350000000001</v>
      </c>
      <c r="TC18" s="17">
        <v>0.76365000000000005</v>
      </c>
      <c r="TD18" s="17">
        <v>4.4000000000000004</v>
      </c>
      <c r="TE18" s="17">
        <v>4.5</v>
      </c>
      <c r="TF18" s="17">
        <v>4.5</v>
      </c>
      <c r="TG18" s="17">
        <v>-0.1</v>
      </c>
      <c r="TH18" s="17">
        <v>5.6</v>
      </c>
      <c r="TI18" s="17">
        <v>9.0389999999999997</v>
      </c>
      <c r="TJ18" s="17">
        <v>9.0389999999999997</v>
      </c>
      <c r="TK18" s="17">
        <v>-3.4390000000000001</v>
      </c>
      <c r="TL18" s="17">
        <v>0</v>
      </c>
      <c r="TM18" s="17"/>
      <c r="TN18" s="17"/>
      <c r="TO18" s="17">
        <v>0</v>
      </c>
      <c r="TP18" s="17">
        <v>58.3</v>
      </c>
      <c r="TQ18" s="17">
        <v>31.16</v>
      </c>
      <c r="TR18" s="17">
        <v>31.16</v>
      </c>
      <c r="TS18" s="17">
        <v>27.14</v>
      </c>
      <c r="TT18" s="17">
        <v>110.1</v>
      </c>
      <c r="TU18" s="17">
        <v>60.774999999999999</v>
      </c>
      <c r="TV18" s="17">
        <v>60.774999999999999</v>
      </c>
      <c r="TW18" s="17">
        <v>49.325000000000003</v>
      </c>
      <c r="TX18" s="17">
        <v>10.5</v>
      </c>
      <c r="TY18" s="17">
        <v>0.45600000000000002</v>
      </c>
      <c r="TZ18" s="17">
        <v>0.45600000000000002</v>
      </c>
      <c r="UA18" s="17">
        <v>10.044</v>
      </c>
      <c r="UB18" s="17">
        <v>9.4</v>
      </c>
      <c r="UC18" s="17">
        <v>0.379</v>
      </c>
      <c r="UD18" s="17">
        <v>0.379</v>
      </c>
      <c r="UE18" s="17">
        <v>9.0210000000000008</v>
      </c>
      <c r="UF18" s="17">
        <v>0</v>
      </c>
      <c r="UG18" s="17"/>
      <c r="UH18" s="17"/>
      <c r="UI18" s="17">
        <v>0</v>
      </c>
      <c r="UJ18" s="17">
        <v>21.4</v>
      </c>
      <c r="UK18" s="17">
        <v>19.436350000000001</v>
      </c>
      <c r="UL18" s="17">
        <v>19.436350000000001</v>
      </c>
      <c r="UM18" s="17">
        <v>1.9636499999999999</v>
      </c>
      <c r="UN18" s="17">
        <v>8.1</v>
      </c>
      <c r="UO18" s="17">
        <v>8.1999999999999993</v>
      </c>
      <c r="UP18" s="17">
        <v>8.1999999999999993</v>
      </c>
      <c r="UQ18" s="17">
        <v>-0.1</v>
      </c>
      <c r="UR18" s="17">
        <v>6.3</v>
      </c>
      <c r="US18" s="17">
        <v>6</v>
      </c>
      <c r="UT18" s="17">
        <v>6</v>
      </c>
      <c r="UU18" s="17">
        <v>0.3</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3.4</v>
      </c>
      <c r="VI18" s="17">
        <v>2.8079999999999998</v>
      </c>
      <c r="VJ18" s="17">
        <v>2.8079999999999998</v>
      </c>
      <c r="VK18" s="17">
        <v>0.59199999999999997</v>
      </c>
      <c r="VL18" s="17">
        <v>0</v>
      </c>
      <c r="VM18" s="17"/>
      <c r="VN18" s="17"/>
      <c r="VO18" s="17">
        <v>0</v>
      </c>
      <c r="VP18" s="17">
        <v>0</v>
      </c>
      <c r="VQ18" s="17"/>
      <c r="VR18" s="17"/>
      <c r="VS18" s="17">
        <v>0</v>
      </c>
      <c r="VT18" s="17">
        <v>0</v>
      </c>
      <c r="VU18" s="17"/>
      <c r="VV18" s="17"/>
      <c r="VW18" s="17">
        <v>0</v>
      </c>
      <c r="VX18" s="17">
        <v>0</v>
      </c>
      <c r="VY18" s="17"/>
      <c r="VZ18" s="17">
        <v>0.6</v>
      </c>
      <c r="WA18" s="17">
        <v>-0.6</v>
      </c>
      <c r="WB18" s="17">
        <v>68.599999999999994</v>
      </c>
      <c r="WC18" s="17">
        <v>20</v>
      </c>
      <c r="WD18" s="17">
        <v>14</v>
      </c>
      <c r="WE18" s="17">
        <v>54.6</v>
      </c>
      <c r="WF18" s="17">
        <v>53.6</v>
      </c>
      <c r="WG18" s="17">
        <v>13.061</v>
      </c>
      <c r="WH18" s="17">
        <v>13.061</v>
      </c>
      <c r="WI18" s="17">
        <v>40.539000000000001</v>
      </c>
      <c r="WJ18" s="17">
        <v>0</v>
      </c>
      <c r="WK18" s="17"/>
      <c r="WL18" s="17"/>
      <c r="WM18" s="17">
        <v>0</v>
      </c>
      <c r="WN18" s="17">
        <v>3.6</v>
      </c>
      <c r="WO18" s="17">
        <v>4.2</v>
      </c>
      <c r="WP18" s="17">
        <v>4.2</v>
      </c>
      <c r="WQ18" s="17">
        <v>-0.6</v>
      </c>
      <c r="WR18" s="17">
        <v>2.4</v>
      </c>
      <c r="WS18" s="17">
        <v>2.4</v>
      </c>
      <c r="WT18" s="17">
        <v>2.4</v>
      </c>
      <c r="WU18" s="17">
        <v>0</v>
      </c>
      <c r="WV18" s="17">
        <v>1.6</v>
      </c>
      <c r="WW18" s="17">
        <v>2.4</v>
      </c>
      <c r="WX18" s="17">
        <v>2.4</v>
      </c>
      <c r="WY18" s="17">
        <v>-0.8</v>
      </c>
      <c r="WZ18" s="17">
        <v>2.2000000000000002</v>
      </c>
      <c r="XA18" s="17">
        <v>2.8</v>
      </c>
      <c r="XB18" s="17">
        <v>2.8</v>
      </c>
      <c r="XC18" s="17">
        <v>-0.6</v>
      </c>
      <c r="XD18" s="17">
        <v>0</v>
      </c>
      <c r="XE18" s="17"/>
      <c r="XF18" s="17"/>
      <c r="XG18" s="17">
        <v>0</v>
      </c>
      <c r="XH18" s="17">
        <v>6.3</v>
      </c>
      <c r="XI18" s="17">
        <v>6.8</v>
      </c>
      <c r="XJ18" s="17">
        <v>6.8</v>
      </c>
      <c r="XK18" s="17">
        <v>-0.5</v>
      </c>
      <c r="XL18" s="17">
        <v>19.8</v>
      </c>
      <c r="XM18" s="17">
        <v>19.241980000000002</v>
      </c>
      <c r="XN18" s="17">
        <v>19.241980000000002</v>
      </c>
      <c r="XO18" s="17">
        <v>0.55801999999999996</v>
      </c>
      <c r="XP18" s="17">
        <v>19.899999999999999</v>
      </c>
      <c r="XQ18" s="17">
        <v>19.241980000000002</v>
      </c>
      <c r="XR18" s="17">
        <v>19.241980000000002</v>
      </c>
      <c r="XS18" s="17">
        <v>0.65802000000000005</v>
      </c>
      <c r="XT18" s="17"/>
      <c r="XU18" s="17"/>
      <c r="XV18" s="17"/>
      <c r="XW18" s="17">
        <v>0</v>
      </c>
      <c r="XX18" s="17"/>
      <c r="XY18" s="17"/>
      <c r="XZ18" s="17"/>
      <c r="YA18" s="17">
        <v>0</v>
      </c>
      <c r="YB18" s="17"/>
      <c r="YC18" s="17"/>
      <c r="YD18" s="17"/>
      <c r="YE18" s="17">
        <v>0</v>
      </c>
      <c r="YF18" s="17"/>
      <c r="YG18" s="17"/>
      <c r="YH18" s="17"/>
      <c r="YI18" s="17">
        <v>0</v>
      </c>
      <c r="YJ18" s="17">
        <v>13.1</v>
      </c>
      <c r="YK18" s="17">
        <v>16.25</v>
      </c>
      <c r="YL18" s="17">
        <v>16.25</v>
      </c>
      <c r="YM18" s="17">
        <v>-3.15</v>
      </c>
      <c r="YN18" s="17">
        <v>0</v>
      </c>
      <c r="YO18" s="17"/>
      <c r="YP18" s="17"/>
      <c r="YQ18" s="17">
        <v>0</v>
      </c>
      <c r="YR18" s="17">
        <v>11.4</v>
      </c>
      <c r="YS18" s="17">
        <v>11</v>
      </c>
      <c r="YT18" s="17">
        <v>11</v>
      </c>
      <c r="YU18" s="17">
        <v>0.4</v>
      </c>
      <c r="YV18" s="17">
        <v>16.96</v>
      </c>
      <c r="YW18" s="17">
        <v>19</v>
      </c>
      <c r="YX18" s="17">
        <v>19</v>
      </c>
      <c r="YY18" s="17">
        <v>-2.04</v>
      </c>
    </row>
    <row r="19" spans="1:675" ht="24" customHeight="1" x14ac:dyDescent="0.3">
      <c r="A19" s="1"/>
      <c r="B19" s="16" t="s">
        <v>52</v>
      </c>
      <c r="C19" s="16" t="s">
        <v>791</v>
      </c>
      <c r="D19" s="17">
        <v>201.4</v>
      </c>
      <c r="E19" s="17">
        <v>203.40136000000001</v>
      </c>
      <c r="F19" s="17">
        <v>203.40136000000001</v>
      </c>
      <c r="G19" s="17">
        <v>-2.00136</v>
      </c>
      <c r="H19" s="17">
        <v>637.6</v>
      </c>
      <c r="I19" s="17">
        <v>641.11760000000004</v>
      </c>
      <c r="J19" s="17">
        <v>629.77272000000005</v>
      </c>
      <c r="K19" s="17">
        <v>7.82728</v>
      </c>
      <c r="L19" s="17">
        <v>211.1</v>
      </c>
      <c r="M19" s="17">
        <v>208.76964000000001</v>
      </c>
      <c r="N19" s="17">
        <v>205.07535999999999</v>
      </c>
      <c r="O19" s="17">
        <v>6.0246399999999998</v>
      </c>
      <c r="P19" s="17">
        <v>7.7</v>
      </c>
      <c r="Q19" s="17">
        <v>8.8258700000000001</v>
      </c>
      <c r="R19" s="17">
        <v>8.8258700000000001</v>
      </c>
      <c r="S19" s="17">
        <v>-1.1258699999999999</v>
      </c>
      <c r="T19" s="17">
        <v>7.6</v>
      </c>
      <c r="U19" s="17">
        <v>8.5166900000000005</v>
      </c>
      <c r="V19" s="17">
        <v>8.5166900000000005</v>
      </c>
      <c r="W19" s="17">
        <v>-0.91669</v>
      </c>
      <c r="X19" s="17">
        <v>90.3</v>
      </c>
      <c r="Y19" s="17">
        <v>91.867829999999998</v>
      </c>
      <c r="Z19" s="17">
        <v>91.867829999999998</v>
      </c>
      <c r="AA19" s="17">
        <v>-1.5678300000000001</v>
      </c>
      <c r="AB19" s="17">
        <v>205.4</v>
      </c>
      <c r="AC19" s="17">
        <v>215.23927</v>
      </c>
      <c r="AD19" s="17">
        <v>215.23927</v>
      </c>
      <c r="AE19" s="17">
        <v>-9.8392700000000008</v>
      </c>
      <c r="AF19" s="17"/>
      <c r="AG19" s="17"/>
      <c r="AH19" s="17"/>
      <c r="AI19" s="17">
        <v>0</v>
      </c>
      <c r="AJ19" s="17">
        <v>0</v>
      </c>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546.79999999999995</v>
      </c>
      <c r="BM19" s="17">
        <v>557.64237000000003</v>
      </c>
      <c r="BN19" s="17">
        <v>557.64237000000003</v>
      </c>
      <c r="BO19" s="17">
        <v>-10.842370000000001</v>
      </c>
      <c r="BP19" s="17">
        <v>10.199999999999999</v>
      </c>
      <c r="BQ19" s="17">
        <v>10.52094</v>
      </c>
      <c r="BR19" s="17">
        <v>10.52094</v>
      </c>
      <c r="BS19" s="17">
        <v>-0.32094</v>
      </c>
      <c r="BT19" s="17">
        <v>15.4</v>
      </c>
      <c r="BU19" s="17">
        <v>17.629960000000001</v>
      </c>
      <c r="BV19" s="17">
        <v>17.629960000000001</v>
      </c>
      <c r="BW19" s="17">
        <v>-2.2299600000000002</v>
      </c>
      <c r="BX19" s="17">
        <v>14.9</v>
      </c>
      <c r="BY19" s="17">
        <v>18.65108</v>
      </c>
      <c r="BZ19" s="17">
        <v>18.65108</v>
      </c>
      <c r="CA19" s="17">
        <v>-3.75108</v>
      </c>
      <c r="CB19" s="17"/>
      <c r="CC19" s="17"/>
      <c r="CD19" s="17"/>
      <c r="CE19" s="17">
        <v>0</v>
      </c>
      <c r="CF19" s="17"/>
      <c r="CG19" s="17"/>
      <c r="CH19" s="17">
        <v>1.0609999999999999</v>
      </c>
      <c r="CI19" s="17">
        <v>-1.0609999999999999</v>
      </c>
      <c r="CJ19" s="17">
        <v>163.6</v>
      </c>
      <c r="CK19" s="17">
        <v>164.06706</v>
      </c>
      <c r="CL19" s="17">
        <v>164.06706</v>
      </c>
      <c r="CM19" s="17">
        <v>-0.46705999999999998</v>
      </c>
      <c r="CN19" s="17">
        <v>9.6999999999999993</v>
      </c>
      <c r="CO19" s="17">
        <v>7.4776699999999998</v>
      </c>
      <c r="CP19" s="17">
        <v>7.4776699999999998</v>
      </c>
      <c r="CQ19" s="17">
        <v>2.2223299999999999</v>
      </c>
      <c r="CR19" s="17">
        <v>6.5</v>
      </c>
      <c r="CS19" s="17">
        <v>4.10459</v>
      </c>
      <c r="CT19" s="17">
        <v>4.10459</v>
      </c>
      <c r="CU19" s="17">
        <v>2.39541</v>
      </c>
      <c r="CV19" s="17"/>
      <c r="CW19" s="17"/>
      <c r="CX19" s="17"/>
      <c r="CY19" s="17">
        <v>0</v>
      </c>
      <c r="CZ19" s="17">
        <v>5.9</v>
      </c>
      <c r="DA19" s="17">
        <v>6.8787000000000003</v>
      </c>
      <c r="DB19" s="17">
        <v>6.8787000000000003</v>
      </c>
      <c r="DC19" s="17">
        <v>-0.97870000000000001</v>
      </c>
      <c r="DD19" s="17"/>
      <c r="DE19" s="17"/>
      <c r="DF19" s="17"/>
      <c r="DG19" s="17">
        <v>0</v>
      </c>
      <c r="DH19" s="17">
        <v>142.19999999999999</v>
      </c>
      <c r="DI19" s="17">
        <v>142.44412</v>
      </c>
      <c r="DJ19" s="17">
        <v>53.596539999999997</v>
      </c>
      <c r="DK19" s="17">
        <v>88.603459999999998</v>
      </c>
      <c r="DL19" s="17"/>
      <c r="DM19" s="17"/>
      <c r="DN19" s="17"/>
      <c r="DO19" s="17">
        <v>0</v>
      </c>
      <c r="DP19" s="17">
        <v>0</v>
      </c>
      <c r="DQ19" s="17"/>
      <c r="DR19" s="17"/>
      <c r="DS19" s="17">
        <v>0</v>
      </c>
      <c r="DT19" s="17">
        <v>0</v>
      </c>
      <c r="DU19" s="17">
        <v>23.215890000000002</v>
      </c>
      <c r="DV19" s="17"/>
      <c r="DW19" s="17">
        <v>0</v>
      </c>
      <c r="DX19" s="17">
        <v>0</v>
      </c>
      <c r="DY19" s="17">
        <v>4.1194600000000001</v>
      </c>
      <c r="DZ19" s="17"/>
      <c r="EA19" s="17">
        <v>0</v>
      </c>
      <c r="EB19" s="17">
        <v>110.1</v>
      </c>
      <c r="EC19" s="17">
        <v>112.46647</v>
      </c>
      <c r="ED19" s="17">
        <v>112.46647</v>
      </c>
      <c r="EE19" s="17">
        <v>-2.3664700000000001</v>
      </c>
      <c r="EF19" s="17">
        <v>218.7</v>
      </c>
      <c r="EG19" s="17">
        <v>220.69499999999999</v>
      </c>
      <c r="EH19" s="17">
        <v>220.69499999999999</v>
      </c>
      <c r="EI19" s="17">
        <v>-1.9950000000000001</v>
      </c>
      <c r="EJ19" s="17">
        <v>0</v>
      </c>
      <c r="EK19" s="17"/>
      <c r="EL19" s="17"/>
      <c r="EM19" s="17">
        <v>0</v>
      </c>
      <c r="EN19" s="17">
        <v>0</v>
      </c>
      <c r="EO19" s="17"/>
      <c r="EP19" s="17">
        <v>91.149270000000001</v>
      </c>
      <c r="EQ19" s="17">
        <v>-91.149270000000001</v>
      </c>
      <c r="ER19" s="17"/>
      <c r="ES19" s="17"/>
      <c r="ET19" s="17"/>
      <c r="EU19" s="17">
        <v>0</v>
      </c>
      <c r="EV19" s="17">
        <v>6.5</v>
      </c>
      <c r="EW19" s="17">
        <v>6.39</v>
      </c>
      <c r="EX19" s="17">
        <v>6.39</v>
      </c>
      <c r="EY19" s="17">
        <v>0.11</v>
      </c>
      <c r="EZ19" s="17">
        <v>379.2</v>
      </c>
      <c r="FA19" s="17">
        <v>379.61932999999999</v>
      </c>
      <c r="FB19" s="17">
        <v>379.61932999999999</v>
      </c>
      <c r="FC19" s="17">
        <v>-0.41932999999999998</v>
      </c>
      <c r="FD19" s="17">
        <v>83</v>
      </c>
      <c r="FE19" s="17">
        <v>81.635570000000001</v>
      </c>
      <c r="FF19" s="17">
        <v>81.635570000000001</v>
      </c>
      <c r="FG19" s="17">
        <v>1.36443</v>
      </c>
      <c r="FH19" s="17">
        <v>144.4</v>
      </c>
      <c r="FI19" s="17">
        <v>149.98721</v>
      </c>
      <c r="FJ19" s="17">
        <v>142.04259999999999</v>
      </c>
      <c r="FK19" s="17">
        <v>2.3574000000000002</v>
      </c>
      <c r="FL19" s="17">
        <v>42.1</v>
      </c>
      <c r="FM19" s="17">
        <v>41.89893</v>
      </c>
      <c r="FN19" s="17">
        <v>41.89893</v>
      </c>
      <c r="FO19" s="17">
        <v>0.20107</v>
      </c>
      <c r="FP19" s="17">
        <v>18.600000000000001</v>
      </c>
      <c r="FQ19" s="17">
        <v>19.21088</v>
      </c>
      <c r="FR19" s="17">
        <v>19.21088</v>
      </c>
      <c r="FS19" s="17">
        <v>-0.61087999999999998</v>
      </c>
      <c r="FT19" s="17">
        <v>18.899999999999999</v>
      </c>
      <c r="FU19" s="17">
        <v>18.367349999999998</v>
      </c>
      <c r="FV19" s="17">
        <v>18.367349999999998</v>
      </c>
      <c r="FW19" s="17">
        <v>0.53264999999999996</v>
      </c>
      <c r="FX19" s="17">
        <v>91.4</v>
      </c>
      <c r="FY19" s="17">
        <v>87.773570000000007</v>
      </c>
      <c r="FZ19" s="17">
        <v>87.773570000000007</v>
      </c>
      <c r="GA19" s="17">
        <v>3.62643</v>
      </c>
      <c r="GB19" s="17"/>
      <c r="GC19" s="17"/>
      <c r="GD19" s="17"/>
      <c r="GE19" s="17">
        <v>0</v>
      </c>
      <c r="GF19" s="17">
        <v>0</v>
      </c>
      <c r="GG19" s="17"/>
      <c r="GH19" s="17">
        <v>99.9</v>
      </c>
      <c r="GI19" s="17">
        <v>-99.9</v>
      </c>
      <c r="GJ19" s="17">
        <v>0</v>
      </c>
      <c r="GK19" s="17"/>
      <c r="GL19" s="17">
        <v>50.1</v>
      </c>
      <c r="GM19" s="17">
        <v>-50.1</v>
      </c>
      <c r="GN19" s="17">
        <v>109.3</v>
      </c>
      <c r="GO19" s="17">
        <v>110.48202000000001</v>
      </c>
      <c r="GP19" s="17">
        <v>110.48202000000001</v>
      </c>
      <c r="GQ19" s="17">
        <v>-1.1820200000000001</v>
      </c>
      <c r="GR19" s="17">
        <v>33.5</v>
      </c>
      <c r="GS19" s="17">
        <v>37.900869999999998</v>
      </c>
      <c r="GT19" s="17">
        <v>37.900869999999998</v>
      </c>
      <c r="GU19" s="17">
        <v>-4.4008700000000003</v>
      </c>
      <c r="GV19" s="17"/>
      <c r="GW19" s="17"/>
      <c r="GX19" s="17"/>
      <c r="GY19" s="17">
        <v>0</v>
      </c>
      <c r="GZ19" s="17">
        <v>3.8</v>
      </c>
      <c r="HA19" s="17"/>
      <c r="HB19" s="17"/>
      <c r="HC19" s="17">
        <v>3.8</v>
      </c>
      <c r="HD19" s="17">
        <v>28.7</v>
      </c>
      <c r="HE19" s="17">
        <v>30.919270000000001</v>
      </c>
      <c r="HF19" s="17">
        <v>30.919270000000001</v>
      </c>
      <c r="HG19" s="17">
        <v>-2.2192699999999999</v>
      </c>
      <c r="HH19" s="17">
        <v>128.5</v>
      </c>
      <c r="HI19" s="17">
        <v>145.05636999999999</v>
      </c>
      <c r="HJ19" s="17">
        <v>150.88727</v>
      </c>
      <c r="HK19" s="17">
        <v>-22.387270000000001</v>
      </c>
      <c r="HL19" s="17"/>
      <c r="HM19" s="17"/>
      <c r="HN19" s="17"/>
      <c r="HO19" s="17">
        <v>0</v>
      </c>
      <c r="HP19" s="17"/>
      <c r="HQ19" s="17"/>
      <c r="HR19" s="17"/>
      <c r="HS19" s="17">
        <v>0</v>
      </c>
      <c r="HT19" s="17">
        <v>74.900000000000006</v>
      </c>
      <c r="HU19" s="17">
        <v>79.814729999999997</v>
      </c>
      <c r="HV19" s="17">
        <v>79.370620000000002</v>
      </c>
      <c r="HW19" s="17">
        <v>-4.4706200000000003</v>
      </c>
      <c r="HX19" s="17">
        <v>0</v>
      </c>
      <c r="HY19" s="17"/>
      <c r="HZ19" s="17"/>
      <c r="IA19" s="17">
        <v>0</v>
      </c>
      <c r="IB19" s="17"/>
      <c r="IC19" s="17"/>
      <c r="ID19" s="17"/>
      <c r="IE19" s="17">
        <v>0</v>
      </c>
      <c r="IF19" s="17">
        <v>0</v>
      </c>
      <c r="IG19" s="17"/>
      <c r="IH19" s="17"/>
      <c r="II19" s="17">
        <v>0</v>
      </c>
      <c r="IJ19" s="17">
        <v>0</v>
      </c>
      <c r="IK19" s="17"/>
      <c r="IL19" s="17"/>
      <c r="IM19" s="17">
        <v>0</v>
      </c>
      <c r="IN19" s="17">
        <v>0</v>
      </c>
      <c r="IO19" s="17"/>
      <c r="IP19" s="17"/>
      <c r="IQ19" s="17">
        <v>0</v>
      </c>
      <c r="IR19" s="17">
        <v>0</v>
      </c>
      <c r="IS19" s="17"/>
      <c r="IT19" s="17"/>
      <c r="IU19" s="17">
        <v>0</v>
      </c>
      <c r="IV19" s="17">
        <v>131</v>
      </c>
      <c r="IW19" s="17">
        <v>132.83837</v>
      </c>
      <c r="IX19" s="17">
        <v>132.83837</v>
      </c>
      <c r="IY19" s="17">
        <v>-1.8383700000000001</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193.5</v>
      </c>
      <c r="JY19" s="17">
        <v>200.67499000000001</v>
      </c>
      <c r="JZ19" s="17">
        <v>200.67499000000001</v>
      </c>
      <c r="KA19" s="17">
        <v>-7.1749900000000002</v>
      </c>
      <c r="KB19" s="17">
        <v>194.6</v>
      </c>
      <c r="KC19" s="17">
        <v>200.3066</v>
      </c>
      <c r="KD19" s="17">
        <v>200.3066</v>
      </c>
      <c r="KE19" s="17">
        <v>-5.7065999999999999</v>
      </c>
      <c r="KF19" s="17">
        <v>0</v>
      </c>
      <c r="KG19" s="17"/>
      <c r="KH19" s="17">
        <v>200.18467000000001</v>
      </c>
      <c r="KI19" s="17">
        <v>-200.18467000000001</v>
      </c>
      <c r="KJ19" s="17">
        <v>0</v>
      </c>
      <c r="KK19" s="17"/>
      <c r="KL19" s="17"/>
      <c r="KM19" s="17">
        <v>0</v>
      </c>
      <c r="KN19" s="17">
        <v>0</v>
      </c>
      <c r="KO19" s="17"/>
      <c r="KP19" s="17"/>
      <c r="KQ19" s="17">
        <v>0</v>
      </c>
      <c r="KR19" s="17"/>
      <c r="KS19" s="17"/>
      <c r="KT19" s="17"/>
      <c r="KU19" s="17">
        <v>0</v>
      </c>
      <c r="KV19" s="17">
        <v>3.6</v>
      </c>
      <c r="KW19" s="17">
        <v>4.7853599999999998</v>
      </c>
      <c r="KX19" s="17">
        <v>4.7853500000000002</v>
      </c>
      <c r="KY19" s="17">
        <v>-1.1853499999999999</v>
      </c>
      <c r="KZ19" s="17">
        <v>199.2</v>
      </c>
      <c r="LA19" s="17">
        <v>226</v>
      </c>
      <c r="LB19" s="17">
        <v>226</v>
      </c>
      <c r="LC19" s="17">
        <v>-26.8</v>
      </c>
      <c r="LD19" s="17">
        <v>113.9</v>
      </c>
      <c r="LE19" s="17">
        <v>125.8177</v>
      </c>
      <c r="LF19" s="17">
        <v>125.8177</v>
      </c>
      <c r="LG19" s="17">
        <v>-11.9177</v>
      </c>
      <c r="LH19" s="17">
        <v>65.400000000000006</v>
      </c>
      <c r="LI19" s="17">
        <v>67.199219999999997</v>
      </c>
      <c r="LJ19" s="17">
        <v>67.199219999999997</v>
      </c>
      <c r="LK19" s="17">
        <v>-1.79922</v>
      </c>
      <c r="LL19" s="17">
        <v>77.7</v>
      </c>
      <c r="LM19" s="17">
        <v>78.567999999999998</v>
      </c>
      <c r="LN19" s="17">
        <v>78.567999999999998</v>
      </c>
      <c r="LO19" s="17">
        <v>-0.86799999999999999</v>
      </c>
      <c r="LP19" s="17">
        <v>0</v>
      </c>
      <c r="LQ19" s="17"/>
      <c r="LR19" s="17">
        <v>29.980560000000001</v>
      </c>
      <c r="LS19" s="17">
        <v>-29.980560000000001</v>
      </c>
      <c r="LT19" s="17">
        <v>65.400000000000006</v>
      </c>
      <c r="LU19" s="17">
        <v>107.22521</v>
      </c>
      <c r="LV19" s="17"/>
      <c r="LW19" s="17">
        <v>65.400000000000006</v>
      </c>
      <c r="LX19" s="17">
        <v>0</v>
      </c>
      <c r="LY19" s="17"/>
      <c r="LZ19" s="17"/>
      <c r="MA19" s="17">
        <v>0</v>
      </c>
      <c r="MB19" s="17">
        <v>0</v>
      </c>
      <c r="MC19" s="17"/>
      <c r="MD19" s="17"/>
      <c r="ME19" s="17">
        <v>0</v>
      </c>
      <c r="MF19" s="17">
        <v>140.6</v>
      </c>
      <c r="MG19" s="17">
        <v>136.26948999999999</v>
      </c>
      <c r="MH19" s="17">
        <v>136.26948999999999</v>
      </c>
      <c r="MI19" s="17">
        <v>4.3305100000000003</v>
      </c>
      <c r="MJ19" s="17"/>
      <c r="MK19" s="17"/>
      <c r="ML19" s="17"/>
      <c r="MM19" s="17">
        <v>0</v>
      </c>
      <c r="MN19" s="17"/>
      <c r="MO19" s="17"/>
      <c r="MP19" s="17"/>
      <c r="MQ19" s="17">
        <v>0</v>
      </c>
      <c r="MR19" s="17"/>
      <c r="MS19" s="17"/>
      <c r="MT19" s="17"/>
      <c r="MU19" s="17">
        <v>0</v>
      </c>
      <c r="MV19" s="17">
        <v>173.7</v>
      </c>
      <c r="MW19" s="17">
        <v>175.465</v>
      </c>
      <c r="MX19" s="17">
        <v>175.46499</v>
      </c>
      <c r="MY19" s="17">
        <v>-1.7649900000000001</v>
      </c>
      <c r="MZ19" s="17">
        <v>94.4</v>
      </c>
      <c r="NA19" s="17">
        <v>175.43683999999999</v>
      </c>
      <c r="NB19" s="17">
        <v>175.43682999999999</v>
      </c>
      <c r="NC19" s="17">
        <v>-81.036829999999995</v>
      </c>
      <c r="ND19" s="17">
        <v>174.3</v>
      </c>
      <c r="NE19" s="17">
        <v>176.22309000000001</v>
      </c>
      <c r="NF19" s="17">
        <v>176.22309000000001</v>
      </c>
      <c r="NG19" s="17">
        <v>-1.92309</v>
      </c>
      <c r="NH19" s="17">
        <v>94.2</v>
      </c>
      <c r="NI19" s="17">
        <v>175.92723000000001</v>
      </c>
      <c r="NJ19" s="17">
        <v>175.92722000000001</v>
      </c>
      <c r="NK19" s="17">
        <v>-81.727220000000003</v>
      </c>
      <c r="NL19" s="17"/>
      <c r="NM19" s="17"/>
      <c r="NN19" s="17"/>
      <c r="NO19" s="17">
        <v>0</v>
      </c>
      <c r="NP19" s="17"/>
      <c r="NQ19" s="17"/>
      <c r="NR19" s="17"/>
      <c r="NS19" s="17">
        <v>0</v>
      </c>
      <c r="NT19" s="17">
        <v>7.3</v>
      </c>
      <c r="NU19" s="17"/>
      <c r="NV19" s="17"/>
      <c r="NW19" s="17">
        <v>7.3</v>
      </c>
      <c r="NX19" s="17">
        <v>8.4</v>
      </c>
      <c r="NY19" s="17">
        <v>3.6327500000000001</v>
      </c>
      <c r="NZ19" s="17"/>
      <c r="OA19" s="17">
        <v>8.4</v>
      </c>
      <c r="OB19" s="17">
        <v>19.7</v>
      </c>
      <c r="OC19" s="17">
        <v>17.492709999999999</v>
      </c>
      <c r="OD19" s="17">
        <v>17.492709999999999</v>
      </c>
      <c r="OE19" s="17">
        <v>2.20729</v>
      </c>
      <c r="OF19" s="17">
        <v>0</v>
      </c>
      <c r="OG19" s="17"/>
      <c r="OH19" s="17"/>
      <c r="OI19" s="17">
        <v>0</v>
      </c>
      <c r="OJ19" s="17">
        <v>85.8</v>
      </c>
      <c r="OK19" s="17">
        <v>95</v>
      </c>
      <c r="OL19" s="17">
        <v>71.822000000000003</v>
      </c>
      <c r="OM19" s="17">
        <v>13.978</v>
      </c>
      <c r="ON19" s="17">
        <v>0</v>
      </c>
      <c r="OO19" s="17"/>
      <c r="OP19" s="17"/>
      <c r="OQ19" s="17">
        <v>0</v>
      </c>
      <c r="OR19" s="17">
        <v>5.2</v>
      </c>
      <c r="OS19" s="17">
        <v>3.3980000000000001</v>
      </c>
      <c r="OT19" s="17">
        <v>3.3980000000000001</v>
      </c>
      <c r="OU19" s="17">
        <v>1.802</v>
      </c>
      <c r="OV19" s="17">
        <v>0</v>
      </c>
      <c r="OW19" s="17"/>
      <c r="OX19" s="17"/>
      <c r="OY19" s="17">
        <v>0</v>
      </c>
      <c r="OZ19" s="17">
        <v>20.3</v>
      </c>
      <c r="PA19" s="17">
        <v>20.456230000000001</v>
      </c>
      <c r="PB19" s="17">
        <v>20.456230000000001</v>
      </c>
      <c r="PC19" s="17">
        <v>-0.15623000000000001</v>
      </c>
      <c r="PD19" s="17">
        <v>10</v>
      </c>
      <c r="PE19" s="17">
        <v>9.9830000000000005</v>
      </c>
      <c r="PF19" s="17">
        <v>9.9830000000000005</v>
      </c>
      <c r="PG19" s="17">
        <v>1.7000000000000001E-2</v>
      </c>
      <c r="PH19" s="17">
        <v>5.4</v>
      </c>
      <c r="PI19" s="17">
        <v>5.67</v>
      </c>
      <c r="PJ19" s="17">
        <v>5.67</v>
      </c>
      <c r="PK19" s="17">
        <v>-0.27</v>
      </c>
      <c r="PL19" s="17">
        <v>0</v>
      </c>
      <c r="PM19" s="17">
        <v>37</v>
      </c>
      <c r="PN19" s="17">
        <v>37</v>
      </c>
      <c r="PO19" s="17">
        <v>-37</v>
      </c>
      <c r="PP19" s="17">
        <v>0</v>
      </c>
      <c r="PQ19" s="17">
        <v>2.12</v>
      </c>
      <c r="PR19" s="17">
        <v>2.12</v>
      </c>
      <c r="PS19" s="17">
        <v>-2.12</v>
      </c>
      <c r="PT19" s="17">
        <v>2.2000000000000002</v>
      </c>
      <c r="PU19" s="17">
        <v>2</v>
      </c>
      <c r="PV19" s="17">
        <v>2</v>
      </c>
      <c r="PW19" s="17">
        <v>0.2</v>
      </c>
      <c r="PX19" s="17">
        <v>2.8</v>
      </c>
      <c r="PY19" s="17">
        <v>1.72</v>
      </c>
      <c r="PZ19" s="17">
        <v>1.72</v>
      </c>
      <c r="QA19" s="17">
        <v>1.08</v>
      </c>
      <c r="QB19" s="17">
        <v>5.2</v>
      </c>
      <c r="QC19" s="17">
        <v>5</v>
      </c>
      <c r="QD19" s="17">
        <v>5</v>
      </c>
      <c r="QE19" s="17">
        <v>0.2</v>
      </c>
      <c r="QF19" s="17">
        <v>20.2</v>
      </c>
      <c r="QG19" s="17">
        <v>20.422219999999999</v>
      </c>
      <c r="QH19" s="17">
        <v>20.422219999999999</v>
      </c>
      <c r="QI19" s="17">
        <v>-0.22222</v>
      </c>
      <c r="QJ19" s="17">
        <v>10</v>
      </c>
      <c r="QK19" s="17">
        <v>19.436350000000001</v>
      </c>
      <c r="QL19" s="17">
        <v>19.436350000000001</v>
      </c>
      <c r="QM19" s="17">
        <v>-9.4363499999999991</v>
      </c>
      <c r="QN19" s="17">
        <v>18.8</v>
      </c>
      <c r="QO19" s="17">
        <v>17.492709999999999</v>
      </c>
      <c r="QP19" s="17">
        <v>17.492709999999999</v>
      </c>
      <c r="QQ19" s="17">
        <v>1.3072900000000001</v>
      </c>
      <c r="QR19" s="17">
        <v>3.5</v>
      </c>
      <c r="QS19" s="17">
        <v>3.5</v>
      </c>
      <c r="QT19" s="17">
        <v>3.5</v>
      </c>
      <c r="QU19" s="17">
        <v>0</v>
      </c>
      <c r="QV19" s="17">
        <v>18.399999999999999</v>
      </c>
      <c r="QW19" s="17">
        <v>17.881440000000001</v>
      </c>
      <c r="QX19" s="17">
        <v>17.881440000000001</v>
      </c>
      <c r="QY19" s="17">
        <v>0.51856000000000002</v>
      </c>
      <c r="QZ19" s="17">
        <v>0</v>
      </c>
      <c r="RA19" s="17"/>
      <c r="RB19" s="17"/>
      <c r="RC19" s="17">
        <v>0</v>
      </c>
      <c r="RD19" s="17">
        <v>0</v>
      </c>
      <c r="RE19" s="17"/>
      <c r="RF19" s="17"/>
      <c r="RG19" s="17">
        <v>0</v>
      </c>
      <c r="RH19" s="17">
        <v>23</v>
      </c>
      <c r="RI19" s="17">
        <v>19.63</v>
      </c>
      <c r="RJ19" s="17">
        <v>19.63</v>
      </c>
      <c r="RK19" s="17">
        <v>3.37</v>
      </c>
      <c r="RL19" s="17">
        <v>77.3</v>
      </c>
      <c r="RM19" s="17">
        <v>48.231999999999999</v>
      </c>
      <c r="RN19" s="17">
        <v>48.231999999999999</v>
      </c>
      <c r="RO19" s="17">
        <v>29.068000000000001</v>
      </c>
      <c r="RP19" s="17">
        <v>0</v>
      </c>
      <c r="RQ19" s="17">
        <v>2E-3</v>
      </c>
      <c r="RR19" s="17">
        <v>2E-3</v>
      </c>
      <c r="RS19" s="17">
        <v>-2E-3</v>
      </c>
      <c r="RT19" s="17">
        <v>2.9</v>
      </c>
      <c r="RU19" s="17">
        <v>2.7989999999999999</v>
      </c>
      <c r="RV19" s="17">
        <v>2.7989999999999999</v>
      </c>
      <c r="RW19" s="17">
        <v>0.10100000000000001</v>
      </c>
      <c r="RX19" s="17">
        <v>20.3</v>
      </c>
      <c r="RY19" s="17">
        <v>19.792000000000002</v>
      </c>
      <c r="RZ19" s="17">
        <v>19.792000000000002</v>
      </c>
      <c r="SA19" s="17">
        <v>0.50800000000000001</v>
      </c>
      <c r="SB19" s="17">
        <v>3</v>
      </c>
      <c r="SC19" s="17">
        <v>2</v>
      </c>
      <c r="SD19" s="17">
        <v>2</v>
      </c>
      <c r="SE19" s="17">
        <v>1</v>
      </c>
      <c r="SF19" s="17"/>
      <c r="SG19" s="17"/>
      <c r="SH19" s="17"/>
      <c r="SI19" s="17">
        <v>0</v>
      </c>
      <c r="SJ19" s="17">
        <v>0</v>
      </c>
      <c r="SK19" s="17"/>
      <c r="SL19" s="17"/>
      <c r="SM19" s="17">
        <v>0</v>
      </c>
      <c r="SN19" s="17">
        <v>19.8</v>
      </c>
      <c r="SO19" s="17">
        <v>19.1448</v>
      </c>
      <c r="SP19" s="17">
        <v>19.1448</v>
      </c>
      <c r="SQ19" s="17">
        <v>0.6552</v>
      </c>
      <c r="SR19" s="17">
        <v>13.2</v>
      </c>
      <c r="SS19" s="17">
        <v>12.244899999999999</v>
      </c>
      <c r="ST19" s="17">
        <v>12.244899999999999</v>
      </c>
      <c r="SU19" s="17">
        <v>0.95509999999999995</v>
      </c>
      <c r="SV19" s="17">
        <v>19.899999999999999</v>
      </c>
      <c r="SW19" s="17">
        <v>19.436350000000001</v>
      </c>
      <c r="SX19" s="17">
        <v>19.436350000000001</v>
      </c>
      <c r="SY19" s="17">
        <v>0.46365000000000001</v>
      </c>
      <c r="SZ19" s="17">
        <v>20.2</v>
      </c>
      <c r="TA19" s="17">
        <v>19.436350000000001</v>
      </c>
      <c r="TB19" s="17">
        <v>19.436350000000001</v>
      </c>
      <c r="TC19" s="17">
        <v>0.76365000000000005</v>
      </c>
      <c r="TD19" s="17">
        <v>9.4</v>
      </c>
      <c r="TE19" s="17">
        <v>4.5</v>
      </c>
      <c r="TF19" s="17">
        <v>4.5</v>
      </c>
      <c r="TG19" s="17">
        <v>4.9000000000000004</v>
      </c>
      <c r="TH19" s="17">
        <v>5.8</v>
      </c>
      <c r="TI19" s="17">
        <v>7.6580000000000004</v>
      </c>
      <c r="TJ19" s="17">
        <v>7.6580000000000004</v>
      </c>
      <c r="TK19" s="17">
        <v>-1.8580000000000001</v>
      </c>
      <c r="TL19" s="17">
        <v>0</v>
      </c>
      <c r="TM19" s="17"/>
      <c r="TN19" s="17"/>
      <c r="TO19" s="17">
        <v>0</v>
      </c>
      <c r="TP19" s="17">
        <v>70.599999999999994</v>
      </c>
      <c r="TQ19" s="17">
        <v>33.070999999999998</v>
      </c>
      <c r="TR19" s="17">
        <v>33.070999999999998</v>
      </c>
      <c r="TS19" s="17">
        <v>37.529000000000003</v>
      </c>
      <c r="TT19" s="17">
        <v>100.9</v>
      </c>
      <c r="TU19" s="17">
        <v>61.064</v>
      </c>
      <c r="TV19" s="17">
        <v>61.064</v>
      </c>
      <c r="TW19" s="17">
        <v>39.835999999999999</v>
      </c>
      <c r="TX19" s="17">
        <v>12.9</v>
      </c>
      <c r="TY19" s="17">
        <v>0.44900000000000001</v>
      </c>
      <c r="TZ19" s="17">
        <v>0.44900000000000001</v>
      </c>
      <c r="UA19" s="17">
        <v>12.451000000000001</v>
      </c>
      <c r="UB19" s="17">
        <v>11.6</v>
      </c>
      <c r="UC19" s="17">
        <v>0.36899999999999999</v>
      </c>
      <c r="UD19" s="17">
        <v>0.36899999999999999</v>
      </c>
      <c r="UE19" s="17">
        <v>11.231</v>
      </c>
      <c r="UF19" s="17">
        <v>0</v>
      </c>
      <c r="UG19" s="17"/>
      <c r="UH19" s="17"/>
      <c r="UI19" s="17">
        <v>0</v>
      </c>
      <c r="UJ19" s="17">
        <v>21.4</v>
      </c>
      <c r="UK19" s="17">
        <v>19.436350000000001</v>
      </c>
      <c r="UL19" s="17">
        <v>19.436350000000001</v>
      </c>
      <c r="UM19" s="17">
        <v>1.9636499999999999</v>
      </c>
      <c r="UN19" s="17">
        <v>7.8</v>
      </c>
      <c r="UO19" s="17">
        <v>8.1999999999999993</v>
      </c>
      <c r="UP19" s="17">
        <v>8.1999999999999993</v>
      </c>
      <c r="UQ19" s="17">
        <v>-0.4</v>
      </c>
      <c r="UR19" s="17">
        <v>5.0999999999999996</v>
      </c>
      <c r="US19" s="17">
        <v>6</v>
      </c>
      <c r="UT19" s="17">
        <v>6</v>
      </c>
      <c r="UU19" s="17">
        <v>-0.9</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3.2</v>
      </c>
      <c r="VI19" s="17">
        <v>3.0419999999999998</v>
      </c>
      <c r="VJ19" s="17">
        <v>3.0419999999999998</v>
      </c>
      <c r="VK19" s="17">
        <v>0.158</v>
      </c>
      <c r="VL19" s="17">
        <v>0</v>
      </c>
      <c r="VM19" s="17"/>
      <c r="VN19" s="17"/>
      <c r="VO19" s="17">
        <v>0</v>
      </c>
      <c r="VP19" s="17">
        <v>0</v>
      </c>
      <c r="VQ19" s="17"/>
      <c r="VR19" s="17"/>
      <c r="VS19" s="17">
        <v>0</v>
      </c>
      <c r="VT19" s="17">
        <v>0</v>
      </c>
      <c r="VU19" s="17"/>
      <c r="VV19" s="17"/>
      <c r="VW19" s="17">
        <v>0</v>
      </c>
      <c r="VX19" s="17">
        <v>0</v>
      </c>
      <c r="VY19" s="17"/>
      <c r="VZ19" s="17">
        <v>0.6</v>
      </c>
      <c r="WA19" s="17">
        <v>-0.6</v>
      </c>
      <c r="WB19" s="17">
        <v>70</v>
      </c>
      <c r="WC19" s="17">
        <v>18</v>
      </c>
      <c r="WD19" s="17">
        <v>14</v>
      </c>
      <c r="WE19" s="17">
        <v>56</v>
      </c>
      <c r="WF19" s="17">
        <v>51.9</v>
      </c>
      <c r="WG19" s="17">
        <v>15.125999999999999</v>
      </c>
      <c r="WH19" s="17">
        <v>15.125999999999999</v>
      </c>
      <c r="WI19" s="17">
        <v>36.774000000000001</v>
      </c>
      <c r="WJ19" s="17">
        <v>0</v>
      </c>
      <c r="WK19" s="17"/>
      <c r="WL19" s="17"/>
      <c r="WM19" s="17">
        <v>0</v>
      </c>
      <c r="WN19" s="17">
        <v>3.6</v>
      </c>
      <c r="WO19" s="17">
        <v>4.2</v>
      </c>
      <c r="WP19" s="17">
        <v>4.2</v>
      </c>
      <c r="WQ19" s="17">
        <v>-0.6</v>
      </c>
      <c r="WR19" s="17">
        <v>2.4</v>
      </c>
      <c r="WS19" s="17">
        <v>2.4</v>
      </c>
      <c r="WT19" s="17">
        <v>2.4</v>
      </c>
      <c r="WU19" s="17">
        <v>0</v>
      </c>
      <c r="WV19" s="17">
        <v>1.6</v>
      </c>
      <c r="WW19" s="17">
        <v>2.4</v>
      </c>
      <c r="WX19" s="17">
        <v>2.4</v>
      </c>
      <c r="WY19" s="17">
        <v>-0.8</v>
      </c>
      <c r="WZ19" s="17">
        <v>2.2000000000000002</v>
      </c>
      <c r="XA19" s="17">
        <v>2.8</v>
      </c>
      <c r="XB19" s="17">
        <v>2.8</v>
      </c>
      <c r="XC19" s="17">
        <v>-0.6</v>
      </c>
      <c r="XD19" s="17">
        <v>0</v>
      </c>
      <c r="XE19" s="17"/>
      <c r="XF19" s="17"/>
      <c r="XG19" s="17">
        <v>0</v>
      </c>
      <c r="XH19" s="17">
        <v>6.3</v>
      </c>
      <c r="XI19" s="17">
        <v>6.8</v>
      </c>
      <c r="XJ19" s="17">
        <v>6.8</v>
      </c>
      <c r="XK19" s="17">
        <v>-0.5</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c r="XY19" s="17"/>
      <c r="XZ19" s="17"/>
      <c r="YA19" s="17">
        <v>0</v>
      </c>
      <c r="YB19" s="17"/>
      <c r="YC19" s="17"/>
      <c r="YD19" s="17"/>
      <c r="YE19" s="17">
        <v>0</v>
      </c>
      <c r="YF19" s="17"/>
      <c r="YG19" s="17"/>
      <c r="YH19" s="17"/>
      <c r="YI19" s="17">
        <v>0</v>
      </c>
      <c r="YJ19" s="17">
        <v>13.1</v>
      </c>
      <c r="YK19" s="17">
        <v>16.25</v>
      </c>
      <c r="YL19" s="17">
        <v>16.25</v>
      </c>
      <c r="YM19" s="17">
        <v>-3.15</v>
      </c>
      <c r="YN19" s="17">
        <v>0</v>
      </c>
      <c r="YO19" s="17"/>
      <c r="YP19" s="17"/>
      <c r="YQ19" s="17">
        <v>0</v>
      </c>
      <c r="YR19" s="17">
        <v>11.4</v>
      </c>
      <c r="YS19" s="17">
        <v>11</v>
      </c>
      <c r="YT19" s="17">
        <v>11</v>
      </c>
      <c r="YU19" s="17">
        <v>0.4</v>
      </c>
      <c r="YV19" s="17">
        <v>16.77</v>
      </c>
      <c r="YW19" s="17">
        <v>19</v>
      </c>
      <c r="YX19" s="17">
        <v>19</v>
      </c>
      <c r="YY19" s="17">
        <v>-2.23</v>
      </c>
    </row>
    <row r="20" spans="1:675" ht="24" customHeight="1" x14ac:dyDescent="0.3">
      <c r="A20" s="1"/>
      <c r="B20" s="16" t="s">
        <v>52</v>
      </c>
      <c r="C20" s="16" t="s">
        <v>792</v>
      </c>
      <c r="D20" s="17">
        <v>201.5</v>
      </c>
      <c r="E20" s="17">
        <v>203.40136000000001</v>
      </c>
      <c r="F20" s="17">
        <v>203.40136000000001</v>
      </c>
      <c r="G20" s="17">
        <v>-1.9013599999999999</v>
      </c>
      <c r="H20" s="17">
        <v>641.1</v>
      </c>
      <c r="I20" s="17">
        <v>641.11760000000004</v>
      </c>
      <c r="J20" s="17">
        <v>629.77272000000005</v>
      </c>
      <c r="K20" s="17">
        <v>11.32728</v>
      </c>
      <c r="L20" s="17">
        <v>211.7</v>
      </c>
      <c r="M20" s="17">
        <v>208.76964000000001</v>
      </c>
      <c r="N20" s="17">
        <v>205.07535999999999</v>
      </c>
      <c r="O20" s="17">
        <v>6.6246400000000003</v>
      </c>
      <c r="P20" s="17">
        <v>7.5</v>
      </c>
      <c r="Q20" s="17">
        <v>8.8258700000000001</v>
      </c>
      <c r="R20" s="17">
        <v>8.8258700000000001</v>
      </c>
      <c r="S20" s="17">
        <v>-1.3258700000000001</v>
      </c>
      <c r="T20" s="17">
        <v>7.5</v>
      </c>
      <c r="U20" s="17">
        <v>8.5166900000000005</v>
      </c>
      <c r="V20" s="17">
        <v>8.5166900000000005</v>
      </c>
      <c r="W20" s="17">
        <v>-1.0166900000000001</v>
      </c>
      <c r="X20" s="17">
        <v>90.1</v>
      </c>
      <c r="Y20" s="17">
        <v>91.867829999999998</v>
      </c>
      <c r="Z20" s="17">
        <v>91.867829999999998</v>
      </c>
      <c r="AA20" s="17">
        <v>-1.76783</v>
      </c>
      <c r="AB20" s="17">
        <v>233.4</v>
      </c>
      <c r="AC20" s="17">
        <v>215.23927</v>
      </c>
      <c r="AD20" s="17">
        <v>215.23927</v>
      </c>
      <c r="AE20" s="17">
        <v>18.160730000000001</v>
      </c>
      <c r="AF20" s="17"/>
      <c r="AG20" s="17"/>
      <c r="AH20" s="17"/>
      <c r="AI20" s="17">
        <v>0</v>
      </c>
      <c r="AJ20" s="17">
        <v>0</v>
      </c>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553.6</v>
      </c>
      <c r="BM20" s="17">
        <v>566.08941000000004</v>
      </c>
      <c r="BN20" s="17">
        <v>557.64237000000003</v>
      </c>
      <c r="BO20" s="17">
        <v>-4.04237</v>
      </c>
      <c r="BP20" s="17">
        <v>10.3</v>
      </c>
      <c r="BQ20" s="17">
        <v>10.52094</v>
      </c>
      <c r="BR20" s="17">
        <v>10.52094</v>
      </c>
      <c r="BS20" s="17">
        <v>-0.22094</v>
      </c>
      <c r="BT20" s="17">
        <v>15.4</v>
      </c>
      <c r="BU20" s="17">
        <v>17.629960000000001</v>
      </c>
      <c r="BV20" s="17">
        <v>17.629960000000001</v>
      </c>
      <c r="BW20" s="17">
        <v>-2.2299600000000002</v>
      </c>
      <c r="BX20" s="17">
        <v>14.7</v>
      </c>
      <c r="BY20" s="17">
        <v>18.65108</v>
      </c>
      <c r="BZ20" s="17">
        <v>18.65108</v>
      </c>
      <c r="CA20" s="17">
        <v>-3.9510800000000001</v>
      </c>
      <c r="CB20" s="17"/>
      <c r="CC20" s="17"/>
      <c r="CD20" s="17"/>
      <c r="CE20" s="17">
        <v>0</v>
      </c>
      <c r="CF20" s="17"/>
      <c r="CG20" s="17"/>
      <c r="CH20" s="17">
        <v>1.0609999999999999</v>
      </c>
      <c r="CI20" s="17">
        <v>-1.0609999999999999</v>
      </c>
      <c r="CJ20" s="17">
        <v>166.2</v>
      </c>
      <c r="CK20" s="17">
        <v>164.06706</v>
      </c>
      <c r="CL20" s="17">
        <v>164.06706</v>
      </c>
      <c r="CM20" s="17">
        <v>2.1329400000000001</v>
      </c>
      <c r="CN20" s="17">
        <v>9.8000000000000007</v>
      </c>
      <c r="CO20" s="17">
        <v>7.4776699999999998</v>
      </c>
      <c r="CP20" s="17">
        <v>7.4776699999999998</v>
      </c>
      <c r="CQ20" s="17">
        <v>2.32233</v>
      </c>
      <c r="CR20" s="17">
        <v>6.6</v>
      </c>
      <c r="CS20" s="17">
        <v>4.10459</v>
      </c>
      <c r="CT20" s="17">
        <v>4.10459</v>
      </c>
      <c r="CU20" s="17">
        <v>2.4954100000000001</v>
      </c>
      <c r="CV20" s="17"/>
      <c r="CW20" s="17"/>
      <c r="CX20" s="17"/>
      <c r="CY20" s="17">
        <v>0</v>
      </c>
      <c r="CZ20" s="17">
        <v>5.9</v>
      </c>
      <c r="DA20" s="17">
        <v>6.8787000000000003</v>
      </c>
      <c r="DB20" s="17">
        <v>6.8787000000000003</v>
      </c>
      <c r="DC20" s="17">
        <v>-0.97870000000000001</v>
      </c>
      <c r="DD20" s="17"/>
      <c r="DE20" s="17"/>
      <c r="DF20" s="17"/>
      <c r="DG20" s="17">
        <v>0</v>
      </c>
      <c r="DH20" s="17">
        <v>142.30000000000001</v>
      </c>
      <c r="DI20" s="17">
        <v>142.44412</v>
      </c>
      <c r="DJ20" s="17">
        <v>62.477739999999997</v>
      </c>
      <c r="DK20" s="17">
        <v>79.82226</v>
      </c>
      <c r="DL20" s="17"/>
      <c r="DM20" s="17"/>
      <c r="DN20" s="17"/>
      <c r="DO20" s="17">
        <v>0</v>
      </c>
      <c r="DP20" s="17">
        <v>0</v>
      </c>
      <c r="DQ20" s="17"/>
      <c r="DR20" s="17"/>
      <c r="DS20" s="17">
        <v>0</v>
      </c>
      <c r="DT20" s="17">
        <v>0</v>
      </c>
      <c r="DU20" s="17">
        <v>23.215890000000002</v>
      </c>
      <c r="DV20" s="17"/>
      <c r="DW20" s="17">
        <v>0</v>
      </c>
      <c r="DX20" s="17">
        <v>0</v>
      </c>
      <c r="DY20" s="17">
        <v>4.40585</v>
      </c>
      <c r="DZ20" s="17"/>
      <c r="EA20" s="17">
        <v>0</v>
      </c>
      <c r="EB20" s="17">
        <v>110</v>
      </c>
      <c r="EC20" s="17">
        <v>112.46647</v>
      </c>
      <c r="ED20" s="17">
        <v>112.46647</v>
      </c>
      <c r="EE20" s="17">
        <v>-2.4664700000000002</v>
      </c>
      <c r="EF20" s="17">
        <v>218</v>
      </c>
      <c r="EG20" s="17">
        <v>220.69499999999999</v>
      </c>
      <c r="EH20" s="17">
        <v>220.69499999999999</v>
      </c>
      <c r="EI20" s="17">
        <v>-2.6949999999999998</v>
      </c>
      <c r="EJ20" s="17">
        <v>0</v>
      </c>
      <c r="EK20" s="17"/>
      <c r="EL20" s="17"/>
      <c r="EM20" s="17">
        <v>0</v>
      </c>
      <c r="EN20" s="17">
        <v>0</v>
      </c>
      <c r="EO20" s="17"/>
      <c r="EP20" s="17">
        <v>130.42789999999999</v>
      </c>
      <c r="EQ20" s="17">
        <v>-130.42789999999999</v>
      </c>
      <c r="ER20" s="17"/>
      <c r="ES20" s="17"/>
      <c r="ET20" s="17"/>
      <c r="EU20" s="17">
        <v>0</v>
      </c>
      <c r="EV20" s="17">
        <v>6.5</v>
      </c>
      <c r="EW20" s="17">
        <v>6.39</v>
      </c>
      <c r="EX20" s="17">
        <v>6.39</v>
      </c>
      <c r="EY20" s="17">
        <v>0.11</v>
      </c>
      <c r="EZ20" s="17">
        <v>378</v>
      </c>
      <c r="FA20" s="17">
        <v>379.61932999999999</v>
      </c>
      <c r="FB20" s="17">
        <v>379.61932999999999</v>
      </c>
      <c r="FC20" s="17">
        <v>-1.6193299999999999</v>
      </c>
      <c r="FD20" s="17">
        <v>82.9</v>
      </c>
      <c r="FE20" s="17">
        <v>81.635570000000001</v>
      </c>
      <c r="FF20" s="17">
        <v>81.635570000000001</v>
      </c>
      <c r="FG20" s="17">
        <v>1.2644299999999999</v>
      </c>
      <c r="FH20" s="17">
        <v>139</v>
      </c>
      <c r="FI20" s="17">
        <v>142.04259999999999</v>
      </c>
      <c r="FJ20" s="17">
        <v>142.04259999999999</v>
      </c>
      <c r="FK20" s="17">
        <v>-3.0426000000000002</v>
      </c>
      <c r="FL20" s="17">
        <v>42</v>
      </c>
      <c r="FM20" s="17">
        <v>41.89893</v>
      </c>
      <c r="FN20" s="17">
        <v>41.89893</v>
      </c>
      <c r="FO20" s="17">
        <v>0.10106999999999999</v>
      </c>
      <c r="FP20" s="17">
        <v>18.600000000000001</v>
      </c>
      <c r="FQ20" s="17">
        <v>19.21088</v>
      </c>
      <c r="FR20" s="17">
        <v>19.21088</v>
      </c>
      <c r="FS20" s="17">
        <v>-0.61087999999999998</v>
      </c>
      <c r="FT20" s="17">
        <v>18.899999999999999</v>
      </c>
      <c r="FU20" s="17">
        <v>18.367349999999998</v>
      </c>
      <c r="FV20" s="17">
        <v>18.367349999999998</v>
      </c>
      <c r="FW20" s="17">
        <v>0.53264999999999996</v>
      </c>
      <c r="FX20" s="17">
        <v>90.1</v>
      </c>
      <c r="FY20" s="17">
        <v>87.773570000000007</v>
      </c>
      <c r="FZ20" s="17">
        <v>87.773570000000007</v>
      </c>
      <c r="GA20" s="17">
        <v>2.3264300000000002</v>
      </c>
      <c r="GB20" s="17"/>
      <c r="GC20" s="17"/>
      <c r="GD20" s="17"/>
      <c r="GE20" s="17">
        <v>0</v>
      </c>
      <c r="GF20" s="17">
        <v>0</v>
      </c>
      <c r="GG20" s="17"/>
      <c r="GH20" s="17">
        <v>99.9</v>
      </c>
      <c r="GI20" s="17">
        <v>-99.9</v>
      </c>
      <c r="GJ20" s="17">
        <v>0</v>
      </c>
      <c r="GK20" s="17"/>
      <c r="GL20" s="17">
        <v>50.1</v>
      </c>
      <c r="GM20" s="17">
        <v>-50.1</v>
      </c>
      <c r="GN20" s="17">
        <v>108.8</v>
      </c>
      <c r="GO20" s="17">
        <v>110.48202000000001</v>
      </c>
      <c r="GP20" s="17">
        <v>110.48202000000001</v>
      </c>
      <c r="GQ20" s="17">
        <v>-1.6820200000000001</v>
      </c>
      <c r="GR20" s="17">
        <v>34.9</v>
      </c>
      <c r="GS20" s="17">
        <v>37.900869999999998</v>
      </c>
      <c r="GT20" s="17">
        <v>45</v>
      </c>
      <c r="GU20" s="17">
        <v>-10.1</v>
      </c>
      <c r="GV20" s="17"/>
      <c r="GW20" s="17"/>
      <c r="GX20" s="17"/>
      <c r="GY20" s="17">
        <v>0</v>
      </c>
      <c r="GZ20" s="17">
        <v>3.8</v>
      </c>
      <c r="HA20" s="17"/>
      <c r="HB20" s="17"/>
      <c r="HC20" s="17">
        <v>3.8</v>
      </c>
      <c r="HD20" s="17">
        <v>29</v>
      </c>
      <c r="HE20" s="17">
        <v>30.919270000000001</v>
      </c>
      <c r="HF20" s="17">
        <v>30.919270000000001</v>
      </c>
      <c r="HG20" s="17">
        <v>-1.91927</v>
      </c>
      <c r="HH20" s="17">
        <v>132.1</v>
      </c>
      <c r="HI20" s="17">
        <v>145.05636999999999</v>
      </c>
      <c r="HJ20" s="17">
        <v>145.05636999999999</v>
      </c>
      <c r="HK20" s="17">
        <v>-12.95637</v>
      </c>
      <c r="HL20" s="17"/>
      <c r="HM20" s="17"/>
      <c r="HN20" s="17"/>
      <c r="HO20" s="17">
        <v>0</v>
      </c>
      <c r="HP20" s="17"/>
      <c r="HQ20" s="17"/>
      <c r="HR20" s="17"/>
      <c r="HS20" s="17">
        <v>0</v>
      </c>
      <c r="HT20" s="17">
        <v>75.2</v>
      </c>
      <c r="HU20" s="17">
        <v>77.290170000000003</v>
      </c>
      <c r="HV20" s="17">
        <v>76.5625</v>
      </c>
      <c r="HW20" s="17">
        <v>-1.3625</v>
      </c>
      <c r="HX20" s="17">
        <v>0</v>
      </c>
      <c r="HY20" s="17"/>
      <c r="HZ20" s="17"/>
      <c r="IA20" s="17">
        <v>0</v>
      </c>
      <c r="IB20" s="17"/>
      <c r="IC20" s="17"/>
      <c r="ID20" s="17"/>
      <c r="IE20" s="17">
        <v>0</v>
      </c>
      <c r="IF20" s="17">
        <v>0</v>
      </c>
      <c r="IG20" s="17"/>
      <c r="IH20" s="17"/>
      <c r="II20" s="17">
        <v>0</v>
      </c>
      <c r="IJ20" s="17">
        <v>0</v>
      </c>
      <c r="IK20" s="17"/>
      <c r="IL20" s="17"/>
      <c r="IM20" s="17">
        <v>0</v>
      </c>
      <c r="IN20" s="17">
        <v>0</v>
      </c>
      <c r="IO20" s="17"/>
      <c r="IP20" s="17"/>
      <c r="IQ20" s="17">
        <v>0</v>
      </c>
      <c r="IR20" s="17">
        <v>0</v>
      </c>
      <c r="IS20" s="17"/>
      <c r="IT20" s="17"/>
      <c r="IU20" s="17">
        <v>0</v>
      </c>
      <c r="IV20" s="17">
        <v>130.69999999999999</v>
      </c>
      <c r="IW20" s="17">
        <v>132.83837</v>
      </c>
      <c r="IX20" s="17">
        <v>132.83837</v>
      </c>
      <c r="IY20" s="17">
        <v>-2.1383700000000001</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193.9</v>
      </c>
      <c r="JY20" s="17">
        <v>200.67499000000001</v>
      </c>
      <c r="JZ20" s="17">
        <v>200.67499000000001</v>
      </c>
      <c r="KA20" s="17">
        <v>-6.7749899999999998</v>
      </c>
      <c r="KB20" s="17">
        <v>194.4</v>
      </c>
      <c r="KC20" s="17">
        <v>200.3066</v>
      </c>
      <c r="KD20" s="17">
        <v>200.3066</v>
      </c>
      <c r="KE20" s="17">
        <v>-5.9066000000000001</v>
      </c>
      <c r="KF20" s="17">
        <v>0</v>
      </c>
      <c r="KG20" s="17"/>
      <c r="KH20" s="17">
        <v>200.18467000000001</v>
      </c>
      <c r="KI20" s="17">
        <v>-200.18467000000001</v>
      </c>
      <c r="KJ20" s="17">
        <v>0</v>
      </c>
      <c r="KK20" s="17"/>
      <c r="KL20" s="17"/>
      <c r="KM20" s="17">
        <v>0</v>
      </c>
      <c r="KN20" s="17">
        <v>0</v>
      </c>
      <c r="KO20" s="17"/>
      <c r="KP20" s="17"/>
      <c r="KQ20" s="17">
        <v>0</v>
      </c>
      <c r="KR20" s="17"/>
      <c r="KS20" s="17"/>
      <c r="KT20" s="17"/>
      <c r="KU20" s="17">
        <v>0</v>
      </c>
      <c r="KV20" s="17">
        <v>3.5</v>
      </c>
      <c r="KW20" s="17">
        <v>4.7853599999999998</v>
      </c>
      <c r="KX20" s="17">
        <v>4.7853500000000002</v>
      </c>
      <c r="KY20" s="17">
        <v>-1.28535</v>
      </c>
      <c r="KZ20" s="17">
        <v>205.6</v>
      </c>
      <c r="LA20" s="17">
        <v>226</v>
      </c>
      <c r="LB20" s="17">
        <v>226</v>
      </c>
      <c r="LC20" s="17">
        <v>-20.399999999999999</v>
      </c>
      <c r="LD20" s="17">
        <v>116.7</v>
      </c>
      <c r="LE20" s="17">
        <v>125.8177</v>
      </c>
      <c r="LF20" s="17">
        <v>125.8177</v>
      </c>
      <c r="LG20" s="17">
        <v>-9.1176999999999992</v>
      </c>
      <c r="LH20" s="17">
        <v>65.7</v>
      </c>
      <c r="LI20" s="17">
        <v>67.199219999999997</v>
      </c>
      <c r="LJ20" s="17">
        <v>67.199219999999997</v>
      </c>
      <c r="LK20" s="17">
        <v>-1.49922</v>
      </c>
      <c r="LL20" s="17">
        <v>77.8</v>
      </c>
      <c r="LM20" s="17">
        <v>78.567999999999998</v>
      </c>
      <c r="LN20" s="17">
        <v>78.567999999999998</v>
      </c>
      <c r="LO20" s="17">
        <v>-0.76800000000000002</v>
      </c>
      <c r="LP20" s="17">
        <v>0</v>
      </c>
      <c r="LQ20" s="17"/>
      <c r="LR20" s="17">
        <v>29.980560000000001</v>
      </c>
      <c r="LS20" s="17">
        <v>-29.980560000000001</v>
      </c>
      <c r="LT20" s="17">
        <v>65.2</v>
      </c>
      <c r="LU20" s="17">
        <v>110.08716</v>
      </c>
      <c r="LV20" s="17"/>
      <c r="LW20" s="17">
        <v>65.2</v>
      </c>
      <c r="LX20" s="17">
        <v>0</v>
      </c>
      <c r="LY20" s="17"/>
      <c r="LZ20" s="17"/>
      <c r="MA20" s="17">
        <v>0</v>
      </c>
      <c r="MB20" s="17">
        <v>0</v>
      </c>
      <c r="MC20" s="17"/>
      <c r="MD20" s="17"/>
      <c r="ME20" s="17">
        <v>0</v>
      </c>
      <c r="MF20" s="17">
        <v>140.4</v>
      </c>
      <c r="MG20" s="17">
        <v>136.26948999999999</v>
      </c>
      <c r="MH20" s="17">
        <v>136.26948999999999</v>
      </c>
      <c r="MI20" s="17">
        <v>4.1305100000000001</v>
      </c>
      <c r="MJ20" s="17"/>
      <c r="MK20" s="17"/>
      <c r="ML20" s="17"/>
      <c r="MM20" s="17">
        <v>0</v>
      </c>
      <c r="MN20" s="17"/>
      <c r="MO20" s="17"/>
      <c r="MP20" s="17"/>
      <c r="MQ20" s="17">
        <v>0</v>
      </c>
      <c r="MR20" s="17"/>
      <c r="MS20" s="17"/>
      <c r="MT20" s="17"/>
      <c r="MU20" s="17">
        <v>0</v>
      </c>
      <c r="MV20" s="17">
        <v>174.9</v>
      </c>
      <c r="MW20" s="17">
        <v>175.465</v>
      </c>
      <c r="MX20" s="17">
        <v>175.46499</v>
      </c>
      <c r="MY20" s="17">
        <v>-0.56498999999999999</v>
      </c>
      <c r="MZ20" s="17">
        <v>95.5</v>
      </c>
      <c r="NA20" s="17">
        <v>175.43683999999999</v>
      </c>
      <c r="NB20" s="17">
        <v>175.4366</v>
      </c>
      <c r="NC20" s="17">
        <v>-79.936599999999999</v>
      </c>
      <c r="ND20" s="17">
        <v>175.8</v>
      </c>
      <c r="NE20" s="17">
        <v>176.22309000000001</v>
      </c>
      <c r="NF20" s="17">
        <v>176.22309000000001</v>
      </c>
      <c r="NG20" s="17">
        <v>-0.42309000000000002</v>
      </c>
      <c r="NH20" s="17">
        <v>95.2</v>
      </c>
      <c r="NI20" s="17">
        <v>175.92723000000001</v>
      </c>
      <c r="NJ20" s="17">
        <v>173.15948</v>
      </c>
      <c r="NK20" s="17">
        <v>-77.959479999999999</v>
      </c>
      <c r="NL20" s="17"/>
      <c r="NM20" s="17"/>
      <c r="NN20" s="17"/>
      <c r="NO20" s="17">
        <v>0</v>
      </c>
      <c r="NP20" s="17"/>
      <c r="NQ20" s="17"/>
      <c r="NR20" s="17"/>
      <c r="NS20" s="17">
        <v>0</v>
      </c>
      <c r="NT20" s="17">
        <v>7.3</v>
      </c>
      <c r="NU20" s="17"/>
      <c r="NV20" s="17"/>
      <c r="NW20" s="17">
        <v>7.3</v>
      </c>
      <c r="NX20" s="17">
        <v>8.4</v>
      </c>
      <c r="NY20" s="17">
        <v>3.6327500000000001</v>
      </c>
      <c r="NZ20" s="17"/>
      <c r="OA20" s="17">
        <v>8.4</v>
      </c>
      <c r="OB20" s="17">
        <v>16.8</v>
      </c>
      <c r="OC20" s="17">
        <v>17.492709999999999</v>
      </c>
      <c r="OD20" s="17">
        <v>17.492709999999999</v>
      </c>
      <c r="OE20" s="17">
        <v>-0.69271000000000005</v>
      </c>
      <c r="OF20" s="17">
        <v>0</v>
      </c>
      <c r="OG20" s="17"/>
      <c r="OH20" s="17"/>
      <c r="OI20" s="17">
        <v>0</v>
      </c>
      <c r="OJ20" s="17">
        <v>75</v>
      </c>
      <c r="OK20" s="17">
        <v>90</v>
      </c>
      <c r="OL20" s="17">
        <v>72.548000000000002</v>
      </c>
      <c r="OM20" s="17">
        <v>2.452</v>
      </c>
      <c r="ON20" s="17">
        <v>1.2</v>
      </c>
      <c r="OO20" s="17">
        <v>4.4039999999999999</v>
      </c>
      <c r="OP20" s="17">
        <v>4.4039999999999999</v>
      </c>
      <c r="OQ20" s="17">
        <v>-3.2040000000000002</v>
      </c>
      <c r="OR20" s="17">
        <v>6.1</v>
      </c>
      <c r="OS20" s="17">
        <v>3.9209999999999998</v>
      </c>
      <c r="OT20" s="17">
        <v>3.9209999999999998</v>
      </c>
      <c r="OU20" s="17">
        <v>2.1789999999999998</v>
      </c>
      <c r="OV20" s="17">
        <v>0</v>
      </c>
      <c r="OW20" s="17"/>
      <c r="OX20" s="17"/>
      <c r="OY20" s="17">
        <v>0</v>
      </c>
      <c r="OZ20" s="17">
        <v>20.2</v>
      </c>
      <c r="PA20" s="17">
        <v>20.456230000000001</v>
      </c>
      <c r="PB20" s="17">
        <v>20.456230000000001</v>
      </c>
      <c r="PC20" s="17">
        <v>-0.25623000000000001</v>
      </c>
      <c r="PD20" s="17">
        <v>9.9</v>
      </c>
      <c r="PE20" s="17">
        <v>9.9830000000000005</v>
      </c>
      <c r="PF20" s="17">
        <v>9.9830000000000005</v>
      </c>
      <c r="PG20" s="17">
        <v>-8.3000000000000004E-2</v>
      </c>
      <c r="PH20" s="17">
        <v>5.5</v>
      </c>
      <c r="PI20" s="17">
        <v>5.67</v>
      </c>
      <c r="PJ20" s="17">
        <v>5.67</v>
      </c>
      <c r="PK20" s="17">
        <v>-0.17</v>
      </c>
      <c r="PL20" s="17">
        <v>2.8</v>
      </c>
      <c r="PM20" s="17">
        <v>75</v>
      </c>
      <c r="PN20" s="17">
        <v>75</v>
      </c>
      <c r="PO20" s="17">
        <v>-72.2</v>
      </c>
      <c r="PP20" s="17">
        <v>1.65</v>
      </c>
      <c r="PQ20" s="17">
        <v>16.7</v>
      </c>
      <c r="PR20" s="17">
        <v>16.7</v>
      </c>
      <c r="PS20" s="17">
        <v>-15.05</v>
      </c>
      <c r="PT20" s="17">
        <v>2.2000000000000002</v>
      </c>
      <c r="PU20" s="17">
        <v>2</v>
      </c>
      <c r="PV20" s="17">
        <v>2</v>
      </c>
      <c r="PW20" s="17">
        <v>0.2</v>
      </c>
      <c r="PX20" s="17">
        <v>2.8</v>
      </c>
      <c r="PY20" s="17">
        <v>1.72</v>
      </c>
      <c r="PZ20" s="17">
        <v>1.72</v>
      </c>
      <c r="QA20" s="17">
        <v>1.08</v>
      </c>
      <c r="QB20" s="17">
        <v>5</v>
      </c>
      <c r="QC20" s="17">
        <v>5</v>
      </c>
      <c r="QD20" s="17">
        <v>5</v>
      </c>
      <c r="QE20" s="17">
        <v>0</v>
      </c>
      <c r="QF20" s="17">
        <v>20.2</v>
      </c>
      <c r="QG20" s="17">
        <v>20.422219999999999</v>
      </c>
      <c r="QH20" s="17">
        <v>20.422219999999999</v>
      </c>
      <c r="QI20" s="17">
        <v>-0.22222</v>
      </c>
      <c r="QJ20" s="17">
        <v>10</v>
      </c>
      <c r="QK20" s="17">
        <v>19.436350000000001</v>
      </c>
      <c r="QL20" s="17">
        <v>19.436350000000001</v>
      </c>
      <c r="QM20" s="17">
        <v>-9.4363499999999991</v>
      </c>
      <c r="QN20" s="17">
        <v>18.8</v>
      </c>
      <c r="QO20" s="17">
        <v>17.492709999999999</v>
      </c>
      <c r="QP20" s="17">
        <v>17.492709999999999</v>
      </c>
      <c r="QQ20" s="17">
        <v>1.3072900000000001</v>
      </c>
      <c r="QR20" s="17">
        <v>3.5</v>
      </c>
      <c r="QS20" s="17">
        <v>3.5</v>
      </c>
      <c r="QT20" s="17">
        <v>3.5</v>
      </c>
      <c r="QU20" s="17">
        <v>0</v>
      </c>
      <c r="QV20" s="17">
        <v>18.399999999999999</v>
      </c>
      <c r="QW20" s="17">
        <v>17.881440000000001</v>
      </c>
      <c r="QX20" s="17">
        <v>17.881440000000001</v>
      </c>
      <c r="QY20" s="17">
        <v>0.51856000000000002</v>
      </c>
      <c r="QZ20" s="17">
        <v>0.4</v>
      </c>
      <c r="RA20" s="17">
        <v>2.2770000000000001</v>
      </c>
      <c r="RB20" s="17">
        <v>2.2770000000000001</v>
      </c>
      <c r="RC20" s="17">
        <v>-1.877</v>
      </c>
      <c r="RD20" s="17">
        <v>0.2</v>
      </c>
      <c r="RE20" s="17">
        <v>1.218</v>
      </c>
      <c r="RF20" s="17">
        <v>1.218</v>
      </c>
      <c r="RG20" s="17">
        <v>-1.018</v>
      </c>
      <c r="RH20" s="17">
        <v>22.4</v>
      </c>
      <c r="RI20" s="17">
        <v>19.981999999999999</v>
      </c>
      <c r="RJ20" s="17">
        <v>19.981999999999999</v>
      </c>
      <c r="RK20" s="17">
        <v>2.4180000000000001</v>
      </c>
      <c r="RL20" s="17">
        <v>70.900000000000006</v>
      </c>
      <c r="RM20" s="17">
        <v>49.779000000000003</v>
      </c>
      <c r="RN20" s="17">
        <v>49.779000000000003</v>
      </c>
      <c r="RO20" s="17">
        <v>21.120999999999999</v>
      </c>
      <c r="RP20" s="17">
        <v>3.5</v>
      </c>
      <c r="RQ20" s="17">
        <v>1.6759999999999999</v>
      </c>
      <c r="RR20" s="17">
        <v>1.6759999999999999</v>
      </c>
      <c r="RS20" s="17">
        <v>1.8240000000000001</v>
      </c>
      <c r="RT20" s="17">
        <v>2.9</v>
      </c>
      <c r="RU20" s="17">
        <v>2.7989999999999999</v>
      </c>
      <c r="RV20" s="17">
        <v>2.7989999999999999</v>
      </c>
      <c r="RW20" s="17">
        <v>0.10100000000000001</v>
      </c>
      <c r="RX20" s="17">
        <v>20.3</v>
      </c>
      <c r="RY20" s="17">
        <v>19.792000000000002</v>
      </c>
      <c r="RZ20" s="17">
        <v>19.792000000000002</v>
      </c>
      <c r="SA20" s="17">
        <v>0.50800000000000001</v>
      </c>
      <c r="SB20" s="17">
        <v>3</v>
      </c>
      <c r="SC20" s="17">
        <v>2</v>
      </c>
      <c r="SD20" s="17">
        <v>2</v>
      </c>
      <c r="SE20" s="17">
        <v>1</v>
      </c>
      <c r="SF20" s="17"/>
      <c r="SG20" s="17"/>
      <c r="SH20" s="17"/>
      <c r="SI20" s="17">
        <v>0</v>
      </c>
      <c r="SJ20" s="17">
        <v>0</v>
      </c>
      <c r="SK20" s="17"/>
      <c r="SL20" s="17"/>
      <c r="SM20" s="17">
        <v>0</v>
      </c>
      <c r="SN20" s="17">
        <v>19.8</v>
      </c>
      <c r="SO20" s="17">
        <v>19.1448</v>
      </c>
      <c r="SP20" s="17">
        <v>19.1448</v>
      </c>
      <c r="SQ20" s="17">
        <v>0.6552</v>
      </c>
      <c r="SR20" s="17">
        <v>13.2</v>
      </c>
      <c r="SS20" s="17">
        <v>12.244899999999999</v>
      </c>
      <c r="ST20" s="17">
        <v>12.244899999999999</v>
      </c>
      <c r="SU20" s="17">
        <v>0.95509999999999995</v>
      </c>
      <c r="SV20" s="17">
        <v>20.2</v>
      </c>
      <c r="SW20" s="17">
        <v>19.436350000000001</v>
      </c>
      <c r="SX20" s="17">
        <v>19.436350000000001</v>
      </c>
      <c r="SY20" s="17">
        <v>0.76365000000000005</v>
      </c>
      <c r="SZ20" s="17">
        <v>20.100000000000001</v>
      </c>
      <c r="TA20" s="17">
        <v>19.436350000000001</v>
      </c>
      <c r="TB20" s="17">
        <v>19.436350000000001</v>
      </c>
      <c r="TC20" s="17">
        <v>0.66364999999999996</v>
      </c>
      <c r="TD20" s="17">
        <v>10.5</v>
      </c>
      <c r="TE20" s="17">
        <v>4.5</v>
      </c>
      <c r="TF20" s="17">
        <v>4.5</v>
      </c>
      <c r="TG20" s="17">
        <v>6</v>
      </c>
      <c r="TH20" s="17">
        <v>3.7</v>
      </c>
      <c r="TI20" s="17">
        <v>6.6310000000000002</v>
      </c>
      <c r="TJ20" s="17">
        <v>6.6310000000000002</v>
      </c>
      <c r="TK20" s="17">
        <v>-2.931</v>
      </c>
      <c r="TL20" s="17">
        <v>0.4</v>
      </c>
      <c r="TM20" s="17">
        <v>2.331</v>
      </c>
      <c r="TN20" s="17">
        <v>2.331</v>
      </c>
      <c r="TO20" s="17">
        <v>-1.931</v>
      </c>
      <c r="TP20" s="17">
        <v>62</v>
      </c>
      <c r="TQ20" s="17">
        <v>35.542999999999999</v>
      </c>
      <c r="TR20" s="17">
        <v>35.542999999999999</v>
      </c>
      <c r="TS20" s="17">
        <v>26.457000000000001</v>
      </c>
      <c r="TT20" s="17">
        <v>99.8</v>
      </c>
      <c r="TU20" s="17">
        <v>61.703000000000003</v>
      </c>
      <c r="TV20" s="17">
        <v>61.703000000000003</v>
      </c>
      <c r="TW20" s="17">
        <v>38.097000000000001</v>
      </c>
      <c r="TX20" s="17">
        <v>6.9</v>
      </c>
      <c r="TY20" s="17">
        <v>0.45200000000000001</v>
      </c>
      <c r="TZ20" s="17">
        <v>0.45200000000000001</v>
      </c>
      <c r="UA20" s="17">
        <v>6.4480000000000004</v>
      </c>
      <c r="UB20" s="17">
        <v>4.8</v>
      </c>
      <c r="UC20" s="17">
        <v>0.38300000000000001</v>
      </c>
      <c r="UD20" s="17">
        <v>0.38300000000000001</v>
      </c>
      <c r="UE20" s="17">
        <v>4.4169999999999998</v>
      </c>
      <c r="UF20" s="17">
        <v>0.6</v>
      </c>
      <c r="UG20" s="17">
        <v>3.35</v>
      </c>
      <c r="UH20" s="17">
        <v>3.35</v>
      </c>
      <c r="UI20" s="17">
        <v>-2.75</v>
      </c>
      <c r="UJ20" s="17">
        <v>21.4</v>
      </c>
      <c r="UK20" s="17">
        <v>19.436350000000001</v>
      </c>
      <c r="UL20" s="17">
        <v>19.436350000000001</v>
      </c>
      <c r="UM20" s="17">
        <v>1.9636499999999999</v>
      </c>
      <c r="UN20" s="17">
        <v>7.8</v>
      </c>
      <c r="UO20" s="17">
        <v>8.1999999999999993</v>
      </c>
      <c r="UP20" s="17">
        <v>8.1999999999999993</v>
      </c>
      <c r="UQ20" s="17">
        <v>-0.4</v>
      </c>
      <c r="UR20" s="17">
        <v>7.5</v>
      </c>
      <c r="US20" s="17">
        <v>6</v>
      </c>
      <c r="UT20" s="17">
        <v>6</v>
      </c>
      <c r="UU20" s="17">
        <v>1.5</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3.4</v>
      </c>
      <c r="VI20" s="17">
        <v>3.3220000000000001</v>
      </c>
      <c r="VJ20" s="17">
        <v>3.3220000000000001</v>
      </c>
      <c r="VK20" s="17">
        <v>7.8E-2</v>
      </c>
      <c r="VL20" s="17">
        <v>3.8</v>
      </c>
      <c r="VM20" s="17">
        <v>20.196000000000002</v>
      </c>
      <c r="VN20" s="17">
        <v>20.196000000000002</v>
      </c>
      <c r="VO20" s="17">
        <v>-16.396000000000001</v>
      </c>
      <c r="VP20" s="17">
        <v>0</v>
      </c>
      <c r="VQ20" s="17"/>
      <c r="VR20" s="17"/>
      <c r="VS20" s="17">
        <v>0</v>
      </c>
      <c r="VT20" s="17">
        <v>2.9</v>
      </c>
      <c r="VU20" s="17">
        <v>17.015999999999998</v>
      </c>
      <c r="VV20" s="17">
        <v>17.015999999999998</v>
      </c>
      <c r="VW20" s="17">
        <v>-14.116</v>
      </c>
      <c r="VX20" s="17">
        <v>0</v>
      </c>
      <c r="VY20" s="17"/>
      <c r="VZ20" s="17">
        <v>0.6</v>
      </c>
      <c r="WA20" s="17">
        <v>-0.6</v>
      </c>
      <c r="WB20" s="17">
        <v>76.8</v>
      </c>
      <c r="WC20" s="17">
        <v>15</v>
      </c>
      <c r="WD20" s="17">
        <v>13</v>
      </c>
      <c r="WE20" s="17">
        <v>63.8</v>
      </c>
      <c r="WF20" s="17">
        <v>73.599999999999994</v>
      </c>
      <c r="WG20" s="17">
        <v>16.428999999999998</v>
      </c>
      <c r="WH20" s="17">
        <v>16.428999999999998</v>
      </c>
      <c r="WI20" s="17">
        <v>57.170999999999999</v>
      </c>
      <c r="WJ20" s="17">
        <v>2</v>
      </c>
      <c r="WK20" s="17"/>
      <c r="WL20" s="17"/>
      <c r="WM20" s="17">
        <v>2</v>
      </c>
      <c r="WN20" s="17">
        <v>3.6</v>
      </c>
      <c r="WO20" s="17">
        <v>4.2</v>
      </c>
      <c r="WP20" s="17">
        <v>4.2</v>
      </c>
      <c r="WQ20" s="17">
        <v>-0.6</v>
      </c>
      <c r="WR20" s="17">
        <v>2.4</v>
      </c>
      <c r="WS20" s="17">
        <v>2.4</v>
      </c>
      <c r="WT20" s="17">
        <v>2.4</v>
      </c>
      <c r="WU20" s="17">
        <v>0</v>
      </c>
      <c r="WV20" s="17">
        <v>1.6</v>
      </c>
      <c r="WW20" s="17">
        <v>2.4</v>
      </c>
      <c r="WX20" s="17">
        <v>2.4</v>
      </c>
      <c r="WY20" s="17">
        <v>-0.8</v>
      </c>
      <c r="WZ20" s="17">
        <v>2.2000000000000002</v>
      </c>
      <c r="XA20" s="17">
        <v>2.8</v>
      </c>
      <c r="XB20" s="17">
        <v>2.8</v>
      </c>
      <c r="XC20" s="17">
        <v>-0.6</v>
      </c>
      <c r="XD20" s="17">
        <v>0</v>
      </c>
      <c r="XE20" s="17">
        <v>1E-3</v>
      </c>
      <c r="XF20" s="17">
        <v>1E-3</v>
      </c>
      <c r="XG20" s="17">
        <v>-1E-3</v>
      </c>
      <c r="XH20" s="17">
        <v>6.2</v>
      </c>
      <c r="XI20" s="17">
        <v>6.8</v>
      </c>
      <c r="XJ20" s="17">
        <v>6.8</v>
      </c>
      <c r="XK20" s="17">
        <v>-0.6</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c r="XY20" s="17"/>
      <c r="XZ20" s="17"/>
      <c r="YA20" s="17">
        <v>0</v>
      </c>
      <c r="YB20" s="17"/>
      <c r="YC20" s="17"/>
      <c r="YD20" s="17"/>
      <c r="YE20" s="17">
        <v>0</v>
      </c>
      <c r="YF20" s="17"/>
      <c r="YG20" s="17"/>
      <c r="YH20" s="17"/>
      <c r="YI20" s="17">
        <v>0</v>
      </c>
      <c r="YJ20" s="17">
        <v>13.1</v>
      </c>
      <c r="YK20" s="17">
        <v>16.25</v>
      </c>
      <c r="YL20" s="17">
        <v>16.25</v>
      </c>
      <c r="YM20" s="17">
        <v>-3.15</v>
      </c>
      <c r="YN20" s="17">
        <v>0</v>
      </c>
      <c r="YO20" s="17"/>
      <c r="YP20" s="17"/>
      <c r="YQ20" s="17">
        <v>0</v>
      </c>
      <c r="YR20" s="17">
        <v>11.4</v>
      </c>
      <c r="YS20" s="17">
        <v>11</v>
      </c>
      <c r="YT20" s="17">
        <v>11</v>
      </c>
      <c r="YU20" s="17">
        <v>0.4</v>
      </c>
      <c r="YV20" s="17">
        <v>14.86</v>
      </c>
      <c r="YW20" s="17">
        <v>19</v>
      </c>
      <c r="YX20" s="17">
        <v>19</v>
      </c>
      <c r="YY20" s="17">
        <v>-4.1399999999999997</v>
      </c>
    </row>
    <row r="21" spans="1:675" ht="24" customHeight="1" x14ac:dyDescent="0.3">
      <c r="A21" s="1"/>
      <c r="B21" s="16" t="s">
        <v>52</v>
      </c>
      <c r="C21" s="16" t="s">
        <v>793</v>
      </c>
      <c r="D21" s="17">
        <v>203.2</v>
      </c>
      <c r="E21" s="17">
        <v>203.40136000000001</v>
      </c>
      <c r="F21" s="17">
        <v>203.40136000000001</v>
      </c>
      <c r="G21" s="17">
        <v>-0.20136000000000001</v>
      </c>
      <c r="H21" s="17">
        <v>642.9</v>
      </c>
      <c r="I21" s="17">
        <v>641.11760000000004</v>
      </c>
      <c r="J21" s="17">
        <v>629.77272000000005</v>
      </c>
      <c r="K21" s="17">
        <v>13.127280000000001</v>
      </c>
      <c r="L21" s="17">
        <v>213.5</v>
      </c>
      <c r="M21" s="17">
        <v>208.76964000000001</v>
      </c>
      <c r="N21" s="17">
        <v>205.07535999999999</v>
      </c>
      <c r="O21" s="17">
        <v>8.4246400000000001</v>
      </c>
      <c r="P21" s="17">
        <v>7.6</v>
      </c>
      <c r="Q21" s="17">
        <v>8.8258700000000001</v>
      </c>
      <c r="R21" s="17">
        <v>8.8258700000000001</v>
      </c>
      <c r="S21" s="17">
        <v>-1.22587</v>
      </c>
      <c r="T21" s="17">
        <v>7.7</v>
      </c>
      <c r="U21" s="17">
        <v>8.5166900000000005</v>
      </c>
      <c r="V21" s="17">
        <v>8.5166900000000005</v>
      </c>
      <c r="W21" s="17">
        <v>-0.81669000000000003</v>
      </c>
      <c r="X21" s="17">
        <v>89.8</v>
      </c>
      <c r="Y21" s="17">
        <v>91.867829999999998</v>
      </c>
      <c r="Z21" s="17">
        <v>91.867829999999998</v>
      </c>
      <c r="AA21" s="17">
        <v>-2.0678299999999998</v>
      </c>
      <c r="AB21" s="17">
        <v>234.4</v>
      </c>
      <c r="AC21" s="17">
        <v>215.23927</v>
      </c>
      <c r="AD21" s="17">
        <v>215.23927</v>
      </c>
      <c r="AE21" s="17">
        <v>19.160730000000001</v>
      </c>
      <c r="AF21" s="17"/>
      <c r="AG21" s="17"/>
      <c r="AH21" s="17"/>
      <c r="AI21" s="17">
        <v>0</v>
      </c>
      <c r="AJ21" s="17">
        <v>0</v>
      </c>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417.7</v>
      </c>
      <c r="BM21" s="17">
        <v>491.55880000000002</v>
      </c>
      <c r="BN21" s="17">
        <v>491.55880000000002</v>
      </c>
      <c r="BO21" s="17">
        <v>-73.858800000000002</v>
      </c>
      <c r="BP21" s="17">
        <v>10.199999999999999</v>
      </c>
      <c r="BQ21" s="17">
        <v>10.52094</v>
      </c>
      <c r="BR21" s="17">
        <v>10.52094</v>
      </c>
      <c r="BS21" s="17">
        <v>-0.32094</v>
      </c>
      <c r="BT21" s="17">
        <v>15</v>
      </c>
      <c r="BU21" s="17">
        <v>17.629960000000001</v>
      </c>
      <c r="BV21" s="17">
        <v>17.629960000000001</v>
      </c>
      <c r="BW21" s="17">
        <v>-2.6299600000000001</v>
      </c>
      <c r="BX21" s="17">
        <v>14.3</v>
      </c>
      <c r="BY21" s="17">
        <v>18.65108</v>
      </c>
      <c r="BZ21" s="17">
        <v>18.65108</v>
      </c>
      <c r="CA21" s="17">
        <v>-4.3510799999999996</v>
      </c>
      <c r="CB21" s="17"/>
      <c r="CC21" s="17"/>
      <c r="CD21" s="17"/>
      <c r="CE21" s="17">
        <v>0</v>
      </c>
      <c r="CF21" s="17"/>
      <c r="CG21" s="17"/>
      <c r="CH21" s="17">
        <v>1.0609999999999999</v>
      </c>
      <c r="CI21" s="17">
        <v>-1.0609999999999999</v>
      </c>
      <c r="CJ21" s="17">
        <v>168</v>
      </c>
      <c r="CK21" s="17">
        <v>164.06706</v>
      </c>
      <c r="CL21" s="17">
        <v>164.06706</v>
      </c>
      <c r="CM21" s="17">
        <v>3.9329399999999999</v>
      </c>
      <c r="CN21" s="17">
        <v>9.9</v>
      </c>
      <c r="CO21" s="17">
        <v>7.4776699999999998</v>
      </c>
      <c r="CP21" s="17">
        <v>7.4776699999999998</v>
      </c>
      <c r="CQ21" s="17">
        <v>2.4223300000000001</v>
      </c>
      <c r="CR21" s="17">
        <v>7.1</v>
      </c>
      <c r="CS21" s="17">
        <v>4.10459</v>
      </c>
      <c r="CT21" s="17">
        <v>4.10459</v>
      </c>
      <c r="CU21" s="17">
        <v>2.9954100000000001</v>
      </c>
      <c r="CV21" s="17"/>
      <c r="CW21" s="17"/>
      <c r="CX21" s="17"/>
      <c r="CY21" s="17">
        <v>0</v>
      </c>
      <c r="CZ21" s="17">
        <v>6.1</v>
      </c>
      <c r="DA21" s="17">
        <v>6.8787000000000003</v>
      </c>
      <c r="DB21" s="17">
        <v>6.8787000000000003</v>
      </c>
      <c r="DC21" s="17">
        <v>-0.77869999999999995</v>
      </c>
      <c r="DD21" s="17"/>
      <c r="DE21" s="17"/>
      <c r="DF21" s="17"/>
      <c r="DG21" s="17">
        <v>0</v>
      </c>
      <c r="DH21" s="17">
        <v>142.19999999999999</v>
      </c>
      <c r="DI21" s="17">
        <v>142.44412</v>
      </c>
      <c r="DJ21" s="17">
        <v>141.68149</v>
      </c>
      <c r="DK21" s="17">
        <v>0.51851000000000003</v>
      </c>
      <c r="DL21" s="17"/>
      <c r="DM21" s="17"/>
      <c r="DN21" s="17"/>
      <c r="DO21" s="17">
        <v>0</v>
      </c>
      <c r="DP21" s="17">
        <v>0</v>
      </c>
      <c r="DQ21" s="17"/>
      <c r="DR21" s="17"/>
      <c r="DS21" s="17">
        <v>0</v>
      </c>
      <c r="DT21" s="17">
        <v>0</v>
      </c>
      <c r="DU21" s="17"/>
      <c r="DV21" s="17"/>
      <c r="DW21" s="17">
        <v>0</v>
      </c>
      <c r="DX21" s="17">
        <v>0</v>
      </c>
      <c r="DY21" s="17"/>
      <c r="DZ21" s="17"/>
      <c r="EA21" s="17">
        <v>0</v>
      </c>
      <c r="EB21" s="17">
        <v>110.3</v>
      </c>
      <c r="EC21" s="17">
        <v>112.46647</v>
      </c>
      <c r="ED21" s="17">
        <v>112.46647</v>
      </c>
      <c r="EE21" s="17">
        <v>-2.1664699999999999</v>
      </c>
      <c r="EF21" s="17">
        <v>223.5</v>
      </c>
      <c r="EG21" s="17">
        <v>220.69499999999999</v>
      </c>
      <c r="EH21" s="17">
        <v>220.69499999999999</v>
      </c>
      <c r="EI21" s="17">
        <v>2.8050000000000002</v>
      </c>
      <c r="EJ21" s="17">
        <v>0</v>
      </c>
      <c r="EK21" s="17"/>
      <c r="EL21" s="17"/>
      <c r="EM21" s="17">
        <v>0</v>
      </c>
      <c r="EN21" s="17">
        <v>0</v>
      </c>
      <c r="EO21" s="17"/>
      <c r="EP21" s="17">
        <v>174.46499</v>
      </c>
      <c r="EQ21" s="17">
        <v>-174.46499</v>
      </c>
      <c r="ER21" s="17"/>
      <c r="ES21" s="17"/>
      <c r="ET21" s="17"/>
      <c r="EU21" s="17">
        <v>0</v>
      </c>
      <c r="EV21" s="17">
        <v>6.5</v>
      </c>
      <c r="EW21" s="17">
        <v>6.39</v>
      </c>
      <c r="EX21" s="17">
        <v>6.39</v>
      </c>
      <c r="EY21" s="17">
        <v>0.11</v>
      </c>
      <c r="EZ21" s="17">
        <v>399.3</v>
      </c>
      <c r="FA21" s="17">
        <v>389.91798999999997</v>
      </c>
      <c r="FB21" s="17">
        <v>408.67833000000002</v>
      </c>
      <c r="FC21" s="17">
        <v>-9.3783300000000001</v>
      </c>
      <c r="FD21" s="17">
        <v>82.9</v>
      </c>
      <c r="FE21" s="17">
        <v>81.635570000000001</v>
      </c>
      <c r="FF21" s="17">
        <v>81.635570000000001</v>
      </c>
      <c r="FG21" s="17">
        <v>1.2644299999999999</v>
      </c>
      <c r="FH21" s="17">
        <v>148.80000000000001</v>
      </c>
      <c r="FI21" s="17">
        <v>149.98721</v>
      </c>
      <c r="FJ21" s="17">
        <v>151.36251999999999</v>
      </c>
      <c r="FK21" s="17">
        <v>-2.5625200000000001</v>
      </c>
      <c r="FL21" s="17">
        <v>42.1</v>
      </c>
      <c r="FM21" s="17">
        <v>41.89893</v>
      </c>
      <c r="FN21" s="17">
        <v>41.89893</v>
      </c>
      <c r="FO21" s="17">
        <v>0.20107</v>
      </c>
      <c r="FP21" s="17">
        <v>18.600000000000001</v>
      </c>
      <c r="FQ21" s="17">
        <v>19.21088</v>
      </c>
      <c r="FR21" s="17">
        <v>19.21088</v>
      </c>
      <c r="FS21" s="17">
        <v>-0.61087999999999998</v>
      </c>
      <c r="FT21" s="17">
        <v>18.899999999999999</v>
      </c>
      <c r="FU21" s="17">
        <v>18.367349999999998</v>
      </c>
      <c r="FV21" s="17">
        <v>18.367349999999998</v>
      </c>
      <c r="FW21" s="17">
        <v>0.53264999999999996</v>
      </c>
      <c r="FX21" s="17">
        <v>89.7</v>
      </c>
      <c r="FY21" s="17">
        <v>87.773570000000007</v>
      </c>
      <c r="FZ21" s="17">
        <v>87.773570000000007</v>
      </c>
      <c r="GA21" s="17">
        <v>1.9264300000000001</v>
      </c>
      <c r="GB21" s="17"/>
      <c r="GC21" s="17"/>
      <c r="GD21" s="17"/>
      <c r="GE21" s="17">
        <v>0</v>
      </c>
      <c r="GF21" s="17">
        <v>0</v>
      </c>
      <c r="GG21" s="17">
        <v>30</v>
      </c>
      <c r="GH21" s="17">
        <v>99.9</v>
      </c>
      <c r="GI21" s="17">
        <v>-99.9</v>
      </c>
      <c r="GJ21" s="17">
        <v>0</v>
      </c>
      <c r="GK21" s="17"/>
      <c r="GL21" s="17">
        <v>50.1</v>
      </c>
      <c r="GM21" s="17">
        <v>-50.1</v>
      </c>
      <c r="GN21" s="17">
        <v>109.6</v>
      </c>
      <c r="GO21" s="17">
        <v>110.48202000000001</v>
      </c>
      <c r="GP21" s="17">
        <v>110.48202000000001</v>
      </c>
      <c r="GQ21" s="17">
        <v>-0.88202000000000003</v>
      </c>
      <c r="GR21" s="17">
        <v>46.5</v>
      </c>
      <c r="GS21" s="17">
        <v>47.082599999999999</v>
      </c>
      <c r="GT21" s="17">
        <v>47.082599999999999</v>
      </c>
      <c r="GU21" s="17">
        <v>-0.58260000000000001</v>
      </c>
      <c r="GV21" s="17"/>
      <c r="GW21" s="17"/>
      <c r="GX21" s="17"/>
      <c r="GY21" s="17">
        <v>0</v>
      </c>
      <c r="GZ21" s="17">
        <v>3.8</v>
      </c>
      <c r="HA21" s="17"/>
      <c r="HB21" s="17"/>
      <c r="HC21" s="17">
        <v>3.8</v>
      </c>
      <c r="HD21" s="17">
        <v>28.1</v>
      </c>
      <c r="HE21" s="17">
        <v>30.919270000000001</v>
      </c>
      <c r="HF21" s="17">
        <v>30.919270000000001</v>
      </c>
      <c r="HG21" s="17">
        <v>-2.8192699999999999</v>
      </c>
      <c r="HH21" s="17">
        <v>147.30000000000001</v>
      </c>
      <c r="HI21" s="17">
        <v>145.4477</v>
      </c>
      <c r="HJ21" s="17">
        <v>145.84188</v>
      </c>
      <c r="HK21" s="17">
        <v>1.4581200000000001</v>
      </c>
      <c r="HL21" s="17"/>
      <c r="HM21" s="17"/>
      <c r="HN21" s="17"/>
      <c r="HO21" s="17">
        <v>0</v>
      </c>
      <c r="HP21" s="17"/>
      <c r="HQ21" s="17"/>
      <c r="HR21" s="17"/>
      <c r="HS21" s="17">
        <v>0</v>
      </c>
      <c r="HT21" s="17">
        <v>75.599999999999994</v>
      </c>
      <c r="HU21" s="17">
        <v>74.727580000000003</v>
      </c>
      <c r="HV21" s="17">
        <v>80.973889999999997</v>
      </c>
      <c r="HW21" s="17">
        <v>-5.3738900000000003</v>
      </c>
      <c r="HX21" s="17">
        <v>0</v>
      </c>
      <c r="HY21" s="17"/>
      <c r="HZ21" s="17"/>
      <c r="IA21" s="17">
        <v>0</v>
      </c>
      <c r="IB21" s="17"/>
      <c r="IC21" s="17"/>
      <c r="ID21" s="17"/>
      <c r="IE21" s="17">
        <v>0</v>
      </c>
      <c r="IF21" s="17">
        <v>0</v>
      </c>
      <c r="IG21" s="17"/>
      <c r="IH21" s="17"/>
      <c r="II21" s="17">
        <v>0</v>
      </c>
      <c r="IJ21" s="17">
        <v>0</v>
      </c>
      <c r="IK21" s="17"/>
      <c r="IL21" s="17"/>
      <c r="IM21" s="17">
        <v>0</v>
      </c>
      <c r="IN21" s="17">
        <v>0</v>
      </c>
      <c r="IO21" s="17"/>
      <c r="IP21" s="17"/>
      <c r="IQ21" s="17">
        <v>0</v>
      </c>
      <c r="IR21" s="17">
        <v>0</v>
      </c>
      <c r="IS21" s="17"/>
      <c r="IT21" s="17"/>
      <c r="IU21" s="17">
        <v>0</v>
      </c>
      <c r="IV21" s="17">
        <v>131</v>
      </c>
      <c r="IW21" s="17">
        <v>132.83837</v>
      </c>
      <c r="IX21" s="17">
        <v>132.83837</v>
      </c>
      <c r="IY21" s="17">
        <v>-1.8383700000000001</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192.9</v>
      </c>
      <c r="JY21" s="17">
        <v>200.67499000000001</v>
      </c>
      <c r="JZ21" s="17">
        <v>200.67499000000001</v>
      </c>
      <c r="KA21" s="17">
        <v>-7.7749899999999998</v>
      </c>
      <c r="KB21" s="17">
        <v>70.2</v>
      </c>
      <c r="KC21" s="17">
        <v>200.3066</v>
      </c>
      <c r="KD21" s="17"/>
      <c r="KE21" s="17">
        <v>70.2</v>
      </c>
      <c r="KF21" s="17">
        <v>0</v>
      </c>
      <c r="KG21" s="17"/>
      <c r="KH21" s="17"/>
      <c r="KI21" s="17">
        <v>0</v>
      </c>
      <c r="KJ21" s="17">
        <v>0</v>
      </c>
      <c r="KK21" s="17"/>
      <c r="KL21" s="17"/>
      <c r="KM21" s="17">
        <v>0</v>
      </c>
      <c r="KN21" s="17">
        <v>0</v>
      </c>
      <c r="KO21" s="17"/>
      <c r="KP21" s="17"/>
      <c r="KQ21" s="17">
        <v>0</v>
      </c>
      <c r="KR21" s="17"/>
      <c r="KS21" s="17"/>
      <c r="KT21" s="17"/>
      <c r="KU21" s="17">
        <v>0</v>
      </c>
      <c r="KV21" s="17">
        <v>3.5</v>
      </c>
      <c r="KW21" s="17">
        <v>4.7853599999999998</v>
      </c>
      <c r="KX21" s="17">
        <v>4.7853500000000002</v>
      </c>
      <c r="KY21" s="17">
        <v>-1.28535</v>
      </c>
      <c r="KZ21" s="17">
        <v>227.4</v>
      </c>
      <c r="LA21" s="17">
        <v>226</v>
      </c>
      <c r="LB21" s="17">
        <v>226</v>
      </c>
      <c r="LC21" s="17">
        <v>1.4</v>
      </c>
      <c r="LD21" s="17">
        <v>132.69999999999999</v>
      </c>
      <c r="LE21" s="17">
        <v>133.16031000000001</v>
      </c>
      <c r="LF21" s="17">
        <v>114.73898</v>
      </c>
      <c r="LG21" s="17">
        <v>17.961020000000001</v>
      </c>
      <c r="LH21" s="17">
        <v>65.7</v>
      </c>
      <c r="LI21" s="17">
        <v>67.199219999999997</v>
      </c>
      <c r="LJ21" s="17">
        <v>67.199219999999997</v>
      </c>
      <c r="LK21" s="17">
        <v>-1.49922</v>
      </c>
      <c r="LL21" s="17">
        <v>77.8</v>
      </c>
      <c r="LM21" s="17">
        <v>78.567999999999998</v>
      </c>
      <c r="LN21" s="17">
        <v>78.567999999999998</v>
      </c>
      <c r="LO21" s="17">
        <v>-0.76800000000000002</v>
      </c>
      <c r="LP21" s="17">
        <v>0</v>
      </c>
      <c r="LQ21" s="17"/>
      <c r="LR21" s="17">
        <v>29.980560000000001</v>
      </c>
      <c r="LS21" s="17">
        <v>-29.980560000000001</v>
      </c>
      <c r="LT21" s="17">
        <v>65.2</v>
      </c>
      <c r="LU21" s="17">
        <v>66.941299999999998</v>
      </c>
      <c r="LV21" s="17"/>
      <c r="LW21" s="17">
        <v>65.2</v>
      </c>
      <c r="LX21" s="17">
        <v>0</v>
      </c>
      <c r="LY21" s="17"/>
      <c r="LZ21" s="17"/>
      <c r="MA21" s="17">
        <v>0</v>
      </c>
      <c r="MB21" s="17">
        <v>0</v>
      </c>
      <c r="MC21" s="17"/>
      <c r="MD21" s="17"/>
      <c r="ME21" s="17">
        <v>0</v>
      </c>
      <c r="MF21" s="17">
        <v>140.19999999999999</v>
      </c>
      <c r="MG21" s="17">
        <v>136.26948999999999</v>
      </c>
      <c r="MH21" s="17">
        <v>136.26948999999999</v>
      </c>
      <c r="MI21" s="17">
        <v>3.9305099999999999</v>
      </c>
      <c r="MJ21" s="17"/>
      <c r="MK21" s="17"/>
      <c r="ML21" s="17"/>
      <c r="MM21" s="17">
        <v>0</v>
      </c>
      <c r="MN21" s="17"/>
      <c r="MO21" s="17"/>
      <c r="MP21" s="17"/>
      <c r="MQ21" s="17">
        <v>0</v>
      </c>
      <c r="MR21" s="17"/>
      <c r="MS21" s="17"/>
      <c r="MT21" s="17"/>
      <c r="MU21" s="17">
        <v>0</v>
      </c>
      <c r="MV21" s="17">
        <v>176.5</v>
      </c>
      <c r="MW21" s="17">
        <v>175.465</v>
      </c>
      <c r="MX21" s="17">
        <v>175.46499</v>
      </c>
      <c r="MY21" s="17">
        <v>1.03501</v>
      </c>
      <c r="MZ21" s="17">
        <v>97.1</v>
      </c>
      <c r="NA21" s="17">
        <v>175.4367</v>
      </c>
      <c r="NB21" s="17">
        <v>175.43683999999999</v>
      </c>
      <c r="NC21" s="17">
        <v>-78.336839999999995</v>
      </c>
      <c r="ND21" s="17">
        <v>177.6</v>
      </c>
      <c r="NE21" s="17">
        <v>176.22309000000001</v>
      </c>
      <c r="NF21" s="17">
        <v>176.22309000000001</v>
      </c>
      <c r="NG21" s="17">
        <v>1.3769100000000001</v>
      </c>
      <c r="NH21" s="17">
        <v>96.8</v>
      </c>
      <c r="NI21" s="17">
        <v>125.62260999999999</v>
      </c>
      <c r="NJ21" s="17">
        <v>175.92723000000001</v>
      </c>
      <c r="NK21" s="17">
        <v>-79.127229999999997</v>
      </c>
      <c r="NL21" s="17"/>
      <c r="NM21" s="17"/>
      <c r="NN21" s="17"/>
      <c r="NO21" s="17">
        <v>0</v>
      </c>
      <c r="NP21" s="17"/>
      <c r="NQ21" s="17"/>
      <c r="NR21" s="17"/>
      <c r="NS21" s="17">
        <v>0</v>
      </c>
      <c r="NT21" s="17">
        <v>7.3</v>
      </c>
      <c r="NU21" s="17"/>
      <c r="NV21" s="17"/>
      <c r="NW21" s="17">
        <v>7.3</v>
      </c>
      <c r="NX21" s="17">
        <v>8.4</v>
      </c>
      <c r="NY21" s="17">
        <v>3.6327500000000001</v>
      </c>
      <c r="NZ21" s="17"/>
      <c r="OA21" s="17">
        <v>8.4</v>
      </c>
      <c r="OB21" s="17">
        <v>12.2</v>
      </c>
      <c r="OC21" s="17">
        <v>17.492709999999999</v>
      </c>
      <c r="OD21" s="17">
        <v>17.492709999999999</v>
      </c>
      <c r="OE21" s="17">
        <v>-5.2927099999999996</v>
      </c>
      <c r="OF21" s="17">
        <v>0</v>
      </c>
      <c r="OG21" s="17">
        <v>2.4E-2</v>
      </c>
      <c r="OH21" s="17">
        <v>2.4E-2</v>
      </c>
      <c r="OI21" s="17">
        <v>-2.4E-2</v>
      </c>
      <c r="OJ21" s="17">
        <v>65.7</v>
      </c>
      <c r="OK21" s="17">
        <v>85</v>
      </c>
      <c r="OL21" s="17">
        <v>74.885000000000005</v>
      </c>
      <c r="OM21" s="17">
        <v>-9.1850000000000005</v>
      </c>
      <c r="ON21" s="17">
        <v>17.8</v>
      </c>
      <c r="OO21" s="17">
        <v>26.998999999999999</v>
      </c>
      <c r="OP21" s="17">
        <v>26.998999999999999</v>
      </c>
      <c r="OQ21" s="17">
        <v>-9.1989999999999998</v>
      </c>
      <c r="OR21" s="17">
        <v>6.8</v>
      </c>
      <c r="OS21" s="17">
        <v>4.2549999999999999</v>
      </c>
      <c r="OT21" s="17">
        <v>4.2549999999999999</v>
      </c>
      <c r="OU21" s="17">
        <v>2.5449999999999999</v>
      </c>
      <c r="OV21" s="17">
        <v>0</v>
      </c>
      <c r="OW21" s="17"/>
      <c r="OX21" s="17"/>
      <c r="OY21" s="17">
        <v>0</v>
      </c>
      <c r="OZ21" s="17">
        <v>20.399999999999999</v>
      </c>
      <c r="PA21" s="17">
        <v>20.456230000000001</v>
      </c>
      <c r="PB21" s="17">
        <v>20.456230000000001</v>
      </c>
      <c r="PC21" s="17">
        <v>-5.6230000000000002E-2</v>
      </c>
      <c r="PD21" s="17">
        <v>10</v>
      </c>
      <c r="PE21" s="17">
        <v>9.9830000000000005</v>
      </c>
      <c r="PF21" s="17">
        <v>9.9830000000000005</v>
      </c>
      <c r="PG21" s="17">
        <v>1.7000000000000001E-2</v>
      </c>
      <c r="PH21" s="17">
        <v>5.6</v>
      </c>
      <c r="PI21" s="17">
        <v>5.67</v>
      </c>
      <c r="PJ21" s="17">
        <v>5.67</v>
      </c>
      <c r="PK21" s="17">
        <v>-7.0000000000000007E-2</v>
      </c>
      <c r="PL21" s="17">
        <v>36</v>
      </c>
      <c r="PM21" s="17">
        <v>128</v>
      </c>
      <c r="PN21" s="17">
        <v>128</v>
      </c>
      <c r="PO21" s="17">
        <v>-92</v>
      </c>
      <c r="PP21" s="17">
        <v>20.65</v>
      </c>
      <c r="PQ21" s="17">
        <v>36.26</v>
      </c>
      <c r="PR21" s="17">
        <v>36.26</v>
      </c>
      <c r="PS21" s="17">
        <v>-15.61</v>
      </c>
      <c r="PT21" s="17">
        <v>2.2000000000000002</v>
      </c>
      <c r="PU21" s="17">
        <v>2</v>
      </c>
      <c r="PV21" s="17">
        <v>2</v>
      </c>
      <c r="PW21" s="17">
        <v>0.2</v>
      </c>
      <c r="PX21" s="17">
        <v>2.8</v>
      </c>
      <c r="PY21" s="17">
        <v>1.72</v>
      </c>
      <c r="PZ21" s="17">
        <v>1.72</v>
      </c>
      <c r="QA21" s="17">
        <v>1.08</v>
      </c>
      <c r="QB21" s="17">
        <v>5</v>
      </c>
      <c r="QC21" s="17">
        <v>5</v>
      </c>
      <c r="QD21" s="17">
        <v>5</v>
      </c>
      <c r="QE21" s="17">
        <v>0</v>
      </c>
      <c r="QF21" s="17">
        <v>20.6</v>
      </c>
      <c r="QG21" s="17">
        <v>20.422219999999999</v>
      </c>
      <c r="QH21" s="17">
        <v>20.422219999999999</v>
      </c>
      <c r="QI21" s="17">
        <v>0.17777999999999999</v>
      </c>
      <c r="QJ21" s="17">
        <v>10</v>
      </c>
      <c r="QK21" s="17">
        <v>19.436350000000001</v>
      </c>
      <c r="QL21" s="17">
        <v>19.436350000000001</v>
      </c>
      <c r="QM21" s="17">
        <v>-9.4363499999999991</v>
      </c>
      <c r="QN21" s="17">
        <v>18.899999999999999</v>
      </c>
      <c r="QO21" s="17">
        <v>17.492709999999999</v>
      </c>
      <c r="QP21" s="17">
        <v>17.492709999999999</v>
      </c>
      <c r="QQ21" s="17">
        <v>1.4072899999999999</v>
      </c>
      <c r="QR21" s="17">
        <v>3.5</v>
      </c>
      <c r="QS21" s="17">
        <v>3.5</v>
      </c>
      <c r="QT21" s="17">
        <v>3.5</v>
      </c>
      <c r="QU21" s="17">
        <v>0</v>
      </c>
      <c r="QV21" s="17">
        <v>12.3</v>
      </c>
      <c r="QW21" s="17">
        <v>17.881440000000001</v>
      </c>
      <c r="QX21" s="17">
        <v>17.881440000000001</v>
      </c>
      <c r="QY21" s="17">
        <v>-5.5814399999999997</v>
      </c>
      <c r="QZ21" s="17">
        <v>1.2</v>
      </c>
      <c r="RA21" s="17">
        <v>7.2910000000000004</v>
      </c>
      <c r="RB21" s="17">
        <v>7.2910000000000004</v>
      </c>
      <c r="RC21" s="17">
        <v>-6.0910000000000002</v>
      </c>
      <c r="RD21" s="17">
        <v>1.3</v>
      </c>
      <c r="RE21" s="17">
        <v>5.133</v>
      </c>
      <c r="RF21" s="17">
        <v>5.133</v>
      </c>
      <c r="RG21" s="17">
        <v>-3.8330000000000002</v>
      </c>
      <c r="RH21" s="17">
        <v>19.3</v>
      </c>
      <c r="RI21" s="17">
        <v>19.89</v>
      </c>
      <c r="RJ21" s="17">
        <v>19.89</v>
      </c>
      <c r="RK21" s="17">
        <v>-0.59</v>
      </c>
      <c r="RL21" s="17">
        <v>67.2</v>
      </c>
      <c r="RM21" s="17">
        <v>50.62</v>
      </c>
      <c r="RN21" s="17">
        <v>50.62</v>
      </c>
      <c r="RO21" s="17">
        <v>16.579999999999998</v>
      </c>
      <c r="RP21" s="17">
        <v>11.6</v>
      </c>
      <c r="RQ21" s="17">
        <v>2.911</v>
      </c>
      <c r="RR21" s="17">
        <v>2.911</v>
      </c>
      <c r="RS21" s="17">
        <v>8.6890000000000001</v>
      </c>
      <c r="RT21" s="17">
        <v>2.8</v>
      </c>
      <c r="RU21" s="17">
        <v>2.7989999999999999</v>
      </c>
      <c r="RV21" s="17">
        <v>2.7989999999999999</v>
      </c>
      <c r="RW21" s="17">
        <v>1E-3</v>
      </c>
      <c r="RX21" s="17">
        <v>20.3</v>
      </c>
      <c r="RY21" s="17">
        <v>19.792000000000002</v>
      </c>
      <c r="RZ21" s="17">
        <v>19.792000000000002</v>
      </c>
      <c r="SA21" s="17">
        <v>0.50800000000000001</v>
      </c>
      <c r="SB21" s="17">
        <v>3</v>
      </c>
      <c r="SC21" s="17">
        <v>2</v>
      </c>
      <c r="SD21" s="17">
        <v>2</v>
      </c>
      <c r="SE21" s="17">
        <v>1</v>
      </c>
      <c r="SF21" s="17"/>
      <c r="SG21" s="17"/>
      <c r="SH21" s="17"/>
      <c r="SI21" s="17">
        <v>0</v>
      </c>
      <c r="SJ21" s="17">
        <v>0</v>
      </c>
      <c r="SK21" s="17">
        <v>3.0000000000000001E-3</v>
      </c>
      <c r="SL21" s="17">
        <v>3.0000000000000001E-3</v>
      </c>
      <c r="SM21" s="17">
        <v>-3.0000000000000001E-3</v>
      </c>
      <c r="SN21" s="17">
        <v>19.8</v>
      </c>
      <c r="SO21" s="17">
        <v>19.1448</v>
      </c>
      <c r="SP21" s="17">
        <v>19.1448</v>
      </c>
      <c r="SQ21" s="17">
        <v>0.6552</v>
      </c>
      <c r="SR21" s="17">
        <v>13.2</v>
      </c>
      <c r="SS21" s="17">
        <v>12.244899999999999</v>
      </c>
      <c r="ST21" s="17">
        <v>12.244899999999999</v>
      </c>
      <c r="SU21" s="17">
        <v>0.95509999999999995</v>
      </c>
      <c r="SV21" s="17">
        <v>20</v>
      </c>
      <c r="SW21" s="17">
        <v>19.436350000000001</v>
      </c>
      <c r="SX21" s="17">
        <v>19.436350000000001</v>
      </c>
      <c r="SY21" s="17">
        <v>0.56364999999999998</v>
      </c>
      <c r="SZ21" s="17">
        <v>20.2</v>
      </c>
      <c r="TA21" s="17">
        <v>19.436350000000001</v>
      </c>
      <c r="TB21" s="17">
        <v>19.436350000000001</v>
      </c>
      <c r="TC21" s="17">
        <v>0.76365000000000005</v>
      </c>
      <c r="TD21" s="17">
        <v>8.1999999999999993</v>
      </c>
      <c r="TE21" s="17">
        <v>4.5</v>
      </c>
      <c r="TF21" s="17">
        <v>4.5</v>
      </c>
      <c r="TG21" s="17">
        <v>3.7</v>
      </c>
      <c r="TH21" s="17">
        <v>3.3</v>
      </c>
      <c r="TI21" s="17">
        <v>5.8789999999999996</v>
      </c>
      <c r="TJ21" s="17">
        <v>5.8789999999999996</v>
      </c>
      <c r="TK21" s="17">
        <v>-2.5790000000000002</v>
      </c>
      <c r="TL21" s="17">
        <v>7.6</v>
      </c>
      <c r="TM21" s="17">
        <v>8.173</v>
      </c>
      <c r="TN21" s="17">
        <v>8.173</v>
      </c>
      <c r="TO21" s="17">
        <v>-0.57299999999999995</v>
      </c>
      <c r="TP21" s="17">
        <v>64.5</v>
      </c>
      <c r="TQ21" s="17">
        <v>38.392000000000003</v>
      </c>
      <c r="TR21" s="17">
        <v>38.392000000000003</v>
      </c>
      <c r="TS21" s="17">
        <v>26.108000000000001</v>
      </c>
      <c r="TT21" s="17">
        <v>94.8</v>
      </c>
      <c r="TU21" s="17">
        <v>63.34</v>
      </c>
      <c r="TV21" s="17">
        <v>63.34</v>
      </c>
      <c r="TW21" s="17">
        <v>31.46</v>
      </c>
      <c r="TX21" s="17">
        <v>7.3</v>
      </c>
      <c r="TY21" s="17">
        <v>0.48699999999999999</v>
      </c>
      <c r="TZ21" s="17">
        <v>0.48699999999999999</v>
      </c>
      <c r="UA21" s="17">
        <v>6.8129999999999997</v>
      </c>
      <c r="UB21" s="17">
        <v>4.8</v>
      </c>
      <c r="UC21" s="17">
        <v>0.44600000000000001</v>
      </c>
      <c r="UD21" s="17">
        <v>0.44600000000000001</v>
      </c>
      <c r="UE21" s="17">
        <v>4.3540000000000001</v>
      </c>
      <c r="UF21" s="17">
        <v>6.5</v>
      </c>
      <c r="UG21" s="17">
        <v>6.69</v>
      </c>
      <c r="UH21" s="17">
        <v>6.69</v>
      </c>
      <c r="UI21" s="17">
        <v>-0.19</v>
      </c>
      <c r="UJ21" s="17">
        <v>21.4</v>
      </c>
      <c r="UK21" s="17">
        <v>19.436350000000001</v>
      </c>
      <c r="UL21" s="17">
        <v>19.436350000000001</v>
      </c>
      <c r="UM21" s="17">
        <v>1.9636499999999999</v>
      </c>
      <c r="UN21" s="17">
        <v>7.8</v>
      </c>
      <c r="UO21" s="17">
        <v>8.1999999999999993</v>
      </c>
      <c r="UP21" s="17">
        <v>8.1999999999999993</v>
      </c>
      <c r="UQ21" s="17">
        <v>-0.4</v>
      </c>
      <c r="UR21" s="17">
        <v>7.5</v>
      </c>
      <c r="US21" s="17">
        <v>6</v>
      </c>
      <c r="UT21" s="17">
        <v>6</v>
      </c>
      <c r="UU21" s="17">
        <v>1.5</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3.1</v>
      </c>
      <c r="VI21" s="17">
        <v>3.5710000000000002</v>
      </c>
      <c r="VJ21" s="17">
        <v>3.5710000000000002</v>
      </c>
      <c r="VK21" s="17">
        <v>-0.47099999999999997</v>
      </c>
      <c r="VL21" s="17">
        <v>58.4</v>
      </c>
      <c r="VM21" s="17">
        <v>87.546999999999997</v>
      </c>
      <c r="VN21" s="17">
        <v>87.546999999999997</v>
      </c>
      <c r="VO21" s="17">
        <v>-29.146999999999998</v>
      </c>
      <c r="VP21" s="17">
        <v>1.1000000000000001</v>
      </c>
      <c r="VQ21" s="17"/>
      <c r="VR21" s="17"/>
      <c r="VS21" s="17">
        <v>1.1000000000000001</v>
      </c>
      <c r="VT21" s="17">
        <v>31.6</v>
      </c>
      <c r="VU21" s="17">
        <v>55.847000000000001</v>
      </c>
      <c r="VV21" s="17">
        <v>55.847000000000001</v>
      </c>
      <c r="VW21" s="17">
        <v>-24.247</v>
      </c>
      <c r="VX21" s="17">
        <v>0</v>
      </c>
      <c r="VY21" s="17"/>
      <c r="VZ21" s="17">
        <v>0.6</v>
      </c>
      <c r="WA21" s="17">
        <v>-0.6</v>
      </c>
      <c r="WB21" s="17">
        <v>85.6</v>
      </c>
      <c r="WC21" s="17">
        <v>14</v>
      </c>
      <c r="WD21" s="17">
        <v>14</v>
      </c>
      <c r="WE21" s="17">
        <v>71.599999999999994</v>
      </c>
      <c r="WF21" s="17">
        <v>76.8</v>
      </c>
      <c r="WG21" s="17">
        <v>27.193999999999999</v>
      </c>
      <c r="WH21" s="17">
        <v>27.193999999999999</v>
      </c>
      <c r="WI21" s="17">
        <v>49.606000000000002</v>
      </c>
      <c r="WJ21" s="17">
        <v>21.3</v>
      </c>
      <c r="WK21" s="17">
        <v>10.8</v>
      </c>
      <c r="WL21" s="17">
        <v>10.8</v>
      </c>
      <c r="WM21" s="17">
        <v>10.5</v>
      </c>
      <c r="WN21" s="17">
        <v>4.5999999999999996</v>
      </c>
      <c r="WO21" s="17">
        <v>4.2</v>
      </c>
      <c r="WP21" s="17">
        <v>4.2</v>
      </c>
      <c r="WQ21" s="17">
        <v>0.4</v>
      </c>
      <c r="WR21" s="17">
        <v>2.4</v>
      </c>
      <c r="WS21" s="17">
        <v>2.4</v>
      </c>
      <c r="WT21" s="17">
        <v>2.4</v>
      </c>
      <c r="WU21" s="17">
        <v>0</v>
      </c>
      <c r="WV21" s="17">
        <v>1.2</v>
      </c>
      <c r="WW21" s="17">
        <v>2.4</v>
      </c>
      <c r="WX21" s="17">
        <v>2.4</v>
      </c>
      <c r="WY21" s="17">
        <v>-1.2</v>
      </c>
      <c r="WZ21" s="17">
        <v>1.4</v>
      </c>
      <c r="XA21" s="17">
        <v>2.8</v>
      </c>
      <c r="XB21" s="17">
        <v>2.8</v>
      </c>
      <c r="XC21" s="17">
        <v>-1.4</v>
      </c>
      <c r="XD21" s="17">
        <v>1.1000000000000001</v>
      </c>
      <c r="XE21" s="17">
        <v>0.33</v>
      </c>
      <c r="XF21" s="17">
        <v>0.33</v>
      </c>
      <c r="XG21" s="17">
        <v>0.77</v>
      </c>
      <c r="XH21" s="17">
        <v>6.2</v>
      </c>
      <c r="XI21" s="17">
        <v>6.8</v>
      </c>
      <c r="XJ21" s="17">
        <v>6.8</v>
      </c>
      <c r="XK21" s="17">
        <v>-0.6</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c r="XY21" s="17"/>
      <c r="XZ21" s="17"/>
      <c r="YA21" s="17">
        <v>0</v>
      </c>
      <c r="YB21" s="17"/>
      <c r="YC21" s="17"/>
      <c r="YD21" s="17"/>
      <c r="YE21" s="17">
        <v>0</v>
      </c>
      <c r="YF21" s="17"/>
      <c r="YG21" s="17"/>
      <c r="YH21" s="17"/>
      <c r="YI21" s="17">
        <v>0</v>
      </c>
      <c r="YJ21" s="17">
        <v>13.1</v>
      </c>
      <c r="YK21" s="17">
        <v>16.25</v>
      </c>
      <c r="YL21" s="17">
        <v>16.25</v>
      </c>
      <c r="YM21" s="17">
        <v>-3.15</v>
      </c>
      <c r="YN21" s="17">
        <v>0</v>
      </c>
      <c r="YO21" s="17"/>
      <c r="YP21" s="17"/>
      <c r="YQ21" s="17">
        <v>0</v>
      </c>
      <c r="YR21" s="17">
        <v>11.4</v>
      </c>
      <c r="YS21" s="17">
        <v>11</v>
      </c>
      <c r="YT21" s="17">
        <v>11</v>
      </c>
      <c r="YU21" s="17">
        <v>0.4</v>
      </c>
      <c r="YV21" s="17">
        <v>16.2</v>
      </c>
      <c r="YW21" s="17">
        <v>19</v>
      </c>
      <c r="YX21" s="17">
        <v>19</v>
      </c>
      <c r="YY21" s="17">
        <v>-2.8</v>
      </c>
    </row>
    <row r="22" spans="1:675" ht="24" customHeight="1" x14ac:dyDescent="0.3">
      <c r="A22" s="1"/>
      <c r="B22" s="16" t="s">
        <v>52</v>
      </c>
      <c r="C22" s="16" t="s">
        <v>794</v>
      </c>
      <c r="D22" s="17">
        <v>203.2</v>
      </c>
      <c r="E22" s="17">
        <v>203.40136000000001</v>
      </c>
      <c r="F22" s="17">
        <v>203.40136000000001</v>
      </c>
      <c r="G22" s="17">
        <v>-0.20136000000000001</v>
      </c>
      <c r="H22" s="17">
        <v>645.5</v>
      </c>
      <c r="I22" s="17">
        <v>641.11760000000004</v>
      </c>
      <c r="J22" s="17">
        <v>629.77272000000005</v>
      </c>
      <c r="K22" s="17">
        <v>15.72728</v>
      </c>
      <c r="L22" s="17">
        <v>213.4</v>
      </c>
      <c r="M22" s="17">
        <v>208.76964000000001</v>
      </c>
      <c r="N22" s="17">
        <v>205.07535999999999</v>
      </c>
      <c r="O22" s="17">
        <v>8.3246400000000005</v>
      </c>
      <c r="P22" s="17">
        <v>7.6</v>
      </c>
      <c r="Q22" s="17">
        <v>8.8258700000000001</v>
      </c>
      <c r="R22" s="17">
        <v>8.8258700000000001</v>
      </c>
      <c r="S22" s="17">
        <v>-1.22587</v>
      </c>
      <c r="T22" s="17">
        <v>7.6</v>
      </c>
      <c r="U22" s="17">
        <v>8.5166900000000005</v>
      </c>
      <c r="V22" s="17">
        <v>8.5166900000000005</v>
      </c>
      <c r="W22" s="17">
        <v>-0.91669</v>
      </c>
      <c r="X22" s="17">
        <v>90.1</v>
      </c>
      <c r="Y22" s="17">
        <v>91.867829999999998</v>
      </c>
      <c r="Z22" s="17">
        <v>91.867829999999998</v>
      </c>
      <c r="AA22" s="17">
        <v>-1.76783</v>
      </c>
      <c r="AB22" s="17">
        <v>235.2</v>
      </c>
      <c r="AC22" s="17">
        <v>215.23927</v>
      </c>
      <c r="AD22" s="17">
        <v>215.23927</v>
      </c>
      <c r="AE22" s="17">
        <v>19.960730000000002</v>
      </c>
      <c r="AF22" s="17"/>
      <c r="AG22" s="17"/>
      <c r="AH22" s="17"/>
      <c r="AI22" s="17">
        <v>0</v>
      </c>
      <c r="AJ22" s="17">
        <v>0</v>
      </c>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462.1</v>
      </c>
      <c r="BM22" s="17">
        <v>491.55880000000002</v>
      </c>
      <c r="BN22" s="17">
        <v>491.55880000000002</v>
      </c>
      <c r="BO22" s="17">
        <v>-29.4588</v>
      </c>
      <c r="BP22" s="17">
        <v>10.3</v>
      </c>
      <c r="BQ22" s="17">
        <v>10.52094</v>
      </c>
      <c r="BR22" s="17">
        <v>10.52094</v>
      </c>
      <c r="BS22" s="17">
        <v>-0.22094</v>
      </c>
      <c r="BT22" s="17">
        <v>15.6</v>
      </c>
      <c r="BU22" s="17">
        <v>17.629960000000001</v>
      </c>
      <c r="BV22" s="17">
        <v>17.629960000000001</v>
      </c>
      <c r="BW22" s="17">
        <v>-2.02996</v>
      </c>
      <c r="BX22" s="17">
        <v>15.3</v>
      </c>
      <c r="BY22" s="17">
        <v>18.65108</v>
      </c>
      <c r="BZ22" s="17">
        <v>18.65108</v>
      </c>
      <c r="CA22" s="17">
        <v>-3.3510800000000001</v>
      </c>
      <c r="CB22" s="17"/>
      <c r="CC22" s="17"/>
      <c r="CD22" s="17"/>
      <c r="CE22" s="17">
        <v>0</v>
      </c>
      <c r="CF22" s="17"/>
      <c r="CG22" s="17"/>
      <c r="CH22" s="17">
        <v>1.0609999999999999</v>
      </c>
      <c r="CI22" s="17">
        <v>-1.0609999999999999</v>
      </c>
      <c r="CJ22" s="17">
        <v>167.2</v>
      </c>
      <c r="CK22" s="17">
        <v>164.06706</v>
      </c>
      <c r="CL22" s="17">
        <v>164.06706</v>
      </c>
      <c r="CM22" s="17">
        <v>3.1329400000000001</v>
      </c>
      <c r="CN22" s="17">
        <v>9.9</v>
      </c>
      <c r="CO22" s="17">
        <v>7.4776699999999998</v>
      </c>
      <c r="CP22" s="17">
        <v>7.4776699999999998</v>
      </c>
      <c r="CQ22" s="17">
        <v>2.4223300000000001</v>
      </c>
      <c r="CR22" s="17">
        <v>6.7</v>
      </c>
      <c r="CS22" s="17">
        <v>4.10459</v>
      </c>
      <c r="CT22" s="17">
        <v>4.10459</v>
      </c>
      <c r="CU22" s="17">
        <v>2.5954100000000002</v>
      </c>
      <c r="CV22" s="17"/>
      <c r="CW22" s="17"/>
      <c r="CX22" s="17"/>
      <c r="CY22" s="17">
        <v>0</v>
      </c>
      <c r="CZ22" s="17">
        <v>6.2</v>
      </c>
      <c r="DA22" s="17">
        <v>6.8787000000000003</v>
      </c>
      <c r="DB22" s="17">
        <v>6.8787000000000003</v>
      </c>
      <c r="DC22" s="17">
        <v>-0.67869999999999997</v>
      </c>
      <c r="DD22" s="17"/>
      <c r="DE22" s="17"/>
      <c r="DF22" s="17"/>
      <c r="DG22" s="17">
        <v>0</v>
      </c>
      <c r="DH22" s="17">
        <v>142.80000000000001</v>
      </c>
      <c r="DI22" s="17">
        <v>142.44412</v>
      </c>
      <c r="DJ22" s="17">
        <v>61.674970000000002</v>
      </c>
      <c r="DK22" s="17">
        <v>81.125029999999995</v>
      </c>
      <c r="DL22" s="17"/>
      <c r="DM22" s="17"/>
      <c r="DN22" s="17"/>
      <c r="DO22" s="17">
        <v>0</v>
      </c>
      <c r="DP22" s="17">
        <v>0</v>
      </c>
      <c r="DQ22" s="17"/>
      <c r="DR22" s="17"/>
      <c r="DS22" s="17">
        <v>0</v>
      </c>
      <c r="DT22" s="17">
        <v>0</v>
      </c>
      <c r="DU22" s="17"/>
      <c r="DV22" s="17"/>
      <c r="DW22" s="17">
        <v>0</v>
      </c>
      <c r="DX22" s="17">
        <v>0</v>
      </c>
      <c r="DY22" s="17"/>
      <c r="DZ22" s="17"/>
      <c r="EA22" s="17">
        <v>0</v>
      </c>
      <c r="EB22" s="17">
        <v>110.3</v>
      </c>
      <c r="EC22" s="17">
        <v>112.46647</v>
      </c>
      <c r="ED22" s="17">
        <v>112.46647</v>
      </c>
      <c r="EE22" s="17">
        <v>-2.1664699999999999</v>
      </c>
      <c r="EF22" s="17">
        <v>193</v>
      </c>
      <c r="EG22" s="17">
        <v>220.69499999999999</v>
      </c>
      <c r="EH22" s="17">
        <v>220.69499999999999</v>
      </c>
      <c r="EI22" s="17">
        <v>-27.695</v>
      </c>
      <c r="EJ22" s="17">
        <v>0</v>
      </c>
      <c r="EK22" s="17"/>
      <c r="EL22" s="17"/>
      <c r="EM22" s="17">
        <v>0</v>
      </c>
      <c r="EN22" s="17">
        <v>0</v>
      </c>
      <c r="EO22" s="17"/>
      <c r="EP22" s="17">
        <v>151.63676000000001</v>
      </c>
      <c r="EQ22" s="17">
        <v>-151.63676000000001</v>
      </c>
      <c r="ER22" s="17"/>
      <c r="ES22" s="17"/>
      <c r="ET22" s="17"/>
      <c r="EU22" s="17">
        <v>0</v>
      </c>
      <c r="EV22" s="17">
        <v>6.5</v>
      </c>
      <c r="EW22" s="17">
        <v>6.39</v>
      </c>
      <c r="EX22" s="17">
        <v>6.39</v>
      </c>
      <c r="EY22" s="17">
        <v>0.11</v>
      </c>
      <c r="EZ22" s="17">
        <v>393.2</v>
      </c>
      <c r="FA22" s="17">
        <v>408.67833000000002</v>
      </c>
      <c r="FB22" s="17">
        <v>408.67833000000002</v>
      </c>
      <c r="FC22" s="17">
        <v>-15.47833</v>
      </c>
      <c r="FD22" s="17">
        <v>83</v>
      </c>
      <c r="FE22" s="17">
        <v>81.635570000000001</v>
      </c>
      <c r="FF22" s="17">
        <v>81.635570000000001</v>
      </c>
      <c r="FG22" s="17">
        <v>1.36443</v>
      </c>
      <c r="FH22" s="17">
        <v>150.30000000000001</v>
      </c>
      <c r="FI22" s="17">
        <v>151.36251999999999</v>
      </c>
      <c r="FJ22" s="17">
        <v>151.36251999999999</v>
      </c>
      <c r="FK22" s="17">
        <v>-1.0625199999999999</v>
      </c>
      <c r="FL22" s="17">
        <v>42.2</v>
      </c>
      <c r="FM22" s="17">
        <v>41.89893</v>
      </c>
      <c r="FN22" s="17">
        <v>41.89893</v>
      </c>
      <c r="FO22" s="17">
        <v>0.30107</v>
      </c>
      <c r="FP22" s="17">
        <v>18.600000000000001</v>
      </c>
      <c r="FQ22" s="17">
        <v>19.21088</v>
      </c>
      <c r="FR22" s="17">
        <v>19.21088</v>
      </c>
      <c r="FS22" s="17">
        <v>-0.61087999999999998</v>
      </c>
      <c r="FT22" s="17">
        <v>18.899999999999999</v>
      </c>
      <c r="FU22" s="17">
        <v>18.367349999999998</v>
      </c>
      <c r="FV22" s="17">
        <v>18.367349999999998</v>
      </c>
      <c r="FW22" s="17">
        <v>0.53264999999999996</v>
      </c>
      <c r="FX22" s="17">
        <v>90.9</v>
      </c>
      <c r="FY22" s="17">
        <v>87.773570000000007</v>
      </c>
      <c r="FZ22" s="17">
        <v>87.773570000000007</v>
      </c>
      <c r="GA22" s="17">
        <v>3.12643</v>
      </c>
      <c r="GB22" s="17"/>
      <c r="GC22" s="17"/>
      <c r="GD22" s="17"/>
      <c r="GE22" s="17">
        <v>0</v>
      </c>
      <c r="GF22" s="17">
        <v>0</v>
      </c>
      <c r="GG22" s="17">
        <v>30</v>
      </c>
      <c r="GH22" s="17">
        <v>99.9</v>
      </c>
      <c r="GI22" s="17">
        <v>-99.9</v>
      </c>
      <c r="GJ22" s="17">
        <v>0</v>
      </c>
      <c r="GK22" s="17"/>
      <c r="GL22" s="17">
        <v>50.1</v>
      </c>
      <c r="GM22" s="17">
        <v>-50.1</v>
      </c>
      <c r="GN22" s="17">
        <v>109.7</v>
      </c>
      <c r="GO22" s="17">
        <v>110.48202000000001</v>
      </c>
      <c r="GP22" s="17">
        <v>110.48202000000001</v>
      </c>
      <c r="GQ22" s="17">
        <v>-0.78202000000000005</v>
      </c>
      <c r="GR22" s="17">
        <v>46.6</v>
      </c>
      <c r="GS22" s="17">
        <v>47.082599999999999</v>
      </c>
      <c r="GT22" s="17">
        <v>47.082599999999999</v>
      </c>
      <c r="GU22" s="17">
        <v>-0.48259999999999997</v>
      </c>
      <c r="GV22" s="17"/>
      <c r="GW22" s="17"/>
      <c r="GX22" s="17"/>
      <c r="GY22" s="17">
        <v>0</v>
      </c>
      <c r="GZ22" s="17">
        <v>3.8</v>
      </c>
      <c r="HA22" s="17"/>
      <c r="HB22" s="17"/>
      <c r="HC22" s="17">
        <v>3.8</v>
      </c>
      <c r="HD22" s="17">
        <v>28.3</v>
      </c>
      <c r="HE22" s="17">
        <v>30.919270000000001</v>
      </c>
      <c r="HF22" s="17">
        <v>30.919270000000001</v>
      </c>
      <c r="HG22" s="17">
        <v>-2.6192700000000002</v>
      </c>
      <c r="HH22" s="17">
        <v>132.6</v>
      </c>
      <c r="HI22" s="17">
        <v>145.84189000000001</v>
      </c>
      <c r="HJ22" s="17">
        <v>145.84188</v>
      </c>
      <c r="HK22" s="17">
        <v>-13.24188</v>
      </c>
      <c r="HL22" s="17"/>
      <c r="HM22" s="17"/>
      <c r="HN22" s="17"/>
      <c r="HO22" s="17">
        <v>0</v>
      </c>
      <c r="HP22" s="17"/>
      <c r="HQ22" s="17"/>
      <c r="HR22" s="17"/>
      <c r="HS22" s="17">
        <v>0</v>
      </c>
      <c r="HT22" s="17">
        <v>75.3</v>
      </c>
      <c r="HU22" s="17">
        <v>70.071820000000002</v>
      </c>
      <c r="HV22" s="17">
        <v>76.716130000000007</v>
      </c>
      <c r="HW22" s="17">
        <v>-1.4161300000000001</v>
      </c>
      <c r="HX22" s="17">
        <v>0</v>
      </c>
      <c r="HY22" s="17"/>
      <c r="HZ22" s="17"/>
      <c r="IA22" s="17">
        <v>0</v>
      </c>
      <c r="IB22" s="17"/>
      <c r="IC22" s="17"/>
      <c r="ID22" s="17"/>
      <c r="IE22" s="17">
        <v>0</v>
      </c>
      <c r="IF22" s="17">
        <v>0</v>
      </c>
      <c r="IG22" s="17"/>
      <c r="IH22" s="17"/>
      <c r="II22" s="17">
        <v>0</v>
      </c>
      <c r="IJ22" s="17">
        <v>0</v>
      </c>
      <c r="IK22" s="17"/>
      <c r="IL22" s="17"/>
      <c r="IM22" s="17">
        <v>0</v>
      </c>
      <c r="IN22" s="17">
        <v>0</v>
      </c>
      <c r="IO22" s="17"/>
      <c r="IP22" s="17"/>
      <c r="IQ22" s="17">
        <v>0</v>
      </c>
      <c r="IR22" s="17">
        <v>0</v>
      </c>
      <c r="IS22" s="17"/>
      <c r="IT22" s="17"/>
      <c r="IU22" s="17">
        <v>0</v>
      </c>
      <c r="IV22" s="17">
        <v>131</v>
      </c>
      <c r="IW22" s="17">
        <v>132.83837</v>
      </c>
      <c r="IX22" s="17">
        <v>132.83837</v>
      </c>
      <c r="IY22" s="17">
        <v>-1.8383700000000001</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v>
      </c>
      <c r="JY22" s="17">
        <v>200.67499000000001</v>
      </c>
      <c r="JZ22" s="17">
        <v>200.67499000000001</v>
      </c>
      <c r="KA22" s="17">
        <v>-6.6749900000000002</v>
      </c>
      <c r="KB22" s="17">
        <v>0</v>
      </c>
      <c r="KC22" s="17"/>
      <c r="KD22" s="17"/>
      <c r="KE22" s="17">
        <v>0</v>
      </c>
      <c r="KF22" s="17">
        <v>0</v>
      </c>
      <c r="KG22" s="17"/>
      <c r="KH22" s="17"/>
      <c r="KI22" s="17">
        <v>0</v>
      </c>
      <c r="KJ22" s="17">
        <v>0</v>
      </c>
      <c r="KK22" s="17"/>
      <c r="KL22" s="17"/>
      <c r="KM22" s="17">
        <v>0</v>
      </c>
      <c r="KN22" s="17">
        <v>0</v>
      </c>
      <c r="KO22" s="17"/>
      <c r="KP22" s="17"/>
      <c r="KQ22" s="17">
        <v>0</v>
      </c>
      <c r="KR22" s="17"/>
      <c r="KS22" s="17"/>
      <c r="KT22" s="17"/>
      <c r="KU22" s="17">
        <v>0</v>
      </c>
      <c r="KV22" s="17">
        <v>3.6</v>
      </c>
      <c r="KW22" s="17">
        <v>4.7853599999999998</v>
      </c>
      <c r="KX22" s="17">
        <v>4.7853500000000002</v>
      </c>
      <c r="KY22" s="17">
        <v>-1.1853499999999999</v>
      </c>
      <c r="KZ22" s="17">
        <v>204.9</v>
      </c>
      <c r="LA22" s="17">
        <v>226</v>
      </c>
      <c r="LB22" s="17">
        <v>226</v>
      </c>
      <c r="LC22" s="17">
        <v>-21.1</v>
      </c>
      <c r="LD22" s="17">
        <v>105.9</v>
      </c>
      <c r="LE22" s="17">
        <v>114.73898</v>
      </c>
      <c r="LF22" s="17">
        <v>114.73898</v>
      </c>
      <c r="LG22" s="17">
        <v>-8.8389799999999994</v>
      </c>
      <c r="LH22" s="17">
        <v>65.8</v>
      </c>
      <c r="LI22" s="17">
        <v>67.199219999999997</v>
      </c>
      <c r="LJ22" s="17">
        <v>67.199219999999997</v>
      </c>
      <c r="LK22" s="17">
        <v>-1.3992199999999999</v>
      </c>
      <c r="LL22" s="17">
        <v>77.8</v>
      </c>
      <c r="LM22" s="17">
        <v>78.567999999999998</v>
      </c>
      <c r="LN22" s="17">
        <v>78.567999999999998</v>
      </c>
      <c r="LO22" s="17">
        <v>-0.76800000000000002</v>
      </c>
      <c r="LP22" s="17">
        <v>0</v>
      </c>
      <c r="LQ22" s="17"/>
      <c r="LR22" s="17">
        <v>29.980560000000001</v>
      </c>
      <c r="LS22" s="17">
        <v>-29.980560000000001</v>
      </c>
      <c r="LT22" s="17">
        <v>65.599999999999994</v>
      </c>
      <c r="LU22" s="17">
        <v>66.941299999999998</v>
      </c>
      <c r="LV22" s="17"/>
      <c r="LW22" s="17">
        <v>65.599999999999994</v>
      </c>
      <c r="LX22" s="17">
        <v>0</v>
      </c>
      <c r="LY22" s="17"/>
      <c r="LZ22" s="17"/>
      <c r="MA22" s="17">
        <v>0</v>
      </c>
      <c r="MB22" s="17">
        <v>0</v>
      </c>
      <c r="MC22" s="17"/>
      <c r="MD22" s="17"/>
      <c r="ME22" s="17">
        <v>0</v>
      </c>
      <c r="MF22" s="17">
        <v>139.9</v>
      </c>
      <c r="MG22" s="17">
        <v>136.26948999999999</v>
      </c>
      <c r="MH22" s="17">
        <v>136.26948999999999</v>
      </c>
      <c r="MI22" s="17">
        <v>3.6305100000000001</v>
      </c>
      <c r="MJ22" s="17"/>
      <c r="MK22" s="17"/>
      <c r="ML22" s="17"/>
      <c r="MM22" s="17">
        <v>0</v>
      </c>
      <c r="MN22" s="17"/>
      <c r="MO22" s="17"/>
      <c r="MP22" s="17"/>
      <c r="MQ22" s="17">
        <v>0</v>
      </c>
      <c r="MR22" s="17"/>
      <c r="MS22" s="17"/>
      <c r="MT22" s="17"/>
      <c r="MU22" s="17">
        <v>0</v>
      </c>
      <c r="MV22" s="17">
        <v>175.9</v>
      </c>
      <c r="MW22" s="17">
        <v>175.465</v>
      </c>
      <c r="MX22" s="17">
        <v>175.46499</v>
      </c>
      <c r="MY22" s="17">
        <v>0.43501000000000001</v>
      </c>
      <c r="MZ22" s="17">
        <v>96.5</v>
      </c>
      <c r="NA22" s="17">
        <v>175.4367</v>
      </c>
      <c r="NB22" s="17">
        <v>128.20885999999999</v>
      </c>
      <c r="NC22" s="17">
        <v>-31.708860000000001</v>
      </c>
      <c r="ND22" s="17">
        <v>177</v>
      </c>
      <c r="NE22" s="17">
        <v>176.22309000000001</v>
      </c>
      <c r="NF22" s="17">
        <v>176.22309000000001</v>
      </c>
      <c r="NG22" s="17">
        <v>0.77690999999999999</v>
      </c>
      <c r="NH22" s="17">
        <v>96.3</v>
      </c>
      <c r="NI22" s="17">
        <v>121.45954</v>
      </c>
      <c r="NJ22" s="17">
        <v>94.747929999999997</v>
      </c>
      <c r="NK22" s="17">
        <v>1.5520700000000001</v>
      </c>
      <c r="NL22" s="17"/>
      <c r="NM22" s="17"/>
      <c r="NN22" s="17"/>
      <c r="NO22" s="17">
        <v>0</v>
      </c>
      <c r="NP22" s="17"/>
      <c r="NQ22" s="17"/>
      <c r="NR22" s="17"/>
      <c r="NS22" s="17">
        <v>0</v>
      </c>
      <c r="NT22" s="17">
        <v>7.3</v>
      </c>
      <c r="NU22" s="17"/>
      <c r="NV22" s="17"/>
      <c r="NW22" s="17">
        <v>7.3</v>
      </c>
      <c r="NX22" s="17">
        <v>8.4</v>
      </c>
      <c r="NY22" s="17">
        <v>3.6327500000000001</v>
      </c>
      <c r="NZ22" s="17"/>
      <c r="OA22" s="17">
        <v>8.4</v>
      </c>
      <c r="OB22" s="17">
        <v>18.7</v>
      </c>
      <c r="OC22" s="17">
        <v>17.492709999999999</v>
      </c>
      <c r="OD22" s="17">
        <v>17.492709999999999</v>
      </c>
      <c r="OE22" s="17">
        <v>1.20729</v>
      </c>
      <c r="OF22" s="17">
        <v>0.1</v>
      </c>
      <c r="OG22" s="17">
        <v>4.8000000000000001E-2</v>
      </c>
      <c r="OH22" s="17">
        <v>4.8000000000000001E-2</v>
      </c>
      <c r="OI22" s="17">
        <v>5.1999999999999998E-2</v>
      </c>
      <c r="OJ22" s="17">
        <v>58.7</v>
      </c>
      <c r="OK22" s="17">
        <v>83</v>
      </c>
      <c r="OL22" s="17">
        <v>78.113</v>
      </c>
      <c r="OM22" s="17">
        <v>-19.413</v>
      </c>
      <c r="ON22" s="17">
        <v>44.9</v>
      </c>
      <c r="OO22" s="17">
        <v>54.472999999999999</v>
      </c>
      <c r="OP22" s="17">
        <v>54.472999999999999</v>
      </c>
      <c r="OQ22" s="17">
        <v>-9.5730000000000004</v>
      </c>
      <c r="OR22" s="17">
        <v>6.3</v>
      </c>
      <c r="OS22" s="17">
        <v>4.09</v>
      </c>
      <c r="OT22" s="17">
        <v>4.09</v>
      </c>
      <c r="OU22" s="17">
        <v>2.21</v>
      </c>
      <c r="OV22" s="17">
        <v>0</v>
      </c>
      <c r="OW22" s="17"/>
      <c r="OX22" s="17"/>
      <c r="OY22" s="17">
        <v>0</v>
      </c>
      <c r="OZ22" s="17">
        <v>20.2</v>
      </c>
      <c r="PA22" s="17">
        <v>20.456230000000001</v>
      </c>
      <c r="PB22" s="17">
        <v>20.456230000000001</v>
      </c>
      <c r="PC22" s="17">
        <v>-0.25623000000000001</v>
      </c>
      <c r="PD22" s="17">
        <v>10</v>
      </c>
      <c r="PE22" s="17">
        <v>9.9830000000000005</v>
      </c>
      <c r="PF22" s="17">
        <v>9.9830000000000005</v>
      </c>
      <c r="PG22" s="17">
        <v>1.7000000000000001E-2</v>
      </c>
      <c r="PH22" s="17">
        <v>5.6</v>
      </c>
      <c r="PI22" s="17">
        <v>5.67</v>
      </c>
      <c r="PJ22" s="17">
        <v>5.67</v>
      </c>
      <c r="PK22" s="17">
        <v>-7.0000000000000007E-2</v>
      </c>
      <c r="PL22" s="17">
        <v>78.7</v>
      </c>
      <c r="PM22" s="17">
        <v>180</v>
      </c>
      <c r="PN22" s="17">
        <v>180</v>
      </c>
      <c r="PO22" s="17">
        <v>-101.3</v>
      </c>
      <c r="PP22" s="17">
        <v>44.51</v>
      </c>
      <c r="PQ22" s="17">
        <v>76.97</v>
      </c>
      <c r="PR22" s="17">
        <v>76.97</v>
      </c>
      <c r="PS22" s="17">
        <v>-32.46</v>
      </c>
      <c r="PT22" s="17">
        <v>2.2000000000000002</v>
      </c>
      <c r="PU22" s="17">
        <v>2</v>
      </c>
      <c r="PV22" s="17">
        <v>2</v>
      </c>
      <c r="PW22" s="17">
        <v>0.2</v>
      </c>
      <c r="PX22" s="17">
        <v>2.9</v>
      </c>
      <c r="PY22" s="17">
        <v>1.72</v>
      </c>
      <c r="PZ22" s="17">
        <v>1.72</v>
      </c>
      <c r="QA22" s="17">
        <v>1.18</v>
      </c>
      <c r="QB22" s="17">
        <v>5.0999999999999996</v>
      </c>
      <c r="QC22" s="17">
        <v>5</v>
      </c>
      <c r="QD22" s="17">
        <v>5</v>
      </c>
      <c r="QE22" s="17">
        <v>0.1</v>
      </c>
      <c r="QF22" s="17">
        <v>20.2</v>
      </c>
      <c r="QG22" s="17">
        <v>20.422219999999999</v>
      </c>
      <c r="QH22" s="17">
        <v>20.422219999999999</v>
      </c>
      <c r="QI22" s="17">
        <v>-0.22222</v>
      </c>
      <c r="QJ22" s="17">
        <v>10</v>
      </c>
      <c r="QK22" s="17">
        <v>19.436350000000001</v>
      </c>
      <c r="QL22" s="17">
        <v>19.436350000000001</v>
      </c>
      <c r="QM22" s="17">
        <v>-9.4363499999999991</v>
      </c>
      <c r="QN22" s="17">
        <v>18.8</v>
      </c>
      <c r="QO22" s="17">
        <v>17.492709999999999</v>
      </c>
      <c r="QP22" s="17">
        <v>17.492709999999999</v>
      </c>
      <c r="QQ22" s="17">
        <v>1.3072900000000001</v>
      </c>
      <c r="QR22" s="17">
        <v>3.5</v>
      </c>
      <c r="QS22" s="17">
        <v>3.5</v>
      </c>
      <c r="QT22" s="17">
        <v>3.5</v>
      </c>
      <c r="QU22" s="17">
        <v>0</v>
      </c>
      <c r="QV22" s="17">
        <v>7.7</v>
      </c>
      <c r="QW22" s="17">
        <v>17.881440000000001</v>
      </c>
      <c r="QX22" s="17">
        <v>17.881440000000001</v>
      </c>
      <c r="QY22" s="17">
        <v>-10.18144</v>
      </c>
      <c r="QZ22" s="17">
        <v>2.5</v>
      </c>
      <c r="RA22" s="17">
        <v>10.396000000000001</v>
      </c>
      <c r="RB22" s="17">
        <v>10.396000000000001</v>
      </c>
      <c r="RC22" s="17">
        <v>-7.8959999999999999</v>
      </c>
      <c r="RD22" s="17">
        <v>2.9</v>
      </c>
      <c r="RE22" s="17">
        <v>10.488</v>
      </c>
      <c r="RF22" s="17">
        <v>10.488</v>
      </c>
      <c r="RG22" s="17">
        <v>-7.5880000000000001</v>
      </c>
      <c r="RH22" s="17">
        <v>17.8</v>
      </c>
      <c r="RI22" s="17">
        <v>19.109000000000002</v>
      </c>
      <c r="RJ22" s="17">
        <v>19.109000000000002</v>
      </c>
      <c r="RK22" s="17">
        <v>-1.3089999999999999</v>
      </c>
      <c r="RL22" s="17">
        <v>54.3</v>
      </c>
      <c r="RM22" s="17">
        <v>50.113</v>
      </c>
      <c r="RN22" s="17">
        <v>50.113</v>
      </c>
      <c r="RO22" s="17">
        <v>4.1870000000000003</v>
      </c>
      <c r="RP22" s="17">
        <v>16.100000000000001</v>
      </c>
      <c r="RQ22" s="17">
        <v>6.0519999999999996</v>
      </c>
      <c r="RR22" s="17">
        <v>6.0519999999999996</v>
      </c>
      <c r="RS22" s="17">
        <v>10.048</v>
      </c>
      <c r="RT22" s="17">
        <v>2.6</v>
      </c>
      <c r="RU22" s="17">
        <v>2.7989999999999999</v>
      </c>
      <c r="RV22" s="17">
        <v>2.7989999999999999</v>
      </c>
      <c r="RW22" s="17">
        <v>-0.19900000000000001</v>
      </c>
      <c r="RX22" s="17">
        <v>20.3</v>
      </c>
      <c r="RY22" s="17">
        <v>19.792000000000002</v>
      </c>
      <c r="RZ22" s="17">
        <v>19.792000000000002</v>
      </c>
      <c r="SA22" s="17">
        <v>0.50800000000000001</v>
      </c>
      <c r="SB22" s="17">
        <v>3</v>
      </c>
      <c r="SC22" s="17">
        <v>2</v>
      </c>
      <c r="SD22" s="17">
        <v>2</v>
      </c>
      <c r="SE22" s="17">
        <v>1</v>
      </c>
      <c r="SF22" s="17"/>
      <c r="SG22" s="17"/>
      <c r="SH22" s="17"/>
      <c r="SI22" s="17">
        <v>0</v>
      </c>
      <c r="SJ22" s="17">
        <v>0.1</v>
      </c>
      <c r="SK22" s="17">
        <v>2.8000000000000001E-2</v>
      </c>
      <c r="SL22" s="17">
        <v>2.8000000000000001E-2</v>
      </c>
      <c r="SM22" s="17">
        <v>7.1999999999999995E-2</v>
      </c>
      <c r="SN22" s="17">
        <v>19.8</v>
      </c>
      <c r="SO22" s="17">
        <v>19.1448</v>
      </c>
      <c r="SP22" s="17">
        <v>19.1448</v>
      </c>
      <c r="SQ22" s="17">
        <v>0.6552</v>
      </c>
      <c r="SR22" s="17">
        <v>13.2</v>
      </c>
      <c r="SS22" s="17">
        <v>12.244899999999999</v>
      </c>
      <c r="ST22" s="17">
        <v>12.244899999999999</v>
      </c>
      <c r="SU22" s="17">
        <v>0.95509999999999995</v>
      </c>
      <c r="SV22" s="17">
        <v>20.2</v>
      </c>
      <c r="SW22" s="17">
        <v>19.436350000000001</v>
      </c>
      <c r="SX22" s="17">
        <v>19.436350000000001</v>
      </c>
      <c r="SY22" s="17">
        <v>0.76365000000000005</v>
      </c>
      <c r="SZ22" s="17">
        <v>20.2</v>
      </c>
      <c r="TA22" s="17">
        <v>19.436350000000001</v>
      </c>
      <c r="TB22" s="17">
        <v>19.436350000000001</v>
      </c>
      <c r="TC22" s="17">
        <v>0.76365000000000005</v>
      </c>
      <c r="TD22" s="17">
        <v>6.3</v>
      </c>
      <c r="TE22" s="17">
        <v>4.5</v>
      </c>
      <c r="TF22" s="17">
        <v>4.5</v>
      </c>
      <c r="TG22" s="17">
        <v>1.8</v>
      </c>
      <c r="TH22" s="17">
        <v>2.5</v>
      </c>
      <c r="TI22" s="17">
        <v>5.2270000000000003</v>
      </c>
      <c r="TJ22" s="17">
        <v>5.2270000000000003</v>
      </c>
      <c r="TK22" s="17">
        <v>-2.7269999999999999</v>
      </c>
      <c r="TL22" s="17">
        <v>18.8</v>
      </c>
      <c r="TM22" s="17">
        <v>17.696000000000002</v>
      </c>
      <c r="TN22" s="17">
        <v>17.696000000000002</v>
      </c>
      <c r="TO22" s="17">
        <v>1.1040000000000001</v>
      </c>
      <c r="TP22" s="17">
        <v>73.900000000000006</v>
      </c>
      <c r="TQ22" s="17">
        <v>43.652000000000001</v>
      </c>
      <c r="TR22" s="17">
        <v>43.652000000000001</v>
      </c>
      <c r="TS22" s="17">
        <v>30.248000000000001</v>
      </c>
      <c r="TT22" s="17">
        <v>102.6</v>
      </c>
      <c r="TU22" s="17">
        <v>67.414000000000001</v>
      </c>
      <c r="TV22" s="17">
        <v>67.414000000000001</v>
      </c>
      <c r="TW22" s="17">
        <v>35.186</v>
      </c>
      <c r="TX22" s="17">
        <v>10</v>
      </c>
      <c r="TY22" s="17">
        <v>0.52700000000000002</v>
      </c>
      <c r="TZ22" s="17">
        <v>0.52700000000000002</v>
      </c>
      <c r="UA22" s="17">
        <v>9.4730000000000008</v>
      </c>
      <c r="UB22" s="17">
        <v>6.9</v>
      </c>
      <c r="UC22" s="17">
        <v>0.55500000000000005</v>
      </c>
      <c r="UD22" s="17">
        <v>0.55500000000000005</v>
      </c>
      <c r="UE22" s="17">
        <v>6.3449999999999998</v>
      </c>
      <c r="UF22" s="17">
        <v>12.9</v>
      </c>
      <c r="UG22" s="17">
        <v>16.78</v>
      </c>
      <c r="UH22" s="17">
        <v>16.78</v>
      </c>
      <c r="UI22" s="17">
        <v>-3.88</v>
      </c>
      <c r="UJ22" s="17">
        <v>21.4</v>
      </c>
      <c r="UK22" s="17">
        <v>19.436350000000001</v>
      </c>
      <c r="UL22" s="17">
        <v>19.436350000000001</v>
      </c>
      <c r="UM22" s="17">
        <v>1.9636499999999999</v>
      </c>
      <c r="UN22" s="17">
        <v>7.8</v>
      </c>
      <c r="UO22" s="17">
        <v>8.1999999999999993</v>
      </c>
      <c r="UP22" s="17">
        <v>8.1999999999999993</v>
      </c>
      <c r="UQ22" s="17">
        <v>-0.4</v>
      </c>
      <c r="UR22" s="17">
        <v>7.5</v>
      </c>
      <c r="US22" s="17">
        <v>6</v>
      </c>
      <c r="UT22" s="17">
        <v>6</v>
      </c>
      <c r="UU22" s="17">
        <v>1.5</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2.9</v>
      </c>
      <c r="VI22" s="17">
        <v>3.8109999999999999</v>
      </c>
      <c r="VJ22" s="17">
        <v>3.8109999999999999</v>
      </c>
      <c r="VK22" s="17">
        <v>-0.91100000000000003</v>
      </c>
      <c r="VL22" s="17">
        <v>148.69999999999999</v>
      </c>
      <c r="VM22" s="17">
        <v>159.92400000000001</v>
      </c>
      <c r="VN22" s="17">
        <v>159.92400000000001</v>
      </c>
      <c r="VO22" s="17">
        <v>-11.224</v>
      </c>
      <c r="VP22" s="17">
        <v>3.4</v>
      </c>
      <c r="VQ22" s="17"/>
      <c r="VR22" s="17">
        <v>2.3E-2</v>
      </c>
      <c r="VS22" s="17">
        <v>3.3769999999999998</v>
      </c>
      <c r="VT22" s="17">
        <v>78.900000000000006</v>
      </c>
      <c r="VU22" s="17">
        <v>99.42</v>
      </c>
      <c r="VV22" s="17">
        <v>99.42</v>
      </c>
      <c r="VW22" s="17">
        <v>-20.52</v>
      </c>
      <c r="VX22" s="17">
        <v>0</v>
      </c>
      <c r="VY22" s="17"/>
      <c r="VZ22" s="17">
        <v>0.6</v>
      </c>
      <c r="WA22" s="17">
        <v>-0.6</v>
      </c>
      <c r="WB22" s="17">
        <v>66.5</v>
      </c>
      <c r="WC22" s="17">
        <v>16</v>
      </c>
      <c r="WD22" s="17">
        <v>16</v>
      </c>
      <c r="WE22" s="17">
        <v>50.5</v>
      </c>
      <c r="WF22" s="17">
        <v>62</v>
      </c>
      <c r="WG22" s="17">
        <v>27.457999999999998</v>
      </c>
      <c r="WH22" s="17">
        <v>27.457999999999998</v>
      </c>
      <c r="WI22" s="17">
        <v>34.542000000000002</v>
      </c>
      <c r="WJ22" s="17">
        <v>57.7</v>
      </c>
      <c r="WK22" s="17">
        <v>36.72</v>
      </c>
      <c r="WL22" s="17">
        <v>36.72</v>
      </c>
      <c r="WM22" s="17">
        <v>20.98</v>
      </c>
      <c r="WN22" s="17">
        <v>4.5999999999999996</v>
      </c>
      <c r="WO22" s="17">
        <v>4.2</v>
      </c>
      <c r="WP22" s="17">
        <v>4.2</v>
      </c>
      <c r="WQ22" s="17">
        <v>0.4</v>
      </c>
      <c r="WR22" s="17">
        <v>2.4</v>
      </c>
      <c r="WS22" s="17">
        <v>2.4</v>
      </c>
      <c r="WT22" s="17">
        <v>2.4</v>
      </c>
      <c r="WU22" s="17">
        <v>0</v>
      </c>
      <c r="WV22" s="17">
        <v>1.2</v>
      </c>
      <c r="WW22" s="17">
        <v>2.4</v>
      </c>
      <c r="WX22" s="17">
        <v>2.4</v>
      </c>
      <c r="WY22" s="17">
        <v>-1.2</v>
      </c>
      <c r="WZ22" s="17">
        <v>1.4</v>
      </c>
      <c r="XA22" s="17">
        <v>2.8</v>
      </c>
      <c r="XB22" s="17">
        <v>2.8</v>
      </c>
      <c r="XC22" s="17">
        <v>-1.4</v>
      </c>
      <c r="XD22" s="17">
        <v>3.4</v>
      </c>
      <c r="XE22" s="17">
        <v>1.8759999999999999</v>
      </c>
      <c r="XF22" s="17">
        <v>1.8759999999999999</v>
      </c>
      <c r="XG22" s="17">
        <v>1.524</v>
      </c>
      <c r="XH22" s="17">
        <v>6.3</v>
      </c>
      <c r="XI22" s="17">
        <v>6.8</v>
      </c>
      <c r="XJ22" s="17">
        <v>6.8</v>
      </c>
      <c r="XK22" s="17">
        <v>-0.5</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c r="XY22" s="17"/>
      <c r="XZ22" s="17"/>
      <c r="YA22" s="17">
        <v>0</v>
      </c>
      <c r="YB22" s="17"/>
      <c r="YC22" s="17"/>
      <c r="YD22" s="17"/>
      <c r="YE22" s="17">
        <v>0</v>
      </c>
      <c r="YF22" s="17"/>
      <c r="YG22" s="17"/>
      <c r="YH22" s="17"/>
      <c r="YI22" s="17">
        <v>0</v>
      </c>
      <c r="YJ22" s="17">
        <v>13.2</v>
      </c>
      <c r="YK22" s="17">
        <v>16.25</v>
      </c>
      <c r="YL22" s="17">
        <v>16.25</v>
      </c>
      <c r="YM22" s="17">
        <v>-3.05</v>
      </c>
      <c r="YN22" s="17">
        <v>0</v>
      </c>
      <c r="YO22" s="17"/>
      <c r="YP22" s="17"/>
      <c r="YQ22" s="17">
        <v>0</v>
      </c>
      <c r="YR22" s="17">
        <v>11.4</v>
      </c>
      <c r="YS22" s="17">
        <v>11</v>
      </c>
      <c r="YT22" s="17">
        <v>11</v>
      </c>
      <c r="YU22" s="17">
        <v>0.4</v>
      </c>
      <c r="YV22" s="17">
        <v>17.8</v>
      </c>
      <c r="YW22" s="17">
        <v>19</v>
      </c>
      <c r="YX22" s="17">
        <v>19</v>
      </c>
      <c r="YY22" s="17">
        <v>-1.2</v>
      </c>
    </row>
    <row r="23" spans="1:675" ht="24" customHeight="1" x14ac:dyDescent="0.3">
      <c r="A23" s="1"/>
      <c r="B23" s="16" t="s">
        <v>52</v>
      </c>
      <c r="C23" s="16" t="s">
        <v>795</v>
      </c>
      <c r="D23" s="17">
        <v>200</v>
      </c>
      <c r="E23" s="17">
        <v>203.40136000000001</v>
      </c>
      <c r="F23" s="17">
        <v>203.40136000000001</v>
      </c>
      <c r="G23" s="17">
        <v>-3.4013599999999999</v>
      </c>
      <c r="H23" s="17">
        <v>638.4</v>
      </c>
      <c r="I23" s="17">
        <v>641.11760000000004</v>
      </c>
      <c r="J23" s="17">
        <v>629.77272000000005</v>
      </c>
      <c r="K23" s="17">
        <v>8.6272800000000007</v>
      </c>
      <c r="L23" s="17">
        <v>211.4</v>
      </c>
      <c r="M23" s="17">
        <v>208.76964000000001</v>
      </c>
      <c r="N23" s="17">
        <v>205.07535999999999</v>
      </c>
      <c r="O23" s="17">
        <v>6.3246399999999996</v>
      </c>
      <c r="P23" s="17">
        <v>7.6</v>
      </c>
      <c r="Q23" s="17">
        <v>8.8258700000000001</v>
      </c>
      <c r="R23" s="17">
        <v>8.8258700000000001</v>
      </c>
      <c r="S23" s="17">
        <v>-1.22587</v>
      </c>
      <c r="T23" s="17">
        <v>7.6</v>
      </c>
      <c r="U23" s="17">
        <v>8.5166900000000005</v>
      </c>
      <c r="V23" s="17">
        <v>8.5166900000000005</v>
      </c>
      <c r="W23" s="17">
        <v>-0.91669</v>
      </c>
      <c r="X23" s="17">
        <v>89.1</v>
      </c>
      <c r="Y23" s="17">
        <v>91.867829999999998</v>
      </c>
      <c r="Z23" s="17">
        <v>91.867829999999998</v>
      </c>
      <c r="AA23" s="17">
        <v>-2.76783</v>
      </c>
      <c r="AB23" s="17">
        <v>233.6</v>
      </c>
      <c r="AC23" s="17">
        <v>242</v>
      </c>
      <c r="AD23" s="17">
        <v>242</v>
      </c>
      <c r="AE23" s="17">
        <v>-8.4</v>
      </c>
      <c r="AF23" s="17"/>
      <c r="AG23" s="17"/>
      <c r="AH23" s="17"/>
      <c r="AI23" s="17">
        <v>0</v>
      </c>
      <c r="AJ23" s="17">
        <v>0</v>
      </c>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415.6</v>
      </c>
      <c r="BM23" s="17">
        <v>491.55880000000002</v>
      </c>
      <c r="BN23" s="17">
        <v>491.55880000000002</v>
      </c>
      <c r="BO23" s="17">
        <v>-75.958799999999997</v>
      </c>
      <c r="BP23" s="17">
        <v>10.199999999999999</v>
      </c>
      <c r="BQ23" s="17">
        <v>10.52094</v>
      </c>
      <c r="BR23" s="17">
        <v>10.52094</v>
      </c>
      <c r="BS23" s="17">
        <v>-0.32094</v>
      </c>
      <c r="BT23" s="17">
        <v>15.5</v>
      </c>
      <c r="BU23" s="17">
        <v>17.629960000000001</v>
      </c>
      <c r="BV23" s="17">
        <v>17.629960000000001</v>
      </c>
      <c r="BW23" s="17">
        <v>-2.1299600000000001</v>
      </c>
      <c r="BX23" s="17">
        <v>13.2</v>
      </c>
      <c r="BY23" s="17">
        <v>18.65108</v>
      </c>
      <c r="BZ23" s="17">
        <v>18.65108</v>
      </c>
      <c r="CA23" s="17">
        <v>-5.4510800000000001</v>
      </c>
      <c r="CB23" s="17"/>
      <c r="CC23" s="17"/>
      <c r="CD23" s="17"/>
      <c r="CE23" s="17">
        <v>0</v>
      </c>
      <c r="CF23" s="17"/>
      <c r="CG23" s="17"/>
      <c r="CH23" s="17"/>
      <c r="CI23" s="17">
        <v>0</v>
      </c>
      <c r="CJ23" s="17">
        <v>167.3</v>
      </c>
      <c r="CK23" s="17">
        <v>164.06706</v>
      </c>
      <c r="CL23" s="17">
        <v>164.06706</v>
      </c>
      <c r="CM23" s="17">
        <v>3.2329400000000001</v>
      </c>
      <c r="CN23" s="17">
        <v>9.6</v>
      </c>
      <c r="CO23" s="17">
        <v>7.4776699999999998</v>
      </c>
      <c r="CP23" s="17">
        <v>7.4776699999999998</v>
      </c>
      <c r="CQ23" s="17">
        <v>2.1223299999999998</v>
      </c>
      <c r="CR23" s="17">
        <v>6.5</v>
      </c>
      <c r="CS23" s="17">
        <v>4.10459</v>
      </c>
      <c r="CT23" s="17">
        <v>4.10459</v>
      </c>
      <c r="CU23" s="17">
        <v>2.39541</v>
      </c>
      <c r="CV23" s="17"/>
      <c r="CW23" s="17"/>
      <c r="CX23" s="17"/>
      <c r="CY23" s="17">
        <v>0</v>
      </c>
      <c r="CZ23" s="17">
        <v>6.2</v>
      </c>
      <c r="DA23" s="17">
        <v>6.8787000000000003</v>
      </c>
      <c r="DB23" s="17">
        <v>6.8787000000000003</v>
      </c>
      <c r="DC23" s="17">
        <v>-0.67869999999999997</v>
      </c>
      <c r="DD23" s="17"/>
      <c r="DE23" s="17"/>
      <c r="DF23" s="17"/>
      <c r="DG23" s="17">
        <v>0</v>
      </c>
      <c r="DH23" s="17">
        <v>141</v>
      </c>
      <c r="DI23" s="17">
        <v>142.44412</v>
      </c>
      <c r="DJ23" s="17">
        <v>42.94153</v>
      </c>
      <c r="DK23" s="17">
        <v>98.05847</v>
      </c>
      <c r="DL23" s="17"/>
      <c r="DM23" s="17"/>
      <c r="DN23" s="17"/>
      <c r="DO23" s="17">
        <v>0</v>
      </c>
      <c r="DP23" s="17">
        <v>0</v>
      </c>
      <c r="DQ23" s="17"/>
      <c r="DR23" s="17"/>
      <c r="DS23" s="17">
        <v>0</v>
      </c>
      <c r="DT23" s="17">
        <v>0</v>
      </c>
      <c r="DU23" s="17"/>
      <c r="DV23" s="17"/>
      <c r="DW23" s="17">
        <v>0</v>
      </c>
      <c r="DX23" s="17">
        <v>0</v>
      </c>
      <c r="DY23" s="17"/>
      <c r="DZ23" s="17"/>
      <c r="EA23" s="17">
        <v>0</v>
      </c>
      <c r="EB23" s="17">
        <v>110</v>
      </c>
      <c r="EC23" s="17">
        <v>112.46647</v>
      </c>
      <c r="ED23" s="17">
        <v>112.46647</v>
      </c>
      <c r="EE23" s="17">
        <v>-2.4664700000000002</v>
      </c>
      <c r="EF23" s="17">
        <v>149.4</v>
      </c>
      <c r="EG23" s="17">
        <v>220.69499999999999</v>
      </c>
      <c r="EH23" s="17">
        <v>220.69499999999999</v>
      </c>
      <c r="EI23" s="17">
        <v>-71.295000000000002</v>
      </c>
      <c r="EJ23" s="17">
        <v>0</v>
      </c>
      <c r="EK23" s="17"/>
      <c r="EL23" s="17"/>
      <c r="EM23" s="17">
        <v>0</v>
      </c>
      <c r="EN23" s="17">
        <v>0</v>
      </c>
      <c r="EO23" s="17"/>
      <c r="EP23" s="17">
        <v>174.465</v>
      </c>
      <c r="EQ23" s="17">
        <v>-174.465</v>
      </c>
      <c r="ER23" s="17"/>
      <c r="ES23" s="17"/>
      <c r="ET23" s="17"/>
      <c r="EU23" s="17">
        <v>0</v>
      </c>
      <c r="EV23" s="17">
        <v>6.5</v>
      </c>
      <c r="EW23" s="17">
        <v>6.39</v>
      </c>
      <c r="EX23" s="17">
        <v>6.39</v>
      </c>
      <c r="EY23" s="17">
        <v>0.11</v>
      </c>
      <c r="EZ23" s="17">
        <v>370.7</v>
      </c>
      <c r="FA23" s="17">
        <v>389.91798999999997</v>
      </c>
      <c r="FB23" s="17">
        <v>408.67833000000002</v>
      </c>
      <c r="FC23" s="17">
        <v>-37.97833</v>
      </c>
      <c r="FD23" s="17">
        <v>82.8</v>
      </c>
      <c r="FE23" s="17">
        <v>81.635570000000001</v>
      </c>
      <c r="FF23" s="17">
        <v>81.635570000000001</v>
      </c>
      <c r="FG23" s="17">
        <v>1.1644300000000001</v>
      </c>
      <c r="FH23" s="17">
        <v>139.1</v>
      </c>
      <c r="FI23" s="17">
        <v>149.98721</v>
      </c>
      <c r="FJ23" s="17">
        <v>151.36251999999999</v>
      </c>
      <c r="FK23" s="17">
        <v>-12.26252</v>
      </c>
      <c r="FL23" s="17">
        <v>42.1</v>
      </c>
      <c r="FM23" s="17">
        <v>41.89893</v>
      </c>
      <c r="FN23" s="17">
        <v>41.89893</v>
      </c>
      <c r="FO23" s="17">
        <v>0.20107</v>
      </c>
      <c r="FP23" s="17">
        <v>18.600000000000001</v>
      </c>
      <c r="FQ23" s="17">
        <v>19.21088</v>
      </c>
      <c r="FR23" s="17">
        <v>19.21088</v>
      </c>
      <c r="FS23" s="17">
        <v>-0.61087999999999998</v>
      </c>
      <c r="FT23" s="17">
        <v>18.899999999999999</v>
      </c>
      <c r="FU23" s="17">
        <v>18.367349999999998</v>
      </c>
      <c r="FV23" s="17">
        <v>18.367349999999998</v>
      </c>
      <c r="FW23" s="17">
        <v>0.53264999999999996</v>
      </c>
      <c r="FX23" s="17">
        <v>91.1</v>
      </c>
      <c r="FY23" s="17">
        <v>87.773570000000007</v>
      </c>
      <c r="FZ23" s="17">
        <v>87.773570000000007</v>
      </c>
      <c r="GA23" s="17">
        <v>3.3264300000000002</v>
      </c>
      <c r="GB23" s="17"/>
      <c r="GC23" s="17"/>
      <c r="GD23" s="17"/>
      <c r="GE23" s="17">
        <v>0</v>
      </c>
      <c r="GF23" s="17">
        <v>0</v>
      </c>
      <c r="GG23" s="17">
        <v>50</v>
      </c>
      <c r="GH23" s="17">
        <v>99.9</v>
      </c>
      <c r="GI23" s="17">
        <v>-99.9</v>
      </c>
      <c r="GJ23" s="17">
        <v>0</v>
      </c>
      <c r="GK23" s="17"/>
      <c r="GL23" s="17">
        <v>50.1</v>
      </c>
      <c r="GM23" s="17">
        <v>-50.1</v>
      </c>
      <c r="GN23" s="17">
        <v>108.9</v>
      </c>
      <c r="GO23" s="17">
        <v>110.48202000000001</v>
      </c>
      <c r="GP23" s="17">
        <v>110.48202000000001</v>
      </c>
      <c r="GQ23" s="17">
        <v>-1.58202</v>
      </c>
      <c r="GR23" s="17">
        <v>45.5</v>
      </c>
      <c r="GS23" s="17">
        <v>47.082599999999999</v>
      </c>
      <c r="GT23" s="17">
        <v>47.082599999999999</v>
      </c>
      <c r="GU23" s="17">
        <v>-1.5826</v>
      </c>
      <c r="GV23" s="17"/>
      <c r="GW23" s="17"/>
      <c r="GX23" s="17"/>
      <c r="GY23" s="17">
        <v>0</v>
      </c>
      <c r="GZ23" s="17">
        <v>3.8</v>
      </c>
      <c r="HA23" s="17"/>
      <c r="HB23" s="17"/>
      <c r="HC23" s="17">
        <v>3.8</v>
      </c>
      <c r="HD23" s="17">
        <v>28</v>
      </c>
      <c r="HE23" s="17">
        <v>30.919270000000001</v>
      </c>
      <c r="HF23" s="17">
        <v>30.919270000000001</v>
      </c>
      <c r="HG23" s="17">
        <v>-2.91927</v>
      </c>
      <c r="HH23" s="17">
        <v>115.4</v>
      </c>
      <c r="HI23" s="17">
        <v>145.4477</v>
      </c>
      <c r="HJ23" s="17">
        <v>145.84188</v>
      </c>
      <c r="HK23" s="17">
        <v>-30.441880000000001</v>
      </c>
      <c r="HL23" s="17"/>
      <c r="HM23" s="17"/>
      <c r="HN23" s="17"/>
      <c r="HO23" s="17">
        <v>0</v>
      </c>
      <c r="HP23" s="17"/>
      <c r="HQ23" s="17"/>
      <c r="HR23" s="17"/>
      <c r="HS23" s="17">
        <v>0</v>
      </c>
      <c r="HT23" s="17">
        <v>74.099999999999994</v>
      </c>
      <c r="HU23" s="17">
        <v>63.942900000000002</v>
      </c>
      <c r="HV23" s="17">
        <v>71.518829999999994</v>
      </c>
      <c r="HW23" s="17">
        <v>2.5811700000000002</v>
      </c>
      <c r="HX23" s="17">
        <v>0</v>
      </c>
      <c r="HY23" s="17"/>
      <c r="HZ23" s="17"/>
      <c r="IA23" s="17">
        <v>0</v>
      </c>
      <c r="IB23" s="17"/>
      <c r="IC23" s="17"/>
      <c r="ID23" s="17"/>
      <c r="IE23" s="17">
        <v>0</v>
      </c>
      <c r="IF23" s="17">
        <v>0</v>
      </c>
      <c r="IG23" s="17"/>
      <c r="IH23" s="17"/>
      <c r="II23" s="17">
        <v>0</v>
      </c>
      <c r="IJ23" s="17">
        <v>0</v>
      </c>
      <c r="IK23" s="17"/>
      <c r="IL23" s="17"/>
      <c r="IM23" s="17">
        <v>0</v>
      </c>
      <c r="IN23" s="17">
        <v>0</v>
      </c>
      <c r="IO23" s="17"/>
      <c r="IP23" s="17"/>
      <c r="IQ23" s="17">
        <v>0</v>
      </c>
      <c r="IR23" s="17">
        <v>0</v>
      </c>
      <c r="IS23" s="17"/>
      <c r="IT23" s="17"/>
      <c r="IU23" s="17">
        <v>0</v>
      </c>
      <c r="IV23" s="17">
        <v>130.4</v>
      </c>
      <c r="IW23" s="17">
        <v>132.83837</v>
      </c>
      <c r="IX23" s="17">
        <v>132.83837</v>
      </c>
      <c r="IY23" s="17">
        <v>-2.4383699999999999</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192.9</v>
      </c>
      <c r="JY23" s="17">
        <v>200.67499000000001</v>
      </c>
      <c r="JZ23" s="17">
        <v>200.67499000000001</v>
      </c>
      <c r="KA23" s="17">
        <v>-7.7749899999999998</v>
      </c>
      <c r="KB23" s="17">
        <v>0</v>
      </c>
      <c r="KC23" s="17"/>
      <c r="KD23" s="17"/>
      <c r="KE23" s="17">
        <v>0</v>
      </c>
      <c r="KF23" s="17">
        <v>0</v>
      </c>
      <c r="KG23" s="17"/>
      <c r="KH23" s="17"/>
      <c r="KI23" s="17">
        <v>0</v>
      </c>
      <c r="KJ23" s="17">
        <v>0</v>
      </c>
      <c r="KK23" s="17"/>
      <c r="KL23" s="17"/>
      <c r="KM23" s="17">
        <v>0</v>
      </c>
      <c r="KN23" s="17">
        <v>0</v>
      </c>
      <c r="KO23" s="17"/>
      <c r="KP23" s="17"/>
      <c r="KQ23" s="17">
        <v>0</v>
      </c>
      <c r="KR23" s="17"/>
      <c r="KS23" s="17"/>
      <c r="KT23" s="17"/>
      <c r="KU23" s="17">
        <v>0</v>
      </c>
      <c r="KV23" s="17">
        <v>3.5</v>
      </c>
      <c r="KW23" s="17">
        <v>4.7853599999999998</v>
      </c>
      <c r="KX23" s="17">
        <v>4.7853500000000002</v>
      </c>
      <c r="KY23" s="17">
        <v>-1.28535</v>
      </c>
      <c r="KZ23" s="17">
        <v>174.7</v>
      </c>
      <c r="LA23" s="17">
        <v>226</v>
      </c>
      <c r="LB23" s="17">
        <v>226</v>
      </c>
      <c r="LC23" s="17">
        <v>-51.3</v>
      </c>
      <c r="LD23" s="17">
        <v>132.6</v>
      </c>
      <c r="LE23" s="17">
        <v>133.16031000000001</v>
      </c>
      <c r="LF23" s="17">
        <v>114.73898</v>
      </c>
      <c r="LG23" s="17">
        <v>17.86102</v>
      </c>
      <c r="LH23" s="17">
        <v>65.3</v>
      </c>
      <c r="LI23" s="17">
        <v>67.199219999999997</v>
      </c>
      <c r="LJ23" s="17">
        <v>67.199219999999997</v>
      </c>
      <c r="LK23" s="17">
        <v>-1.8992199999999999</v>
      </c>
      <c r="LL23" s="17">
        <v>77.5</v>
      </c>
      <c r="LM23" s="17">
        <v>78.567999999999998</v>
      </c>
      <c r="LN23" s="17">
        <v>78.567999999999998</v>
      </c>
      <c r="LO23" s="17">
        <v>-1.0680000000000001</v>
      </c>
      <c r="LP23" s="17">
        <v>0</v>
      </c>
      <c r="LQ23" s="17"/>
      <c r="LR23" s="17">
        <v>29.980560000000001</v>
      </c>
      <c r="LS23" s="17">
        <v>-29.980560000000001</v>
      </c>
      <c r="LT23" s="17">
        <v>65</v>
      </c>
      <c r="LU23" s="17">
        <v>66.941299999999998</v>
      </c>
      <c r="LV23" s="17"/>
      <c r="LW23" s="17">
        <v>65</v>
      </c>
      <c r="LX23" s="17">
        <v>0</v>
      </c>
      <c r="LY23" s="17"/>
      <c r="LZ23" s="17"/>
      <c r="MA23" s="17">
        <v>0</v>
      </c>
      <c r="MB23" s="17">
        <v>0</v>
      </c>
      <c r="MC23" s="17"/>
      <c r="MD23" s="17"/>
      <c r="ME23" s="17">
        <v>0</v>
      </c>
      <c r="MF23" s="17">
        <v>139.5</v>
      </c>
      <c r="MG23" s="17">
        <v>136.26948999999999</v>
      </c>
      <c r="MH23" s="17">
        <v>136.26948999999999</v>
      </c>
      <c r="MI23" s="17">
        <v>3.2305100000000002</v>
      </c>
      <c r="MJ23" s="17"/>
      <c r="MK23" s="17"/>
      <c r="ML23" s="17"/>
      <c r="MM23" s="17">
        <v>0</v>
      </c>
      <c r="MN23" s="17"/>
      <c r="MO23" s="17"/>
      <c r="MP23" s="17"/>
      <c r="MQ23" s="17">
        <v>0</v>
      </c>
      <c r="MR23" s="17"/>
      <c r="MS23" s="17"/>
      <c r="MT23" s="17"/>
      <c r="MU23" s="17">
        <v>0</v>
      </c>
      <c r="MV23" s="17">
        <v>173.3</v>
      </c>
      <c r="MW23" s="17">
        <v>175.465</v>
      </c>
      <c r="MX23" s="17">
        <v>175.46499</v>
      </c>
      <c r="MY23" s="17">
        <v>-2.16499</v>
      </c>
      <c r="MZ23" s="17">
        <v>93.9</v>
      </c>
      <c r="NA23" s="17">
        <v>175.4367</v>
      </c>
      <c r="NB23" s="17">
        <v>94.747680000000003</v>
      </c>
      <c r="NC23" s="17">
        <v>-0.84767999999999999</v>
      </c>
      <c r="ND23" s="17">
        <v>174.1</v>
      </c>
      <c r="NE23" s="17">
        <v>176.22309000000001</v>
      </c>
      <c r="NF23" s="17">
        <v>176.22309000000001</v>
      </c>
      <c r="NG23" s="17">
        <v>-2.1230899999999999</v>
      </c>
      <c r="NH23" s="17">
        <v>93.8</v>
      </c>
      <c r="NI23" s="17">
        <v>121.92949</v>
      </c>
      <c r="NJ23" s="17">
        <v>94.747680000000003</v>
      </c>
      <c r="NK23" s="17">
        <v>-0.94767999999999997</v>
      </c>
      <c r="NL23" s="17"/>
      <c r="NM23" s="17"/>
      <c r="NN23" s="17"/>
      <c r="NO23" s="17">
        <v>0</v>
      </c>
      <c r="NP23" s="17"/>
      <c r="NQ23" s="17"/>
      <c r="NR23" s="17"/>
      <c r="NS23" s="17">
        <v>0</v>
      </c>
      <c r="NT23" s="17">
        <v>7.3</v>
      </c>
      <c r="NU23" s="17"/>
      <c r="NV23" s="17"/>
      <c r="NW23" s="17">
        <v>7.3</v>
      </c>
      <c r="NX23" s="17">
        <v>8.4</v>
      </c>
      <c r="NY23" s="17">
        <v>3.6327500000000001</v>
      </c>
      <c r="NZ23" s="17"/>
      <c r="OA23" s="17">
        <v>8.4</v>
      </c>
      <c r="OB23" s="17">
        <v>19.7</v>
      </c>
      <c r="OC23" s="17">
        <v>17.492709999999999</v>
      </c>
      <c r="OD23" s="17">
        <v>17.492709999999999</v>
      </c>
      <c r="OE23" s="17">
        <v>2.20729</v>
      </c>
      <c r="OF23" s="17">
        <v>0.1</v>
      </c>
      <c r="OG23" s="17">
        <v>5.8000000000000003E-2</v>
      </c>
      <c r="OH23" s="17">
        <v>5.8000000000000003E-2</v>
      </c>
      <c r="OI23" s="17">
        <v>4.2000000000000003E-2</v>
      </c>
      <c r="OJ23" s="17">
        <v>68.099999999999994</v>
      </c>
      <c r="OK23" s="17">
        <v>81</v>
      </c>
      <c r="OL23" s="17">
        <v>78.951999999999998</v>
      </c>
      <c r="OM23" s="17">
        <v>-10.852</v>
      </c>
      <c r="ON23" s="17">
        <v>68.400000000000006</v>
      </c>
      <c r="OO23" s="17">
        <v>72.709999999999994</v>
      </c>
      <c r="OP23" s="17">
        <v>72.709999999999994</v>
      </c>
      <c r="OQ23" s="17">
        <v>-4.3099999999999996</v>
      </c>
      <c r="OR23" s="17">
        <v>8.4</v>
      </c>
      <c r="OS23" s="17">
        <v>3.6970000000000001</v>
      </c>
      <c r="OT23" s="17">
        <v>3.6970000000000001</v>
      </c>
      <c r="OU23" s="17">
        <v>4.7030000000000003</v>
      </c>
      <c r="OV23" s="17">
        <v>0</v>
      </c>
      <c r="OW23" s="17"/>
      <c r="OX23" s="17"/>
      <c r="OY23" s="17">
        <v>0</v>
      </c>
      <c r="OZ23" s="17">
        <v>20.2</v>
      </c>
      <c r="PA23" s="17">
        <v>20.456230000000001</v>
      </c>
      <c r="PB23" s="17">
        <v>20.456230000000001</v>
      </c>
      <c r="PC23" s="17">
        <v>-0.25623000000000001</v>
      </c>
      <c r="PD23" s="17">
        <v>9.9</v>
      </c>
      <c r="PE23" s="17">
        <v>9.9830000000000005</v>
      </c>
      <c r="PF23" s="17">
        <v>9.9830000000000005</v>
      </c>
      <c r="PG23" s="17">
        <v>-8.3000000000000004E-2</v>
      </c>
      <c r="PH23" s="17">
        <v>5.5</v>
      </c>
      <c r="PI23" s="17">
        <v>5.67</v>
      </c>
      <c r="PJ23" s="17">
        <v>5.67</v>
      </c>
      <c r="PK23" s="17">
        <v>-0.17</v>
      </c>
      <c r="PL23" s="17">
        <v>179.4</v>
      </c>
      <c r="PM23" s="17">
        <v>190</v>
      </c>
      <c r="PN23" s="17">
        <v>190</v>
      </c>
      <c r="PO23" s="17">
        <v>-10.6</v>
      </c>
      <c r="PP23" s="17">
        <v>90.6</v>
      </c>
      <c r="PQ23" s="17">
        <v>85.65</v>
      </c>
      <c r="PR23" s="17">
        <v>85.65</v>
      </c>
      <c r="PS23" s="17">
        <v>4.95</v>
      </c>
      <c r="PT23" s="17">
        <v>2.2000000000000002</v>
      </c>
      <c r="PU23" s="17">
        <v>2</v>
      </c>
      <c r="PV23" s="17">
        <v>2</v>
      </c>
      <c r="PW23" s="17">
        <v>0.2</v>
      </c>
      <c r="PX23" s="17">
        <v>2.9</v>
      </c>
      <c r="PY23" s="17">
        <v>1.72</v>
      </c>
      <c r="PZ23" s="17">
        <v>1.72</v>
      </c>
      <c r="QA23" s="17">
        <v>1.18</v>
      </c>
      <c r="QB23" s="17">
        <v>5.0999999999999996</v>
      </c>
      <c r="QC23" s="17">
        <v>5</v>
      </c>
      <c r="QD23" s="17">
        <v>5</v>
      </c>
      <c r="QE23" s="17">
        <v>0.1</v>
      </c>
      <c r="QF23" s="17">
        <v>20</v>
      </c>
      <c r="QG23" s="17">
        <v>20.422219999999999</v>
      </c>
      <c r="QH23" s="17">
        <v>20.422219999999999</v>
      </c>
      <c r="QI23" s="17">
        <v>-0.42221999999999998</v>
      </c>
      <c r="QJ23" s="17">
        <v>10</v>
      </c>
      <c r="QK23" s="17">
        <v>19.436350000000001</v>
      </c>
      <c r="QL23" s="17">
        <v>19.436350000000001</v>
      </c>
      <c r="QM23" s="17">
        <v>-9.4363499999999991</v>
      </c>
      <c r="QN23" s="17">
        <v>18.8</v>
      </c>
      <c r="QO23" s="17">
        <v>17.492709999999999</v>
      </c>
      <c r="QP23" s="17">
        <v>17.492709999999999</v>
      </c>
      <c r="QQ23" s="17">
        <v>1.3072900000000001</v>
      </c>
      <c r="QR23" s="17">
        <v>3.5</v>
      </c>
      <c r="QS23" s="17">
        <v>3.5</v>
      </c>
      <c r="QT23" s="17">
        <v>3.5</v>
      </c>
      <c r="QU23" s="17">
        <v>0</v>
      </c>
      <c r="QV23" s="17">
        <v>17.100000000000001</v>
      </c>
      <c r="QW23" s="17">
        <v>17.881440000000001</v>
      </c>
      <c r="QX23" s="17">
        <v>17.881440000000001</v>
      </c>
      <c r="QY23" s="17">
        <v>-0.78144000000000002</v>
      </c>
      <c r="QZ23" s="17">
        <v>8.1</v>
      </c>
      <c r="RA23" s="17">
        <v>12.218</v>
      </c>
      <c r="RB23" s="17">
        <v>12.218</v>
      </c>
      <c r="RC23" s="17">
        <v>-4.1180000000000003</v>
      </c>
      <c r="RD23" s="17">
        <v>12.9</v>
      </c>
      <c r="RE23" s="17">
        <v>13.922000000000001</v>
      </c>
      <c r="RF23" s="17">
        <v>13.922000000000001</v>
      </c>
      <c r="RG23" s="17">
        <v>-1.022</v>
      </c>
      <c r="RH23" s="17">
        <v>19</v>
      </c>
      <c r="RI23" s="17">
        <v>18.196999999999999</v>
      </c>
      <c r="RJ23" s="17">
        <v>18.196999999999999</v>
      </c>
      <c r="RK23" s="17">
        <v>0.80300000000000005</v>
      </c>
      <c r="RL23" s="17">
        <v>60.3</v>
      </c>
      <c r="RM23" s="17">
        <v>50.326000000000001</v>
      </c>
      <c r="RN23" s="17">
        <v>50.326000000000001</v>
      </c>
      <c r="RO23" s="17">
        <v>9.9740000000000002</v>
      </c>
      <c r="RP23" s="17">
        <v>17.3</v>
      </c>
      <c r="RQ23" s="17">
        <v>11.048</v>
      </c>
      <c r="RR23" s="17">
        <v>11.048</v>
      </c>
      <c r="RS23" s="17">
        <v>6.2519999999999998</v>
      </c>
      <c r="RT23" s="17">
        <v>2.8</v>
      </c>
      <c r="RU23" s="17">
        <v>2.7989999999999999</v>
      </c>
      <c r="RV23" s="17">
        <v>2.7989999999999999</v>
      </c>
      <c r="RW23" s="17">
        <v>1E-3</v>
      </c>
      <c r="RX23" s="17">
        <v>20.3</v>
      </c>
      <c r="RY23" s="17">
        <v>19.792000000000002</v>
      </c>
      <c r="RZ23" s="17">
        <v>19.792000000000002</v>
      </c>
      <c r="SA23" s="17">
        <v>0.50800000000000001</v>
      </c>
      <c r="SB23" s="17">
        <v>3</v>
      </c>
      <c r="SC23" s="17">
        <v>2</v>
      </c>
      <c r="SD23" s="17">
        <v>2</v>
      </c>
      <c r="SE23" s="17">
        <v>1</v>
      </c>
      <c r="SF23" s="17"/>
      <c r="SG23" s="17"/>
      <c r="SH23" s="17"/>
      <c r="SI23" s="17">
        <v>0</v>
      </c>
      <c r="SJ23" s="17">
        <v>0.1</v>
      </c>
      <c r="SK23" s="17">
        <v>6.6000000000000003E-2</v>
      </c>
      <c r="SL23" s="17">
        <v>6.6000000000000003E-2</v>
      </c>
      <c r="SM23" s="17">
        <v>3.4000000000000002E-2</v>
      </c>
      <c r="SN23" s="17">
        <v>19.8</v>
      </c>
      <c r="SO23" s="17">
        <v>19.1448</v>
      </c>
      <c r="SP23" s="17">
        <v>19.1448</v>
      </c>
      <c r="SQ23" s="17">
        <v>0.6552</v>
      </c>
      <c r="SR23" s="17">
        <v>13.1</v>
      </c>
      <c r="SS23" s="17">
        <v>12.244899999999999</v>
      </c>
      <c r="ST23" s="17">
        <v>12.244899999999999</v>
      </c>
      <c r="SU23" s="17">
        <v>0.85509999999999997</v>
      </c>
      <c r="SV23" s="17">
        <v>20</v>
      </c>
      <c r="SW23" s="17">
        <v>19.436350000000001</v>
      </c>
      <c r="SX23" s="17">
        <v>19.436350000000001</v>
      </c>
      <c r="SY23" s="17">
        <v>0.56364999999999998</v>
      </c>
      <c r="SZ23" s="17">
        <v>20.2</v>
      </c>
      <c r="TA23" s="17">
        <v>19.436350000000001</v>
      </c>
      <c r="TB23" s="17">
        <v>19.436350000000001</v>
      </c>
      <c r="TC23" s="17">
        <v>0.76365000000000005</v>
      </c>
      <c r="TD23" s="17">
        <v>2.4</v>
      </c>
      <c r="TE23" s="17">
        <v>3.75</v>
      </c>
      <c r="TF23" s="17">
        <v>3.75</v>
      </c>
      <c r="TG23" s="17">
        <v>-1.35</v>
      </c>
      <c r="TH23" s="17">
        <v>4.2</v>
      </c>
      <c r="TI23" s="17">
        <v>4.5780000000000003</v>
      </c>
      <c r="TJ23" s="17">
        <v>4.5780000000000003</v>
      </c>
      <c r="TK23" s="17">
        <v>-0.378</v>
      </c>
      <c r="TL23" s="17">
        <v>29.4</v>
      </c>
      <c r="TM23" s="17">
        <v>30.843</v>
      </c>
      <c r="TN23" s="17">
        <v>30.843</v>
      </c>
      <c r="TO23" s="17">
        <v>-1.4430000000000001</v>
      </c>
      <c r="TP23" s="17">
        <v>78.2</v>
      </c>
      <c r="TQ23" s="17">
        <v>24.235530000000001</v>
      </c>
      <c r="TR23" s="17">
        <v>45.652149999999999</v>
      </c>
      <c r="TS23" s="17">
        <v>32.547849999999997</v>
      </c>
      <c r="TT23" s="17">
        <v>100.4</v>
      </c>
      <c r="TU23" s="17">
        <v>72.419920000000005</v>
      </c>
      <c r="TV23" s="17">
        <v>72.075400000000002</v>
      </c>
      <c r="TW23" s="17">
        <v>28.3246</v>
      </c>
      <c r="TX23" s="17">
        <v>7.4</v>
      </c>
      <c r="TY23" s="17">
        <v>0.29929</v>
      </c>
      <c r="TZ23" s="17">
        <v>0.31087999999999999</v>
      </c>
      <c r="UA23" s="17">
        <v>7.0891200000000003</v>
      </c>
      <c r="UB23" s="17">
        <v>5.5</v>
      </c>
      <c r="UC23" s="17">
        <v>0.82069000000000003</v>
      </c>
      <c r="UD23" s="17">
        <v>0.52654000000000001</v>
      </c>
      <c r="UE23" s="17">
        <v>4.9734600000000002</v>
      </c>
      <c r="UF23" s="17">
        <v>23.6</v>
      </c>
      <c r="UG23" s="17">
        <v>26.86</v>
      </c>
      <c r="UH23" s="17">
        <v>26.86</v>
      </c>
      <c r="UI23" s="17">
        <v>-3.26</v>
      </c>
      <c r="UJ23" s="17">
        <v>21.4</v>
      </c>
      <c r="UK23" s="17">
        <v>19.436350000000001</v>
      </c>
      <c r="UL23" s="17">
        <v>19.436350000000001</v>
      </c>
      <c r="UM23" s="17">
        <v>1.9636499999999999</v>
      </c>
      <c r="UN23" s="17">
        <v>7.8</v>
      </c>
      <c r="UO23" s="17">
        <v>8.1999999999999993</v>
      </c>
      <c r="UP23" s="17">
        <v>8.1999999999999993</v>
      </c>
      <c r="UQ23" s="17">
        <v>-0.4</v>
      </c>
      <c r="UR23" s="17">
        <v>7</v>
      </c>
      <c r="US23" s="17">
        <v>6</v>
      </c>
      <c r="UT23" s="17">
        <v>6</v>
      </c>
      <c r="UU23" s="17">
        <v>1</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4.5</v>
      </c>
      <c r="VI23" s="17">
        <v>3.9710000000000001</v>
      </c>
      <c r="VJ23" s="17">
        <v>3.9710000000000001</v>
      </c>
      <c r="VK23" s="17">
        <v>0.52900000000000003</v>
      </c>
      <c r="VL23" s="17">
        <v>225.3</v>
      </c>
      <c r="VM23" s="17">
        <v>203.85599999999999</v>
      </c>
      <c r="VN23" s="17">
        <v>203.85599999999999</v>
      </c>
      <c r="VO23" s="17">
        <v>21.443999999999999</v>
      </c>
      <c r="VP23" s="17">
        <v>6.1</v>
      </c>
      <c r="VQ23" s="17"/>
      <c r="VR23" s="17">
        <v>1.607</v>
      </c>
      <c r="VS23" s="17">
        <v>4.4930000000000003</v>
      </c>
      <c r="VT23" s="17">
        <v>121.7</v>
      </c>
      <c r="VU23" s="17">
        <v>124.52800000000001</v>
      </c>
      <c r="VV23" s="17">
        <v>124.52800000000001</v>
      </c>
      <c r="VW23" s="17">
        <v>-2.8279999999999998</v>
      </c>
      <c r="VX23" s="17">
        <v>0</v>
      </c>
      <c r="VY23" s="17"/>
      <c r="VZ23" s="17">
        <v>0.6</v>
      </c>
      <c r="WA23" s="17">
        <v>-0.6</v>
      </c>
      <c r="WB23" s="17">
        <v>53.4</v>
      </c>
      <c r="WC23" s="17">
        <v>17</v>
      </c>
      <c r="WD23" s="17">
        <v>17</v>
      </c>
      <c r="WE23" s="17">
        <v>36.4</v>
      </c>
      <c r="WF23" s="17">
        <v>50</v>
      </c>
      <c r="WG23" s="17">
        <v>31.42</v>
      </c>
      <c r="WH23" s="17">
        <v>31.42</v>
      </c>
      <c r="WI23" s="17">
        <v>18.579999999999998</v>
      </c>
      <c r="WJ23" s="17">
        <v>91.7</v>
      </c>
      <c r="WK23" s="17">
        <v>61.92</v>
      </c>
      <c r="WL23" s="17">
        <v>61.92</v>
      </c>
      <c r="WM23" s="17">
        <v>29.78</v>
      </c>
      <c r="WN23" s="17">
        <v>4.5999999999999996</v>
      </c>
      <c r="WO23" s="17">
        <v>4.2</v>
      </c>
      <c r="WP23" s="17">
        <v>4.2</v>
      </c>
      <c r="WQ23" s="17">
        <v>0.4</v>
      </c>
      <c r="WR23" s="17">
        <v>2.4</v>
      </c>
      <c r="WS23" s="17">
        <v>2.4</v>
      </c>
      <c r="WT23" s="17">
        <v>2.4</v>
      </c>
      <c r="WU23" s="17">
        <v>0</v>
      </c>
      <c r="WV23" s="17">
        <v>1.2</v>
      </c>
      <c r="WW23" s="17">
        <v>2.4</v>
      </c>
      <c r="WX23" s="17">
        <v>2.4</v>
      </c>
      <c r="WY23" s="17">
        <v>-1.2</v>
      </c>
      <c r="WZ23" s="17">
        <v>1.4</v>
      </c>
      <c r="XA23" s="17">
        <v>2.8</v>
      </c>
      <c r="XB23" s="17">
        <v>2.8</v>
      </c>
      <c r="XC23" s="17">
        <v>-1.4</v>
      </c>
      <c r="XD23" s="17">
        <v>6.1</v>
      </c>
      <c r="XE23" s="17">
        <v>4.6020000000000003</v>
      </c>
      <c r="XF23" s="17">
        <v>4.6020000000000003</v>
      </c>
      <c r="XG23" s="17">
        <v>1.498</v>
      </c>
      <c r="XH23" s="17">
        <v>6.2</v>
      </c>
      <c r="XI23" s="17">
        <v>6.8</v>
      </c>
      <c r="XJ23" s="17">
        <v>6.8</v>
      </c>
      <c r="XK23" s="17">
        <v>-0.6</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c r="XY23" s="17"/>
      <c r="XZ23" s="17"/>
      <c r="YA23" s="17">
        <v>0</v>
      </c>
      <c r="YB23" s="17"/>
      <c r="YC23" s="17"/>
      <c r="YD23" s="17"/>
      <c r="YE23" s="17">
        <v>0</v>
      </c>
      <c r="YF23" s="17"/>
      <c r="YG23" s="17"/>
      <c r="YH23" s="17"/>
      <c r="YI23" s="17">
        <v>0</v>
      </c>
      <c r="YJ23" s="17">
        <v>13.6</v>
      </c>
      <c r="YK23" s="17">
        <v>16.25</v>
      </c>
      <c r="YL23" s="17">
        <v>16.25</v>
      </c>
      <c r="YM23" s="17">
        <v>-2.65</v>
      </c>
      <c r="YN23" s="17">
        <v>0</v>
      </c>
      <c r="YO23" s="17"/>
      <c r="YP23" s="17"/>
      <c r="YQ23" s="17">
        <v>0</v>
      </c>
      <c r="YR23" s="17">
        <v>11.1</v>
      </c>
      <c r="YS23" s="17">
        <v>11</v>
      </c>
      <c r="YT23" s="17">
        <v>11</v>
      </c>
      <c r="YU23" s="17">
        <v>0.1</v>
      </c>
      <c r="YV23" s="17">
        <v>17.489999999999998</v>
      </c>
      <c r="YW23" s="17">
        <v>19</v>
      </c>
      <c r="YX23" s="17">
        <v>19</v>
      </c>
      <c r="YY23" s="17">
        <v>-1.51</v>
      </c>
    </row>
    <row r="24" spans="1:675" ht="24" customHeight="1" x14ac:dyDescent="0.3">
      <c r="A24" s="1"/>
      <c r="B24" s="18" t="s">
        <v>52</v>
      </c>
      <c r="C24" s="18" t="s">
        <v>796</v>
      </c>
      <c r="D24" s="19">
        <v>205</v>
      </c>
      <c r="E24" s="19">
        <v>203.40136000000001</v>
      </c>
      <c r="F24" s="19">
        <v>203.40136000000001</v>
      </c>
      <c r="G24" s="19">
        <v>1.5986400000000001</v>
      </c>
      <c r="H24" s="19">
        <v>648.6</v>
      </c>
      <c r="I24" s="19">
        <v>641.11760000000004</v>
      </c>
      <c r="J24" s="19">
        <v>629.77272000000005</v>
      </c>
      <c r="K24" s="19">
        <v>18.827279999999998</v>
      </c>
      <c r="L24" s="19">
        <v>214.7</v>
      </c>
      <c r="M24" s="19">
        <v>208.76964000000001</v>
      </c>
      <c r="N24" s="19">
        <v>205.07535999999999</v>
      </c>
      <c r="O24" s="19">
        <v>9.6246399999999994</v>
      </c>
      <c r="P24" s="19">
        <v>7.4</v>
      </c>
      <c r="Q24" s="19">
        <v>8.8258700000000001</v>
      </c>
      <c r="R24" s="19">
        <v>8.8258700000000001</v>
      </c>
      <c r="S24" s="19">
        <v>-1.42587</v>
      </c>
      <c r="T24" s="19">
        <v>7.8</v>
      </c>
      <c r="U24" s="19">
        <v>8.5166900000000005</v>
      </c>
      <c r="V24" s="19">
        <v>8.5166900000000005</v>
      </c>
      <c r="W24" s="19">
        <v>-0.71669000000000005</v>
      </c>
      <c r="X24" s="19">
        <v>91.8</v>
      </c>
      <c r="Y24" s="19">
        <v>91.867829999999998</v>
      </c>
      <c r="Z24" s="19">
        <v>91.867829999999998</v>
      </c>
      <c r="AA24" s="19">
        <v>-6.7830000000000001E-2</v>
      </c>
      <c r="AB24" s="19">
        <v>235.9</v>
      </c>
      <c r="AC24" s="19">
        <v>242</v>
      </c>
      <c r="AD24" s="19">
        <v>242</v>
      </c>
      <c r="AE24" s="19">
        <v>-6.1</v>
      </c>
      <c r="AF24" s="19"/>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417.9</v>
      </c>
      <c r="BM24" s="19">
        <v>491.55880000000002</v>
      </c>
      <c r="BN24" s="19">
        <v>491.55880000000002</v>
      </c>
      <c r="BO24" s="19">
        <v>-73.658799999999999</v>
      </c>
      <c r="BP24" s="19">
        <v>10.4</v>
      </c>
      <c r="BQ24" s="19">
        <v>10.52094</v>
      </c>
      <c r="BR24" s="19">
        <v>10.52094</v>
      </c>
      <c r="BS24" s="19">
        <v>-0.12094000000000001</v>
      </c>
      <c r="BT24" s="19">
        <v>12.2</v>
      </c>
      <c r="BU24" s="19">
        <v>17.629960000000001</v>
      </c>
      <c r="BV24" s="19">
        <v>17.629960000000001</v>
      </c>
      <c r="BW24" s="19">
        <v>-5.4299600000000003</v>
      </c>
      <c r="BX24" s="19">
        <v>12.3</v>
      </c>
      <c r="BY24" s="19">
        <v>18.65108</v>
      </c>
      <c r="BZ24" s="19">
        <v>18.65108</v>
      </c>
      <c r="CA24" s="19">
        <v>-6.3510799999999996</v>
      </c>
      <c r="CB24" s="19"/>
      <c r="CC24" s="19"/>
      <c r="CD24" s="19"/>
      <c r="CE24" s="19">
        <v>0</v>
      </c>
      <c r="CF24" s="19"/>
      <c r="CG24" s="19"/>
      <c r="CH24" s="19"/>
      <c r="CI24" s="19">
        <v>0</v>
      </c>
      <c r="CJ24" s="19">
        <v>168.3</v>
      </c>
      <c r="CK24" s="19">
        <v>164.06706</v>
      </c>
      <c r="CL24" s="19">
        <v>164.06706</v>
      </c>
      <c r="CM24" s="19">
        <v>4.2329400000000001</v>
      </c>
      <c r="CN24" s="19">
        <v>10.1</v>
      </c>
      <c r="CO24" s="19">
        <v>7.4776699999999998</v>
      </c>
      <c r="CP24" s="19">
        <v>7.4776699999999998</v>
      </c>
      <c r="CQ24" s="19">
        <v>2.6223299999999998</v>
      </c>
      <c r="CR24" s="19">
        <v>6.7</v>
      </c>
      <c r="CS24" s="19">
        <v>4.10459</v>
      </c>
      <c r="CT24" s="19">
        <v>4.10459</v>
      </c>
      <c r="CU24" s="19">
        <v>2.5954100000000002</v>
      </c>
      <c r="CV24" s="19"/>
      <c r="CW24" s="19"/>
      <c r="CX24" s="19"/>
      <c r="CY24" s="19">
        <v>0</v>
      </c>
      <c r="CZ24" s="19">
        <v>6.2</v>
      </c>
      <c r="DA24" s="19">
        <v>6.8787000000000003</v>
      </c>
      <c r="DB24" s="19">
        <v>6.8787000000000003</v>
      </c>
      <c r="DC24" s="19">
        <v>-0.67869999999999997</v>
      </c>
      <c r="DD24" s="19"/>
      <c r="DE24" s="19"/>
      <c r="DF24" s="19"/>
      <c r="DG24" s="19">
        <v>0</v>
      </c>
      <c r="DH24" s="19">
        <v>143.1</v>
      </c>
      <c r="DI24" s="19">
        <v>142.44412</v>
      </c>
      <c r="DJ24" s="19">
        <v>131.23419000000001</v>
      </c>
      <c r="DK24" s="19">
        <v>11.86581</v>
      </c>
      <c r="DL24" s="19"/>
      <c r="DM24" s="19"/>
      <c r="DN24" s="19"/>
      <c r="DO24" s="19">
        <v>0</v>
      </c>
      <c r="DP24" s="19">
        <v>0</v>
      </c>
      <c r="DQ24" s="19"/>
      <c r="DR24" s="19"/>
      <c r="DS24" s="19">
        <v>0</v>
      </c>
      <c r="DT24" s="19">
        <v>0</v>
      </c>
      <c r="DU24" s="19"/>
      <c r="DV24" s="19"/>
      <c r="DW24" s="19">
        <v>0</v>
      </c>
      <c r="DX24" s="19">
        <v>0</v>
      </c>
      <c r="DY24" s="19"/>
      <c r="DZ24" s="19"/>
      <c r="EA24" s="19">
        <v>0</v>
      </c>
      <c r="EB24" s="19">
        <v>110.4</v>
      </c>
      <c r="EC24" s="19">
        <v>112.46647</v>
      </c>
      <c r="ED24" s="19">
        <v>112.46647</v>
      </c>
      <c r="EE24" s="19">
        <v>-2.0664699999999998</v>
      </c>
      <c r="EF24" s="19">
        <v>162.1</v>
      </c>
      <c r="EG24" s="19">
        <v>220.69499999999999</v>
      </c>
      <c r="EH24" s="19">
        <v>220.69499999999999</v>
      </c>
      <c r="EI24" s="19">
        <v>-58.594999999999999</v>
      </c>
      <c r="EJ24" s="19">
        <v>0</v>
      </c>
      <c r="EK24" s="19"/>
      <c r="EL24" s="19"/>
      <c r="EM24" s="19">
        <v>0</v>
      </c>
      <c r="EN24" s="19">
        <v>0</v>
      </c>
      <c r="EO24" s="19"/>
      <c r="EP24" s="19">
        <v>174.465</v>
      </c>
      <c r="EQ24" s="19">
        <v>-174.465</v>
      </c>
      <c r="ER24" s="19"/>
      <c r="ES24" s="19"/>
      <c r="ET24" s="19"/>
      <c r="EU24" s="19">
        <v>0</v>
      </c>
      <c r="EV24" s="19">
        <v>6.5</v>
      </c>
      <c r="EW24" s="19">
        <v>6.39</v>
      </c>
      <c r="EX24" s="19">
        <v>6.39</v>
      </c>
      <c r="EY24" s="19">
        <v>0.11</v>
      </c>
      <c r="EZ24" s="19">
        <v>391.2</v>
      </c>
      <c r="FA24" s="19">
        <v>389.91798999999997</v>
      </c>
      <c r="FB24" s="19">
        <v>408.41593999999998</v>
      </c>
      <c r="FC24" s="19">
        <v>-17.21594</v>
      </c>
      <c r="FD24" s="19">
        <v>82.5</v>
      </c>
      <c r="FE24" s="19">
        <v>81.635570000000001</v>
      </c>
      <c r="FF24" s="19">
        <v>81.635570000000001</v>
      </c>
      <c r="FG24" s="19">
        <v>0.86443000000000003</v>
      </c>
      <c r="FH24" s="19">
        <v>147.5</v>
      </c>
      <c r="FI24" s="19">
        <v>149.98721</v>
      </c>
      <c r="FJ24" s="19">
        <v>151.36251999999999</v>
      </c>
      <c r="FK24" s="19">
        <v>-3.86252</v>
      </c>
      <c r="FL24" s="19">
        <v>42</v>
      </c>
      <c r="FM24" s="19">
        <v>41.89893</v>
      </c>
      <c r="FN24" s="19">
        <v>41.89893</v>
      </c>
      <c r="FO24" s="19">
        <v>0.10106999999999999</v>
      </c>
      <c r="FP24" s="19">
        <v>18.8</v>
      </c>
      <c r="FQ24" s="19">
        <v>19.21088</v>
      </c>
      <c r="FR24" s="19">
        <v>19.21088</v>
      </c>
      <c r="FS24" s="19">
        <v>-0.41088000000000002</v>
      </c>
      <c r="FT24" s="19">
        <v>18.899999999999999</v>
      </c>
      <c r="FU24" s="19">
        <v>18.367349999999998</v>
      </c>
      <c r="FV24" s="19">
        <v>18.367349999999998</v>
      </c>
      <c r="FW24" s="19">
        <v>0.53264999999999996</v>
      </c>
      <c r="FX24" s="19">
        <v>88.5</v>
      </c>
      <c r="FY24" s="19">
        <v>87.773570000000007</v>
      </c>
      <c r="FZ24" s="19">
        <v>87.773570000000007</v>
      </c>
      <c r="GA24" s="19">
        <v>0.72643000000000002</v>
      </c>
      <c r="GB24" s="19"/>
      <c r="GC24" s="19"/>
      <c r="GD24" s="19"/>
      <c r="GE24" s="19">
        <v>0</v>
      </c>
      <c r="GF24" s="19">
        <v>0</v>
      </c>
      <c r="GG24" s="19">
        <v>50</v>
      </c>
      <c r="GH24" s="19">
        <v>99.9</v>
      </c>
      <c r="GI24" s="19">
        <v>-99.9</v>
      </c>
      <c r="GJ24" s="19">
        <v>0</v>
      </c>
      <c r="GK24" s="19"/>
      <c r="GL24" s="19">
        <v>50.1</v>
      </c>
      <c r="GM24" s="19">
        <v>-50.1</v>
      </c>
      <c r="GN24" s="19">
        <v>109.6</v>
      </c>
      <c r="GO24" s="19">
        <v>110.48202000000001</v>
      </c>
      <c r="GP24" s="19">
        <v>110.48202000000001</v>
      </c>
      <c r="GQ24" s="19">
        <v>-0.88202000000000003</v>
      </c>
      <c r="GR24" s="19">
        <v>46.6</v>
      </c>
      <c r="GS24" s="19">
        <v>47.082599999999999</v>
      </c>
      <c r="GT24" s="19">
        <v>47.082599999999999</v>
      </c>
      <c r="GU24" s="19">
        <v>-0.48259999999999997</v>
      </c>
      <c r="GV24" s="19"/>
      <c r="GW24" s="19"/>
      <c r="GX24" s="19"/>
      <c r="GY24" s="19">
        <v>0</v>
      </c>
      <c r="GZ24" s="19">
        <v>3.8</v>
      </c>
      <c r="HA24" s="19"/>
      <c r="HB24" s="19"/>
      <c r="HC24" s="19">
        <v>3.8</v>
      </c>
      <c r="HD24" s="19">
        <v>28.4</v>
      </c>
      <c r="HE24" s="19">
        <v>30.919270000000001</v>
      </c>
      <c r="HF24" s="19">
        <v>30.919270000000001</v>
      </c>
      <c r="HG24" s="19">
        <v>-2.5192700000000001</v>
      </c>
      <c r="HH24" s="19">
        <v>156.6</v>
      </c>
      <c r="HI24" s="19">
        <v>162.35731999999999</v>
      </c>
      <c r="HJ24" s="19">
        <v>145.84188</v>
      </c>
      <c r="HK24" s="19">
        <v>10.75812</v>
      </c>
      <c r="HL24" s="19"/>
      <c r="HM24" s="19"/>
      <c r="HN24" s="19"/>
      <c r="HO24" s="19">
        <v>0</v>
      </c>
      <c r="HP24" s="19"/>
      <c r="HQ24" s="19"/>
      <c r="HR24" s="19"/>
      <c r="HS24" s="19">
        <v>0</v>
      </c>
      <c r="HT24" s="19">
        <v>76.400000000000006</v>
      </c>
      <c r="HU24" s="19">
        <v>54.268810000000002</v>
      </c>
      <c r="HV24" s="19">
        <v>60.956429999999997</v>
      </c>
      <c r="HW24" s="19">
        <v>15.443569999999999</v>
      </c>
      <c r="HX24" s="19">
        <v>0</v>
      </c>
      <c r="HY24" s="19"/>
      <c r="HZ24" s="19"/>
      <c r="IA24" s="19">
        <v>0</v>
      </c>
      <c r="IB24" s="19"/>
      <c r="IC24" s="19"/>
      <c r="ID24" s="19"/>
      <c r="IE24" s="19">
        <v>0</v>
      </c>
      <c r="IF24" s="19">
        <v>0</v>
      </c>
      <c r="IG24" s="19"/>
      <c r="IH24" s="19"/>
      <c r="II24" s="19">
        <v>0</v>
      </c>
      <c r="IJ24" s="19">
        <v>0</v>
      </c>
      <c r="IK24" s="19"/>
      <c r="IL24" s="19"/>
      <c r="IM24" s="19">
        <v>0</v>
      </c>
      <c r="IN24" s="19">
        <v>0</v>
      </c>
      <c r="IO24" s="19"/>
      <c r="IP24" s="19"/>
      <c r="IQ24" s="19">
        <v>0</v>
      </c>
      <c r="IR24" s="19">
        <v>0</v>
      </c>
      <c r="IS24" s="19"/>
      <c r="IT24" s="19"/>
      <c r="IU24" s="19">
        <v>0</v>
      </c>
      <c r="IV24" s="19">
        <v>131.80000000000001</v>
      </c>
      <c r="IW24" s="19">
        <v>132.83837</v>
      </c>
      <c r="IX24" s="19">
        <v>132.83837</v>
      </c>
      <c r="IY24" s="19">
        <v>-1.03837</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194.3</v>
      </c>
      <c r="JY24" s="19">
        <v>200.67499000000001</v>
      </c>
      <c r="JZ24" s="19">
        <v>200.67499000000001</v>
      </c>
      <c r="KA24" s="19">
        <v>-6.3749900000000004</v>
      </c>
      <c r="KB24" s="19">
        <v>0</v>
      </c>
      <c r="KC24" s="19"/>
      <c r="KD24" s="19"/>
      <c r="KE24" s="19">
        <v>0</v>
      </c>
      <c r="KF24" s="19">
        <v>0</v>
      </c>
      <c r="KG24" s="19">
        <v>200.18467000000001</v>
      </c>
      <c r="KH24" s="19"/>
      <c r="KI24" s="19">
        <v>0</v>
      </c>
      <c r="KJ24" s="19">
        <v>0</v>
      </c>
      <c r="KK24" s="19"/>
      <c r="KL24" s="19"/>
      <c r="KM24" s="19">
        <v>0</v>
      </c>
      <c r="KN24" s="19">
        <v>0</v>
      </c>
      <c r="KO24" s="19"/>
      <c r="KP24" s="19"/>
      <c r="KQ24" s="19">
        <v>0</v>
      </c>
      <c r="KR24" s="19"/>
      <c r="KS24" s="19"/>
      <c r="KT24" s="19"/>
      <c r="KU24" s="19">
        <v>0</v>
      </c>
      <c r="KV24" s="19">
        <v>3.5</v>
      </c>
      <c r="KW24" s="19">
        <v>4.7853599999999998</v>
      </c>
      <c r="KX24" s="19">
        <v>4.7853500000000002</v>
      </c>
      <c r="KY24" s="19">
        <v>-1.28535</v>
      </c>
      <c r="KZ24" s="19">
        <v>218.1</v>
      </c>
      <c r="LA24" s="19">
        <v>226</v>
      </c>
      <c r="LB24" s="19">
        <v>226</v>
      </c>
      <c r="LC24" s="19">
        <v>-7.9</v>
      </c>
      <c r="LD24" s="19">
        <v>136.30000000000001</v>
      </c>
      <c r="LE24" s="19">
        <v>114.73898</v>
      </c>
      <c r="LF24" s="19">
        <v>114.73898</v>
      </c>
      <c r="LG24" s="19">
        <v>21.561019999999999</v>
      </c>
      <c r="LH24" s="19">
        <v>66.7</v>
      </c>
      <c r="LI24" s="19">
        <v>67.199219999999997</v>
      </c>
      <c r="LJ24" s="19">
        <v>67.199219999999997</v>
      </c>
      <c r="LK24" s="19">
        <v>-0.49922</v>
      </c>
      <c r="LL24" s="19">
        <v>78</v>
      </c>
      <c r="LM24" s="19">
        <v>78.567999999999998</v>
      </c>
      <c r="LN24" s="19">
        <v>78.567999999999998</v>
      </c>
      <c r="LO24" s="19">
        <v>-0.56799999999999995</v>
      </c>
      <c r="LP24" s="19">
        <v>0</v>
      </c>
      <c r="LQ24" s="19"/>
      <c r="LR24" s="19">
        <v>29.980560000000001</v>
      </c>
      <c r="LS24" s="19">
        <v>-29.980560000000001</v>
      </c>
      <c r="LT24" s="19">
        <v>65</v>
      </c>
      <c r="LU24" s="19">
        <v>91.858739999999997</v>
      </c>
      <c r="LV24" s="19"/>
      <c r="LW24" s="19">
        <v>65</v>
      </c>
      <c r="LX24" s="19">
        <v>0</v>
      </c>
      <c r="LY24" s="19"/>
      <c r="LZ24" s="19"/>
      <c r="MA24" s="19">
        <v>0</v>
      </c>
      <c r="MB24" s="19">
        <v>0</v>
      </c>
      <c r="MC24" s="19"/>
      <c r="MD24" s="19"/>
      <c r="ME24" s="19">
        <v>0</v>
      </c>
      <c r="MF24" s="19">
        <v>139.30000000000001</v>
      </c>
      <c r="MG24" s="19">
        <v>136.26948999999999</v>
      </c>
      <c r="MH24" s="19">
        <v>136.26948999999999</v>
      </c>
      <c r="MI24" s="19">
        <v>3.03051</v>
      </c>
      <c r="MJ24" s="19"/>
      <c r="MK24" s="19"/>
      <c r="ML24" s="19"/>
      <c r="MM24" s="19">
        <v>0</v>
      </c>
      <c r="MN24" s="19"/>
      <c r="MO24" s="19"/>
      <c r="MP24" s="19"/>
      <c r="MQ24" s="19">
        <v>0</v>
      </c>
      <c r="MR24" s="19"/>
      <c r="MS24" s="19"/>
      <c r="MT24" s="19"/>
      <c r="MU24" s="19">
        <v>0</v>
      </c>
      <c r="MV24" s="19">
        <v>100.7</v>
      </c>
      <c r="MW24" s="19">
        <v>175.465</v>
      </c>
      <c r="MX24" s="19">
        <v>175.46499</v>
      </c>
      <c r="MY24" s="19">
        <v>-74.764989999999997</v>
      </c>
      <c r="MZ24" s="19">
        <v>99.4</v>
      </c>
      <c r="NA24" s="19">
        <v>175.43671000000001</v>
      </c>
      <c r="NB24" s="19">
        <v>175.43683999999999</v>
      </c>
      <c r="NC24" s="19">
        <v>-76.036839999999998</v>
      </c>
      <c r="ND24" s="19">
        <v>176.3</v>
      </c>
      <c r="NE24" s="19">
        <v>176.22309000000001</v>
      </c>
      <c r="NF24" s="19">
        <v>176.22309000000001</v>
      </c>
      <c r="NG24" s="19">
        <v>7.6910000000000006E-2</v>
      </c>
      <c r="NH24" s="19">
        <v>99.5</v>
      </c>
      <c r="NI24" s="19">
        <v>175.92554000000001</v>
      </c>
      <c r="NJ24" s="19">
        <v>175.92723000000001</v>
      </c>
      <c r="NK24" s="19">
        <v>-76.427229999999994</v>
      </c>
      <c r="NL24" s="19"/>
      <c r="NM24" s="19"/>
      <c r="NN24" s="19"/>
      <c r="NO24" s="19">
        <v>0</v>
      </c>
      <c r="NP24" s="19"/>
      <c r="NQ24" s="19"/>
      <c r="NR24" s="19"/>
      <c r="NS24" s="19">
        <v>0</v>
      </c>
      <c r="NT24" s="19">
        <v>7</v>
      </c>
      <c r="NU24" s="19"/>
      <c r="NV24" s="19"/>
      <c r="NW24" s="19">
        <v>7</v>
      </c>
      <c r="NX24" s="19">
        <v>8.4</v>
      </c>
      <c r="NY24" s="19">
        <v>3.6327500000000001</v>
      </c>
      <c r="NZ24" s="19"/>
      <c r="OA24" s="19">
        <v>8.4</v>
      </c>
      <c r="OB24" s="19">
        <v>20</v>
      </c>
      <c r="OC24" s="19">
        <v>17.492709999999999</v>
      </c>
      <c r="OD24" s="19">
        <v>17.492709999999999</v>
      </c>
      <c r="OE24" s="19">
        <v>2.5072899999999998</v>
      </c>
      <c r="OF24" s="19">
        <v>0.2</v>
      </c>
      <c r="OG24" s="19">
        <v>8.5999999999999993E-2</v>
      </c>
      <c r="OH24" s="19">
        <v>8.5999999999999993E-2</v>
      </c>
      <c r="OI24" s="19">
        <v>0.114</v>
      </c>
      <c r="OJ24" s="19">
        <v>62.2</v>
      </c>
      <c r="OK24" s="19">
        <v>80.894000000000005</v>
      </c>
      <c r="OL24" s="19">
        <v>80.894000000000005</v>
      </c>
      <c r="OM24" s="19">
        <v>-18.693999999999999</v>
      </c>
      <c r="ON24" s="19">
        <v>76.900000000000006</v>
      </c>
      <c r="OO24" s="19">
        <v>78.314999999999998</v>
      </c>
      <c r="OP24" s="19">
        <v>78.314999999999998</v>
      </c>
      <c r="OQ24" s="19">
        <v>-1.415</v>
      </c>
      <c r="OR24" s="19">
        <v>7</v>
      </c>
      <c r="OS24" s="19">
        <v>3.653</v>
      </c>
      <c r="OT24" s="19">
        <v>3.653</v>
      </c>
      <c r="OU24" s="19">
        <v>3.347</v>
      </c>
      <c r="OV24" s="19">
        <v>0</v>
      </c>
      <c r="OW24" s="19"/>
      <c r="OX24" s="19"/>
      <c r="OY24" s="19">
        <v>0</v>
      </c>
      <c r="OZ24" s="19">
        <v>20.399999999999999</v>
      </c>
      <c r="PA24" s="19">
        <v>20.456230000000001</v>
      </c>
      <c r="PB24" s="19">
        <v>20.456230000000001</v>
      </c>
      <c r="PC24" s="19">
        <v>-5.6230000000000002E-2</v>
      </c>
      <c r="PD24" s="19">
        <v>9.9</v>
      </c>
      <c r="PE24" s="19">
        <v>9.9830000000000005</v>
      </c>
      <c r="PF24" s="19">
        <v>9.9830000000000005</v>
      </c>
      <c r="PG24" s="19">
        <v>-8.3000000000000004E-2</v>
      </c>
      <c r="PH24" s="19">
        <v>5.5</v>
      </c>
      <c r="PI24" s="19">
        <v>5.67</v>
      </c>
      <c r="PJ24" s="19">
        <v>5.67</v>
      </c>
      <c r="PK24" s="19">
        <v>-0.17</v>
      </c>
      <c r="PL24" s="19">
        <v>194.6</v>
      </c>
      <c r="PM24" s="19">
        <v>199</v>
      </c>
      <c r="PN24" s="19">
        <v>199</v>
      </c>
      <c r="PO24" s="19">
        <v>-4.4000000000000004</v>
      </c>
      <c r="PP24" s="19">
        <v>97.82</v>
      </c>
      <c r="PQ24" s="19">
        <v>90.87</v>
      </c>
      <c r="PR24" s="19">
        <v>90.87</v>
      </c>
      <c r="PS24" s="19">
        <v>6.95</v>
      </c>
      <c r="PT24" s="19">
        <v>2.2000000000000002</v>
      </c>
      <c r="PU24" s="19">
        <v>2</v>
      </c>
      <c r="PV24" s="19">
        <v>2</v>
      </c>
      <c r="PW24" s="19">
        <v>0.2</v>
      </c>
      <c r="PX24" s="19">
        <v>2.9</v>
      </c>
      <c r="PY24" s="19">
        <v>1.72</v>
      </c>
      <c r="PZ24" s="19">
        <v>1.72</v>
      </c>
      <c r="QA24" s="19">
        <v>1.18</v>
      </c>
      <c r="QB24" s="19">
        <v>5</v>
      </c>
      <c r="QC24" s="19">
        <v>5</v>
      </c>
      <c r="QD24" s="19">
        <v>5</v>
      </c>
      <c r="QE24" s="19">
        <v>0</v>
      </c>
      <c r="QF24" s="19">
        <v>20.5</v>
      </c>
      <c r="QG24" s="19">
        <v>20.422219999999999</v>
      </c>
      <c r="QH24" s="19">
        <v>20.422219999999999</v>
      </c>
      <c r="QI24" s="19">
        <v>7.7780000000000002E-2</v>
      </c>
      <c r="QJ24" s="19">
        <v>10</v>
      </c>
      <c r="QK24" s="19">
        <v>19.436350000000001</v>
      </c>
      <c r="QL24" s="19">
        <v>19.436350000000001</v>
      </c>
      <c r="QM24" s="19">
        <v>-9.4363499999999991</v>
      </c>
      <c r="QN24" s="19">
        <v>18.899999999999999</v>
      </c>
      <c r="QO24" s="19">
        <v>17.492709999999999</v>
      </c>
      <c r="QP24" s="19">
        <v>17.492709999999999</v>
      </c>
      <c r="QQ24" s="19">
        <v>1.4072899999999999</v>
      </c>
      <c r="QR24" s="19">
        <v>3.5</v>
      </c>
      <c r="QS24" s="19">
        <v>3.5</v>
      </c>
      <c r="QT24" s="19">
        <v>3.5</v>
      </c>
      <c r="QU24" s="19">
        <v>0</v>
      </c>
      <c r="QV24" s="19">
        <v>18.399999999999999</v>
      </c>
      <c r="QW24" s="19">
        <v>17.881440000000001</v>
      </c>
      <c r="QX24" s="19">
        <v>17.881440000000001</v>
      </c>
      <c r="QY24" s="19">
        <v>0.51856000000000002</v>
      </c>
      <c r="QZ24" s="19">
        <v>14.2</v>
      </c>
      <c r="RA24" s="19">
        <v>13.538</v>
      </c>
      <c r="RB24" s="19">
        <v>13.538</v>
      </c>
      <c r="RC24" s="19">
        <v>0.66200000000000003</v>
      </c>
      <c r="RD24" s="19">
        <v>17.600000000000001</v>
      </c>
      <c r="RE24" s="19">
        <v>15.977</v>
      </c>
      <c r="RF24" s="19">
        <v>15.977</v>
      </c>
      <c r="RG24" s="19">
        <v>1.623</v>
      </c>
      <c r="RH24" s="19">
        <v>19.399999999999999</v>
      </c>
      <c r="RI24" s="19">
        <v>18.001999999999999</v>
      </c>
      <c r="RJ24" s="19">
        <v>18.001999999999999</v>
      </c>
      <c r="RK24" s="19">
        <v>1.3979999999999999</v>
      </c>
      <c r="RL24" s="19">
        <v>74.3</v>
      </c>
      <c r="RM24" s="19">
        <v>52.942</v>
      </c>
      <c r="RN24" s="19">
        <v>52.942</v>
      </c>
      <c r="RO24" s="19">
        <v>21.358000000000001</v>
      </c>
      <c r="RP24" s="19">
        <v>17.899999999999999</v>
      </c>
      <c r="RQ24" s="19">
        <v>14.531000000000001</v>
      </c>
      <c r="RR24" s="19">
        <v>14.531000000000001</v>
      </c>
      <c r="RS24" s="19">
        <v>3.3690000000000002</v>
      </c>
      <c r="RT24" s="19">
        <v>2.8</v>
      </c>
      <c r="RU24" s="19">
        <v>2.7989999999999999</v>
      </c>
      <c r="RV24" s="19">
        <v>2.7989999999999999</v>
      </c>
      <c r="RW24" s="19">
        <v>1E-3</v>
      </c>
      <c r="RX24" s="19">
        <v>20.3</v>
      </c>
      <c r="RY24" s="19">
        <v>19.792000000000002</v>
      </c>
      <c r="RZ24" s="19">
        <v>19.792000000000002</v>
      </c>
      <c r="SA24" s="19">
        <v>0.50800000000000001</v>
      </c>
      <c r="SB24" s="19">
        <v>3</v>
      </c>
      <c r="SC24" s="19">
        <v>2</v>
      </c>
      <c r="SD24" s="19">
        <v>2</v>
      </c>
      <c r="SE24" s="19">
        <v>1</v>
      </c>
      <c r="SF24" s="19"/>
      <c r="SG24" s="19"/>
      <c r="SH24" s="19"/>
      <c r="SI24" s="19">
        <v>0</v>
      </c>
      <c r="SJ24" s="19">
        <v>0.2</v>
      </c>
      <c r="SK24" s="19">
        <v>0.121</v>
      </c>
      <c r="SL24" s="19">
        <v>0.121</v>
      </c>
      <c r="SM24" s="19">
        <v>7.9000000000000001E-2</v>
      </c>
      <c r="SN24" s="19">
        <v>19.8</v>
      </c>
      <c r="SO24" s="19">
        <v>19.1448</v>
      </c>
      <c r="SP24" s="19">
        <v>19.1448</v>
      </c>
      <c r="SQ24" s="19">
        <v>0.6552</v>
      </c>
      <c r="SR24" s="19">
        <v>13.2</v>
      </c>
      <c r="SS24" s="19">
        <v>12.244899999999999</v>
      </c>
      <c r="ST24" s="19">
        <v>12.244899999999999</v>
      </c>
      <c r="SU24" s="19">
        <v>0.95509999999999995</v>
      </c>
      <c r="SV24" s="19">
        <v>20.3</v>
      </c>
      <c r="SW24" s="19">
        <v>19.436350000000001</v>
      </c>
      <c r="SX24" s="19">
        <v>19.436350000000001</v>
      </c>
      <c r="SY24" s="19">
        <v>0.86365000000000003</v>
      </c>
      <c r="SZ24" s="19">
        <v>20.3</v>
      </c>
      <c r="TA24" s="19">
        <v>19.436350000000001</v>
      </c>
      <c r="TB24" s="19">
        <v>19.436350000000001</v>
      </c>
      <c r="TC24" s="19">
        <v>0.86365000000000003</v>
      </c>
      <c r="TD24" s="19">
        <v>2.4</v>
      </c>
      <c r="TE24" s="19">
        <v>3.75</v>
      </c>
      <c r="TF24" s="19">
        <v>3.75</v>
      </c>
      <c r="TG24" s="19">
        <v>-1.35</v>
      </c>
      <c r="TH24" s="19">
        <v>5.9</v>
      </c>
      <c r="TI24" s="19">
        <v>4.7210000000000001</v>
      </c>
      <c r="TJ24" s="19">
        <v>4.7210000000000001</v>
      </c>
      <c r="TK24" s="19">
        <v>1.179</v>
      </c>
      <c r="TL24" s="19">
        <v>35.200000000000003</v>
      </c>
      <c r="TM24" s="19">
        <v>37.101999999999997</v>
      </c>
      <c r="TN24" s="19">
        <v>37.101999999999997</v>
      </c>
      <c r="TO24" s="19">
        <v>-1.9019999999999999</v>
      </c>
      <c r="TP24" s="19">
        <v>79</v>
      </c>
      <c r="TQ24" s="19">
        <v>1.6660000000000001E-2</v>
      </c>
      <c r="TR24" s="19">
        <v>0.27596999999999999</v>
      </c>
      <c r="TS24" s="19">
        <v>78.724029999999999</v>
      </c>
      <c r="TT24" s="19">
        <v>92.5</v>
      </c>
      <c r="TU24" s="19">
        <v>53.863990000000001</v>
      </c>
      <c r="TV24" s="19">
        <v>73.842039999999997</v>
      </c>
      <c r="TW24" s="19">
        <v>18.657959999999999</v>
      </c>
      <c r="TX24" s="19">
        <v>9.3000000000000007</v>
      </c>
      <c r="TY24" s="19">
        <v>1.7760000000000001E-2</v>
      </c>
      <c r="TZ24" s="19">
        <v>0.37647999999999998</v>
      </c>
      <c r="UA24" s="19">
        <v>8.9235199999999999</v>
      </c>
      <c r="UB24" s="19">
        <v>5.8</v>
      </c>
      <c r="UC24" s="19">
        <v>0.71518999999999999</v>
      </c>
      <c r="UD24" s="19">
        <v>0.81889999999999996</v>
      </c>
      <c r="UE24" s="19">
        <v>4.9810999999999996</v>
      </c>
      <c r="UF24" s="19">
        <v>24.7</v>
      </c>
      <c r="UG24" s="19">
        <v>33.79</v>
      </c>
      <c r="UH24" s="19">
        <v>33.79</v>
      </c>
      <c r="UI24" s="19">
        <v>-9.09</v>
      </c>
      <c r="UJ24" s="19">
        <v>21.4</v>
      </c>
      <c r="UK24" s="19">
        <v>19.436350000000001</v>
      </c>
      <c r="UL24" s="19">
        <v>19.436350000000001</v>
      </c>
      <c r="UM24" s="19">
        <v>1.9636499999999999</v>
      </c>
      <c r="UN24" s="19">
        <v>7.8</v>
      </c>
      <c r="UO24" s="19">
        <v>8.1999999999999993</v>
      </c>
      <c r="UP24" s="19">
        <v>8.1999999999999993</v>
      </c>
      <c r="UQ24" s="19">
        <v>-0.4</v>
      </c>
      <c r="UR24" s="19">
        <v>7.6</v>
      </c>
      <c r="US24" s="19">
        <v>6</v>
      </c>
      <c r="UT24" s="19">
        <v>6</v>
      </c>
      <c r="UU24" s="19">
        <v>1.6</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5</v>
      </c>
      <c r="VI24" s="19">
        <v>4.032</v>
      </c>
      <c r="VJ24" s="19">
        <v>4.032</v>
      </c>
      <c r="VK24" s="19">
        <v>0.96799999999999997</v>
      </c>
      <c r="VL24" s="19">
        <v>243.5</v>
      </c>
      <c r="VM24" s="19">
        <v>232.208</v>
      </c>
      <c r="VN24" s="19">
        <v>232.208</v>
      </c>
      <c r="VO24" s="19">
        <v>11.292</v>
      </c>
      <c r="VP24" s="19">
        <v>8.9</v>
      </c>
      <c r="VQ24" s="19"/>
      <c r="VR24" s="19">
        <v>7.6589999999999998</v>
      </c>
      <c r="VS24" s="19">
        <v>1.2410000000000001</v>
      </c>
      <c r="VT24" s="19">
        <v>134.80000000000001</v>
      </c>
      <c r="VU24" s="19">
        <v>135.506</v>
      </c>
      <c r="VV24" s="19">
        <v>135.506</v>
      </c>
      <c r="VW24" s="19">
        <v>-0.70599999999999996</v>
      </c>
      <c r="VX24" s="19">
        <v>0</v>
      </c>
      <c r="VY24" s="19"/>
      <c r="VZ24" s="19">
        <v>0.6</v>
      </c>
      <c r="WA24" s="19">
        <v>-0.6</v>
      </c>
      <c r="WB24" s="19">
        <v>49.1</v>
      </c>
      <c r="WC24" s="19">
        <v>19</v>
      </c>
      <c r="WD24" s="19">
        <v>19</v>
      </c>
      <c r="WE24" s="19">
        <v>30.1</v>
      </c>
      <c r="WF24" s="19">
        <v>51.5</v>
      </c>
      <c r="WG24" s="19">
        <v>29.677</v>
      </c>
      <c r="WH24" s="19">
        <v>29.677</v>
      </c>
      <c r="WI24" s="19">
        <v>21.823</v>
      </c>
      <c r="WJ24" s="19">
        <v>98.8</v>
      </c>
      <c r="WK24" s="19">
        <v>84.96</v>
      </c>
      <c r="WL24" s="19">
        <v>84.96</v>
      </c>
      <c r="WM24" s="19">
        <v>13.84</v>
      </c>
      <c r="WN24" s="19">
        <v>4.5999999999999996</v>
      </c>
      <c r="WO24" s="19">
        <v>4.2</v>
      </c>
      <c r="WP24" s="19">
        <v>4.2</v>
      </c>
      <c r="WQ24" s="19">
        <v>0.4</v>
      </c>
      <c r="WR24" s="19">
        <v>2.4</v>
      </c>
      <c r="WS24" s="19">
        <v>2.4</v>
      </c>
      <c r="WT24" s="19">
        <v>2.4</v>
      </c>
      <c r="WU24" s="19">
        <v>0</v>
      </c>
      <c r="WV24" s="19">
        <v>1.2</v>
      </c>
      <c r="WW24" s="19">
        <v>2.4</v>
      </c>
      <c r="WX24" s="19">
        <v>2.4</v>
      </c>
      <c r="WY24" s="19">
        <v>-1.2</v>
      </c>
      <c r="WZ24" s="19">
        <v>1.4</v>
      </c>
      <c r="XA24" s="19">
        <v>2.8</v>
      </c>
      <c r="XB24" s="19">
        <v>2.8</v>
      </c>
      <c r="XC24" s="19">
        <v>-1.4</v>
      </c>
      <c r="XD24" s="19">
        <v>8.6999999999999993</v>
      </c>
      <c r="XE24" s="19">
        <v>8.3789999999999996</v>
      </c>
      <c r="XF24" s="19">
        <v>8.3789999999999996</v>
      </c>
      <c r="XG24" s="19">
        <v>0.32100000000000001</v>
      </c>
      <c r="XH24" s="19">
        <v>6.2</v>
      </c>
      <c r="XI24" s="19">
        <v>6.8</v>
      </c>
      <c r="XJ24" s="19">
        <v>6.8</v>
      </c>
      <c r="XK24" s="19">
        <v>-0.6</v>
      </c>
      <c r="XL24" s="19">
        <v>19.8</v>
      </c>
      <c r="XM24" s="19">
        <v>19.241980000000002</v>
      </c>
      <c r="XN24" s="19">
        <v>19.241980000000002</v>
      </c>
      <c r="XO24" s="19">
        <v>0.55801999999999996</v>
      </c>
      <c r="XP24" s="19">
        <v>20</v>
      </c>
      <c r="XQ24" s="19">
        <v>19.241980000000002</v>
      </c>
      <c r="XR24" s="19">
        <v>19.241980000000002</v>
      </c>
      <c r="XS24" s="19">
        <v>0.75802000000000003</v>
      </c>
      <c r="XT24" s="19"/>
      <c r="XU24" s="19"/>
      <c r="XV24" s="19"/>
      <c r="XW24" s="19">
        <v>0</v>
      </c>
      <c r="XX24" s="19"/>
      <c r="XY24" s="19"/>
      <c r="XZ24" s="19"/>
      <c r="YA24" s="19">
        <v>0</v>
      </c>
      <c r="YB24" s="19"/>
      <c r="YC24" s="19"/>
      <c r="YD24" s="19"/>
      <c r="YE24" s="19">
        <v>0</v>
      </c>
      <c r="YF24" s="19"/>
      <c r="YG24" s="19"/>
      <c r="YH24" s="19"/>
      <c r="YI24" s="19">
        <v>0</v>
      </c>
      <c r="YJ24" s="19">
        <v>14.1</v>
      </c>
      <c r="YK24" s="19">
        <v>16.25</v>
      </c>
      <c r="YL24" s="19">
        <v>16.25</v>
      </c>
      <c r="YM24" s="19">
        <v>-2.15</v>
      </c>
      <c r="YN24" s="19">
        <v>0</v>
      </c>
      <c r="YO24" s="19"/>
      <c r="YP24" s="19"/>
      <c r="YQ24" s="19">
        <v>0</v>
      </c>
      <c r="YR24" s="19">
        <v>11.1</v>
      </c>
      <c r="YS24" s="19">
        <v>11</v>
      </c>
      <c r="YT24" s="19">
        <v>11</v>
      </c>
      <c r="YU24" s="19">
        <v>0.1</v>
      </c>
      <c r="YV24" s="19">
        <v>16.32</v>
      </c>
      <c r="YW24" s="19">
        <v>19</v>
      </c>
      <c r="YX24" s="19">
        <v>19</v>
      </c>
      <c r="YY24" s="19">
        <v>-2.68</v>
      </c>
    </row>
    <row r="25" spans="1:675" ht="24" customHeight="1" x14ac:dyDescent="0.3">
      <c r="A25" s="1"/>
      <c r="B25" s="13" t="s">
        <v>52</v>
      </c>
      <c r="C25" s="13" t="s">
        <v>797</v>
      </c>
      <c r="D25" s="14">
        <v>202</v>
      </c>
      <c r="E25" s="14">
        <v>203.40136000000001</v>
      </c>
      <c r="F25" s="14">
        <v>203.40136000000001</v>
      </c>
      <c r="G25" s="14">
        <v>-1.4013599999999999</v>
      </c>
      <c r="H25" s="14">
        <v>644.1</v>
      </c>
      <c r="I25" s="14">
        <v>641.11760000000004</v>
      </c>
      <c r="J25" s="14">
        <v>629.77272000000005</v>
      </c>
      <c r="K25" s="14">
        <v>14.32728</v>
      </c>
      <c r="L25" s="14">
        <v>213.9</v>
      </c>
      <c r="M25" s="14">
        <v>208.76964000000001</v>
      </c>
      <c r="N25" s="14">
        <v>205.07535999999999</v>
      </c>
      <c r="O25" s="14">
        <v>8.8246400000000005</v>
      </c>
      <c r="P25" s="14">
        <v>7.5</v>
      </c>
      <c r="Q25" s="14">
        <v>8.8258700000000001</v>
      </c>
      <c r="R25" s="14">
        <v>8.8258700000000001</v>
      </c>
      <c r="S25" s="14">
        <v>-1.3258700000000001</v>
      </c>
      <c r="T25" s="14">
        <v>7.5</v>
      </c>
      <c r="U25" s="14">
        <v>8.5166900000000005</v>
      </c>
      <c r="V25" s="14">
        <v>8.5166900000000005</v>
      </c>
      <c r="W25" s="14">
        <v>-1.0166900000000001</v>
      </c>
      <c r="X25" s="14">
        <v>90.1</v>
      </c>
      <c r="Y25" s="14">
        <v>91.867829999999998</v>
      </c>
      <c r="Z25" s="14">
        <v>91.867829999999998</v>
      </c>
      <c r="AA25" s="14">
        <v>-1.76783</v>
      </c>
      <c r="AB25" s="14">
        <v>234.3</v>
      </c>
      <c r="AC25" s="14">
        <v>242</v>
      </c>
      <c r="AD25" s="14">
        <v>242</v>
      </c>
      <c r="AE25" s="14">
        <v>-7.7</v>
      </c>
      <c r="AF25" s="14"/>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481</v>
      </c>
      <c r="BM25" s="14">
        <v>491.55880000000002</v>
      </c>
      <c r="BN25" s="14">
        <v>491.55880000000002</v>
      </c>
      <c r="BO25" s="14">
        <v>-10.5588</v>
      </c>
      <c r="BP25" s="14">
        <v>10.3</v>
      </c>
      <c r="BQ25" s="14">
        <v>10.52094</v>
      </c>
      <c r="BR25" s="14">
        <v>10.52094</v>
      </c>
      <c r="BS25" s="14">
        <v>-0.22094</v>
      </c>
      <c r="BT25" s="14">
        <v>11.8</v>
      </c>
      <c r="BU25" s="14">
        <v>12.35839</v>
      </c>
      <c r="BV25" s="14"/>
      <c r="BW25" s="14">
        <v>11.8</v>
      </c>
      <c r="BX25" s="14">
        <v>12.9</v>
      </c>
      <c r="BY25" s="14">
        <v>12.35839</v>
      </c>
      <c r="BZ25" s="14">
        <v>14.92221</v>
      </c>
      <c r="CA25" s="14">
        <v>-2.0222099999999998</v>
      </c>
      <c r="CB25" s="14"/>
      <c r="CC25" s="14"/>
      <c r="CD25" s="14"/>
      <c r="CE25" s="14">
        <v>0</v>
      </c>
      <c r="CF25" s="14"/>
      <c r="CG25" s="14"/>
      <c r="CH25" s="14"/>
      <c r="CI25" s="14">
        <v>0</v>
      </c>
      <c r="CJ25" s="14">
        <v>163.1</v>
      </c>
      <c r="CK25" s="14">
        <v>164.06706</v>
      </c>
      <c r="CL25" s="14">
        <v>164.06706</v>
      </c>
      <c r="CM25" s="14">
        <v>-0.96706000000000003</v>
      </c>
      <c r="CN25" s="14">
        <v>9.8000000000000007</v>
      </c>
      <c r="CO25" s="14">
        <v>7.4776699999999998</v>
      </c>
      <c r="CP25" s="14">
        <v>7.4776699999999998</v>
      </c>
      <c r="CQ25" s="14">
        <v>2.32233</v>
      </c>
      <c r="CR25" s="14">
        <v>6.3</v>
      </c>
      <c r="CS25" s="14">
        <v>4.10459</v>
      </c>
      <c r="CT25" s="14">
        <v>4.10459</v>
      </c>
      <c r="CU25" s="14">
        <v>2.1954099999999999</v>
      </c>
      <c r="CV25" s="14"/>
      <c r="CW25" s="14"/>
      <c r="CX25" s="14"/>
      <c r="CY25" s="14">
        <v>0</v>
      </c>
      <c r="CZ25" s="14">
        <v>6.3</v>
      </c>
      <c r="DA25" s="14">
        <v>6.8787000000000003</v>
      </c>
      <c r="DB25" s="14">
        <v>6.8787000000000003</v>
      </c>
      <c r="DC25" s="14">
        <v>-0.57869999999999999</v>
      </c>
      <c r="DD25" s="14"/>
      <c r="DE25" s="14"/>
      <c r="DF25" s="14"/>
      <c r="DG25" s="14">
        <v>0</v>
      </c>
      <c r="DH25" s="14">
        <v>105.7</v>
      </c>
      <c r="DI25" s="14">
        <v>142.44412</v>
      </c>
      <c r="DJ25" s="14">
        <v>142.44412</v>
      </c>
      <c r="DK25" s="14">
        <v>-36.744120000000002</v>
      </c>
      <c r="DL25" s="14"/>
      <c r="DM25" s="14"/>
      <c r="DN25" s="14"/>
      <c r="DO25" s="14">
        <v>0</v>
      </c>
      <c r="DP25" s="14">
        <v>0</v>
      </c>
      <c r="DQ25" s="14"/>
      <c r="DR25" s="14"/>
      <c r="DS25" s="14">
        <v>0</v>
      </c>
      <c r="DT25" s="14">
        <v>0</v>
      </c>
      <c r="DU25" s="14"/>
      <c r="DV25" s="14"/>
      <c r="DW25" s="14">
        <v>0</v>
      </c>
      <c r="DX25" s="14">
        <v>0</v>
      </c>
      <c r="DY25" s="14"/>
      <c r="DZ25" s="14"/>
      <c r="EA25" s="14">
        <v>0</v>
      </c>
      <c r="EB25" s="14">
        <v>110.3</v>
      </c>
      <c r="EC25" s="14">
        <v>112.46647</v>
      </c>
      <c r="ED25" s="14">
        <v>112.46647</v>
      </c>
      <c r="EE25" s="14">
        <v>-2.1664699999999999</v>
      </c>
      <c r="EF25" s="14">
        <v>195.8</v>
      </c>
      <c r="EG25" s="14">
        <v>220.69499999999999</v>
      </c>
      <c r="EH25" s="14">
        <v>220.69499999999999</v>
      </c>
      <c r="EI25" s="14">
        <v>-24.895</v>
      </c>
      <c r="EJ25" s="14">
        <v>0</v>
      </c>
      <c r="EK25" s="14"/>
      <c r="EL25" s="14"/>
      <c r="EM25" s="14">
        <v>0</v>
      </c>
      <c r="EN25" s="14">
        <v>0</v>
      </c>
      <c r="EO25" s="14"/>
      <c r="EP25" s="14">
        <v>203.53654</v>
      </c>
      <c r="EQ25" s="14">
        <v>-203.53654</v>
      </c>
      <c r="ER25" s="14"/>
      <c r="ES25" s="14"/>
      <c r="ET25" s="14"/>
      <c r="EU25" s="14">
        <v>0</v>
      </c>
      <c r="EV25" s="14">
        <v>6.5</v>
      </c>
      <c r="EW25" s="14">
        <v>6.39</v>
      </c>
      <c r="EX25" s="14">
        <v>6.39</v>
      </c>
      <c r="EY25" s="14">
        <v>0.11</v>
      </c>
      <c r="EZ25" s="14">
        <v>409.1</v>
      </c>
      <c r="FA25" s="14">
        <v>408.67833000000002</v>
      </c>
      <c r="FB25" s="14">
        <v>408.41593999999998</v>
      </c>
      <c r="FC25" s="14">
        <v>0.68406</v>
      </c>
      <c r="FD25" s="14">
        <v>76.2</v>
      </c>
      <c r="FE25" s="14">
        <v>81.635570000000001</v>
      </c>
      <c r="FF25" s="14">
        <v>81.635570000000001</v>
      </c>
      <c r="FG25" s="14">
        <v>-5.4355700000000002</v>
      </c>
      <c r="FH25" s="14">
        <v>150.5</v>
      </c>
      <c r="FI25" s="14">
        <v>151.36251999999999</v>
      </c>
      <c r="FJ25" s="14">
        <v>151.36251999999999</v>
      </c>
      <c r="FK25" s="14">
        <v>-0.86251999999999995</v>
      </c>
      <c r="FL25" s="14">
        <v>42.1</v>
      </c>
      <c r="FM25" s="14">
        <v>41.89893</v>
      </c>
      <c r="FN25" s="14">
        <v>41.89893</v>
      </c>
      <c r="FO25" s="14">
        <v>0.20107</v>
      </c>
      <c r="FP25" s="14">
        <v>18.600000000000001</v>
      </c>
      <c r="FQ25" s="14">
        <v>19.21088</v>
      </c>
      <c r="FR25" s="14">
        <v>19.21088</v>
      </c>
      <c r="FS25" s="14">
        <v>-0.61087999999999998</v>
      </c>
      <c r="FT25" s="14">
        <v>18.899999999999999</v>
      </c>
      <c r="FU25" s="14">
        <v>18.367349999999998</v>
      </c>
      <c r="FV25" s="14">
        <v>18.367349999999998</v>
      </c>
      <c r="FW25" s="14">
        <v>0.53264999999999996</v>
      </c>
      <c r="FX25" s="14">
        <v>88.2</v>
      </c>
      <c r="FY25" s="14">
        <v>87.773570000000007</v>
      </c>
      <c r="FZ25" s="14">
        <v>87.773570000000007</v>
      </c>
      <c r="GA25" s="14">
        <v>0.42642999999999998</v>
      </c>
      <c r="GB25" s="14"/>
      <c r="GC25" s="14"/>
      <c r="GD25" s="14"/>
      <c r="GE25" s="14">
        <v>0</v>
      </c>
      <c r="GF25" s="14">
        <v>35.1</v>
      </c>
      <c r="GG25" s="14">
        <v>99.9</v>
      </c>
      <c r="GH25" s="14">
        <v>99.9</v>
      </c>
      <c r="GI25" s="14">
        <v>-64.8</v>
      </c>
      <c r="GJ25" s="14">
        <v>0</v>
      </c>
      <c r="GK25" s="14">
        <v>50.1</v>
      </c>
      <c r="GL25" s="14">
        <v>50.1</v>
      </c>
      <c r="GM25" s="14">
        <v>-50.1</v>
      </c>
      <c r="GN25" s="14">
        <v>109.3</v>
      </c>
      <c r="GO25" s="14">
        <v>110.48202000000001</v>
      </c>
      <c r="GP25" s="14">
        <v>110.48202000000001</v>
      </c>
      <c r="GQ25" s="14">
        <v>-1.1820200000000001</v>
      </c>
      <c r="GR25" s="14">
        <v>46.4</v>
      </c>
      <c r="GS25" s="14">
        <v>47.082599999999999</v>
      </c>
      <c r="GT25" s="14">
        <v>47.082599999999999</v>
      </c>
      <c r="GU25" s="14">
        <v>-0.68259999999999998</v>
      </c>
      <c r="GV25" s="14"/>
      <c r="GW25" s="14"/>
      <c r="GX25" s="14"/>
      <c r="GY25" s="14">
        <v>0</v>
      </c>
      <c r="GZ25" s="14">
        <v>3.8</v>
      </c>
      <c r="HA25" s="14"/>
      <c r="HB25" s="14"/>
      <c r="HC25" s="14">
        <v>3.8</v>
      </c>
      <c r="HD25" s="14">
        <v>28.3</v>
      </c>
      <c r="HE25" s="14">
        <v>30.919270000000001</v>
      </c>
      <c r="HF25" s="14">
        <v>30.919270000000001</v>
      </c>
      <c r="HG25" s="14">
        <v>-2.6192700000000002</v>
      </c>
      <c r="HH25" s="14">
        <v>141.69999999999999</v>
      </c>
      <c r="HI25" s="14">
        <v>145.84189000000001</v>
      </c>
      <c r="HJ25" s="14">
        <v>145.84188</v>
      </c>
      <c r="HK25" s="14">
        <v>-4.1418799999999996</v>
      </c>
      <c r="HL25" s="14"/>
      <c r="HM25" s="14"/>
      <c r="HN25" s="14"/>
      <c r="HO25" s="14">
        <v>0</v>
      </c>
      <c r="HP25" s="14"/>
      <c r="HQ25" s="14"/>
      <c r="HR25" s="14"/>
      <c r="HS25" s="14">
        <v>0</v>
      </c>
      <c r="HT25" s="14">
        <v>75.8</v>
      </c>
      <c r="HU25" s="14">
        <v>47.274990000000003</v>
      </c>
      <c r="HV25" s="14">
        <v>52.867350000000002</v>
      </c>
      <c r="HW25" s="14">
        <v>22.932649999999999</v>
      </c>
      <c r="HX25" s="14">
        <v>0</v>
      </c>
      <c r="HY25" s="14"/>
      <c r="HZ25" s="14"/>
      <c r="IA25" s="14">
        <v>0</v>
      </c>
      <c r="IB25" s="14"/>
      <c r="IC25" s="14"/>
      <c r="ID25" s="14"/>
      <c r="IE25" s="14">
        <v>0</v>
      </c>
      <c r="IF25" s="14">
        <v>0</v>
      </c>
      <c r="IG25" s="14"/>
      <c r="IH25" s="14"/>
      <c r="II25" s="14">
        <v>0</v>
      </c>
      <c r="IJ25" s="14">
        <v>0</v>
      </c>
      <c r="IK25" s="14"/>
      <c r="IL25" s="14"/>
      <c r="IM25" s="14">
        <v>0</v>
      </c>
      <c r="IN25" s="14">
        <v>0</v>
      </c>
      <c r="IO25" s="14"/>
      <c r="IP25" s="14"/>
      <c r="IQ25" s="14">
        <v>0</v>
      </c>
      <c r="IR25" s="14">
        <v>0</v>
      </c>
      <c r="IS25" s="14"/>
      <c r="IT25" s="14"/>
      <c r="IU25" s="14">
        <v>0</v>
      </c>
      <c r="IV25" s="14">
        <v>131.4</v>
      </c>
      <c r="IW25" s="14">
        <v>132.83837</v>
      </c>
      <c r="IX25" s="14">
        <v>132.83837</v>
      </c>
      <c r="IY25" s="14">
        <v>-1.4383699999999999</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195.1</v>
      </c>
      <c r="JY25" s="14">
        <v>200.67499000000001</v>
      </c>
      <c r="JZ25" s="14">
        <v>200.67499000000001</v>
      </c>
      <c r="KA25" s="14">
        <v>-5.5749899999999997</v>
      </c>
      <c r="KB25" s="14">
        <v>0</v>
      </c>
      <c r="KC25" s="14">
        <v>200.3066</v>
      </c>
      <c r="KD25" s="14">
        <v>200.3066</v>
      </c>
      <c r="KE25" s="14">
        <v>-200.3066</v>
      </c>
      <c r="KF25" s="14">
        <v>0</v>
      </c>
      <c r="KG25" s="14">
        <v>200.18467000000001</v>
      </c>
      <c r="KH25" s="14"/>
      <c r="KI25" s="14">
        <v>0</v>
      </c>
      <c r="KJ25" s="14">
        <v>0</v>
      </c>
      <c r="KK25" s="14"/>
      <c r="KL25" s="14"/>
      <c r="KM25" s="14">
        <v>0</v>
      </c>
      <c r="KN25" s="14">
        <v>0</v>
      </c>
      <c r="KO25" s="14"/>
      <c r="KP25" s="14"/>
      <c r="KQ25" s="14">
        <v>0</v>
      </c>
      <c r="KR25" s="14"/>
      <c r="KS25" s="14"/>
      <c r="KT25" s="14"/>
      <c r="KU25" s="14">
        <v>0</v>
      </c>
      <c r="KV25" s="14">
        <v>3.5</v>
      </c>
      <c r="KW25" s="14">
        <v>4.7853599999999998</v>
      </c>
      <c r="KX25" s="14">
        <v>4.7853500000000002</v>
      </c>
      <c r="KY25" s="14">
        <v>-1.28535</v>
      </c>
      <c r="KZ25" s="14">
        <v>220.4</v>
      </c>
      <c r="LA25" s="14">
        <v>226</v>
      </c>
      <c r="LB25" s="14">
        <v>226</v>
      </c>
      <c r="LC25" s="14">
        <v>-5.6</v>
      </c>
      <c r="LD25" s="14">
        <v>135.19999999999999</v>
      </c>
      <c r="LE25" s="14">
        <v>114.73898</v>
      </c>
      <c r="LF25" s="14">
        <v>114.73898</v>
      </c>
      <c r="LG25" s="14">
        <v>20.461020000000001</v>
      </c>
      <c r="LH25" s="14">
        <v>66.099999999999994</v>
      </c>
      <c r="LI25" s="14">
        <v>67.199219999999997</v>
      </c>
      <c r="LJ25" s="14">
        <v>67.199219999999997</v>
      </c>
      <c r="LK25" s="14">
        <v>-1.0992200000000001</v>
      </c>
      <c r="LL25" s="14">
        <v>78</v>
      </c>
      <c r="LM25" s="14">
        <v>78.567999999999998</v>
      </c>
      <c r="LN25" s="14">
        <v>78.567999999999998</v>
      </c>
      <c r="LO25" s="14">
        <v>-0.56799999999999995</v>
      </c>
      <c r="LP25" s="14">
        <v>30.2</v>
      </c>
      <c r="LQ25" s="14">
        <v>29.980560000000001</v>
      </c>
      <c r="LR25" s="14">
        <v>29.980560000000001</v>
      </c>
      <c r="LS25" s="14">
        <v>0.21944</v>
      </c>
      <c r="LT25" s="14">
        <v>65.900000000000006</v>
      </c>
      <c r="LU25" s="14">
        <v>66.941299999999998</v>
      </c>
      <c r="LV25" s="14"/>
      <c r="LW25" s="14">
        <v>65.900000000000006</v>
      </c>
      <c r="LX25" s="14">
        <v>0</v>
      </c>
      <c r="LY25" s="14"/>
      <c r="LZ25" s="14"/>
      <c r="MA25" s="14">
        <v>0</v>
      </c>
      <c r="MB25" s="14">
        <v>0</v>
      </c>
      <c r="MC25" s="14"/>
      <c r="MD25" s="14"/>
      <c r="ME25" s="14">
        <v>0</v>
      </c>
      <c r="MF25" s="14">
        <v>140.5</v>
      </c>
      <c r="MG25" s="14">
        <v>136.26948999999999</v>
      </c>
      <c r="MH25" s="14">
        <v>136.26948999999999</v>
      </c>
      <c r="MI25" s="14">
        <v>4.2305099999999998</v>
      </c>
      <c r="MJ25" s="14"/>
      <c r="MK25" s="14"/>
      <c r="ML25" s="14"/>
      <c r="MM25" s="14">
        <v>0</v>
      </c>
      <c r="MN25" s="14"/>
      <c r="MO25" s="14"/>
      <c r="MP25" s="14"/>
      <c r="MQ25" s="14">
        <v>0</v>
      </c>
      <c r="MR25" s="14"/>
      <c r="MS25" s="14"/>
      <c r="MT25" s="14"/>
      <c r="MU25" s="14">
        <v>0</v>
      </c>
      <c r="MV25" s="14">
        <v>174.3</v>
      </c>
      <c r="MW25" s="14">
        <v>175.465</v>
      </c>
      <c r="MX25" s="14">
        <v>175.465</v>
      </c>
      <c r="MY25" s="14">
        <v>-1.165</v>
      </c>
      <c r="MZ25" s="14">
        <v>94.9</v>
      </c>
      <c r="NA25" s="14">
        <v>175.4367</v>
      </c>
      <c r="NB25" s="14">
        <v>175.43683999999999</v>
      </c>
      <c r="NC25" s="14">
        <v>-80.536839999999998</v>
      </c>
      <c r="ND25" s="14">
        <v>175.1</v>
      </c>
      <c r="NE25" s="14">
        <v>176.22309000000001</v>
      </c>
      <c r="NF25" s="14">
        <v>176.22309000000001</v>
      </c>
      <c r="NG25" s="14">
        <v>-1.1230899999999999</v>
      </c>
      <c r="NH25" s="14">
        <v>94.4</v>
      </c>
      <c r="NI25" s="14">
        <v>104.91425</v>
      </c>
      <c r="NJ25" s="14">
        <v>175.92723000000001</v>
      </c>
      <c r="NK25" s="14">
        <v>-81.527230000000003</v>
      </c>
      <c r="NL25" s="14"/>
      <c r="NM25" s="14"/>
      <c r="NN25" s="14"/>
      <c r="NO25" s="14">
        <v>0</v>
      </c>
      <c r="NP25" s="14"/>
      <c r="NQ25" s="14"/>
      <c r="NR25" s="14"/>
      <c r="NS25" s="14">
        <v>0</v>
      </c>
      <c r="NT25" s="14">
        <v>7.1</v>
      </c>
      <c r="NU25" s="14"/>
      <c r="NV25" s="14"/>
      <c r="NW25" s="14">
        <v>7.1</v>
      </c>
      <c r="NX25" s="14">
        <v>8.4</v>
      </c>
      <c r="NY25" s="14">
        <v>3.6327500000000001</v>
      </c>
      <c r="NZ25" s="14"/>
      <c r="OA25" s="14">
        <v>8.4</v>
      </c>
      <c r="OB25" s="14">
        <v>20</v>
      </c>
      <c r="OC25" s="14">
        <v>17.492709999999999</v>
      </c>
      <c r="OD25" s="14">
        <v>17.492709999999999</v>
      </c>
      <c r="OE25" s="14">
        <v>2.5072899999999998</v>
      </c>
      <c r="OF25" s="14">
        <v>0.2</v>
      </c>
      <c r="OG25" s="14">
        <v>0.40699999999999997</v>
      </c>
      <c r="OH25" s="14">
        <v>0.40699999999999997</v>
      </c>
      <c r="OI25" s="14">
        <v>-0.20699999999999999</v>
      </c>
      <c r="OJ25" s="14">
        <v>73.7</v>
      </c>
      <c r="OK25" s="14">
        <v>86.142399999999995</v>
      </c>
      <c r="OL25" s="14">
        <v>87.924000000000007</v>
      </c>
      <c r="OM25" s="14">
        <v>-14.224</v>
      </c>
      <c r="ON25" s="14">
        <v>79.400000000000006</v>
      </c>
      <c r="OO25" s="14">
        <v>79.281000000000006</v>
      </c>
      <c r="OP25" s="14">
        <v>79.281000000000006</v>
      </c>
      <c r="OQ25" s="14">
        <v>0.11899999999999999</v>
      </c>
      <c r="OR25" s="14">
        <v>8</v>
      </c>
      <c r="OS25" s="14">
        <v>3.6030000000000002</v>
      </c>
      <c r="OT25" s="14">
        <v>3.6030000000000002</v>
      </c>
      <c r="OU25" s="14">
        <v>4.3970000000000002</v>
      </c>
      <c r="OV25" s="14">
        <v>0.1</v>
      </c>
      <c r="OW25" s="14"/>
      <c r="OX25" s="14">
        <v>0.1</v>
      </c>
      <c r="OY25" s="14">
        <v>0</v>
      </c>
      <c r="OZ25" s="14">
        <v>20.399999999999999</v>
      </c>
      <c r="PA25" s="14">
        <v>20.456230000000001</v>
      </c>
      <c r="PB25" s="14">
        <v>20.456230000000001</v>
      </c>
      <c r="PC25" s="14">
        <v>-5.6230000000000002E-2</v>
      </c>
      <c r="PD25" s="14">
        <v>9.9</v>
      </c>
      <c r="PE25" s="14">
        <v>9.9830000000000005</v>
      </c>
      <c r="PF25" s="14">
        <v>9.9830000000000005</v>
      </c>
      <c r="PG25" s="14">
        <v>-8.3000000000000004E-2</v>
      </c>
      <c r="PH25" s="14">
        <v>5.6</v>
      </c>
      <c r="PI25" s="14">
        <v>5.67</v>
      </c>
      <c r="PJ25" s="14">
        <v>5.67</v>
      </c>
      <c r="PK25" s="14">
        <v>-7.0000000000000007E-2</v>
      </c>
      <c r="PL25" s="14">
        <v>202.8</v>
      </c>
      <c r="PM25" s="14">
        <v>203</v>
      </c>
      <c r="PN25" s="14">
        <v>203</v>
      </c>
      <c r="PO25" s="14">
        <v>-0.2</v>
      </c>
      <c r="PP25" s="14">
        <v>102.34</v>
      </c>
      <c r="PQ25" s="14">
        <v>95.35</v>
      </c>
      <c r="PR25" s="14">
        <v>95.35</v>
      </c>
      <c r="PS25" s="14">
        <v>6.99</v>
      </c>
      <c r="PT25" s="14">
        <v>2.2000000000000002</v>
      </c>
      <c r="PU25" s="14">
        <v>2</v>
      </c>
      <c r="PV25" s="14">
        <v>2</v>
      </c>
      <c r="PW25" s="14">
        <v>0.2</v>
      </c>
      <c r="PX25" s="14">
        <v>2.9</v>
      </c>
      <c r="PY25" s="14">
        <v>1.72</v>
      </c>
      <c r="PZ25" s="14">
        <v>1.72</v>
      </c>
      <c r="QA25" s="14">
        <v>1.18</v>
      </c>
      <c r="QB25" s="14">
        <v>5</v>
      </c>
      <c r="QC25" s="14">
        <v>5</v>
      </c>
      <c r="QD25" s="14">
        <v>5</v>
      </c>
      <c r="QE25" s="14">
        <v>0</v>
      </c>
      <c r="QF25" s="14">
        <v>20.3</v>
      </c>
      <c r="QG25" s="14">
        <v>20.422219999999999</v>
      </c>
      <c r="QH25" s="14">
        <v>20.422219999999999</v>
      </c>
      <c r="QI25" s="14">
        <v>-0.12222</v>
      </c>
      <c r="QJ25" s="14">
        <v>10</v>
      </c>
      <c r="QK25" s="14">
        <v>19.436350000000001</v>
      </c>
      <c r="QL25" s="14">
        <v>19.436350000000001</v>
      </c>
      <c r="QM25" s="14">
        <v>-9.4363499999999991</v>
      </c>
      <c r="QN25" s="14">
        <v>18.8</v>
      </c>
      <c r="QO25" s="14">
        <v>17.492709999999999</v>
      </c>
      <c r="QP25" s="14">
        <v>17.492709999999999</v>
      </c>
      <c r="QQ25" s="14">
        <v>1.3072900000000001</v>
      </c>
      <c r="QR25" s="14">
        <v>3.5</v>
      </c>
      <c r="QS25" s="14">
        <v>3.5</v>
      </c>
      <c r="QT25" s="14">
        <v>3.5</v>
      </c>
      <c r="QU25" s="14">
        <v>0</v>
      </c>
      <c r="QV25" s="14">
        <v>18.399999999999999</v>
      </c>
      <c r="QW25" s="14">
        <v>17.881440000000001</v>
      </c>
      <c r="QX25" s="14">
        <v>17.881440000000001</v>
      </c>
      <c r="QY25" s="14">
        <v>0.51856000000000002</v>
      </c>
      <c r="QZ25" s="14">
        <v>14.3</v>
      </c>
      <c r="RA25" s="14">
        <v>14.372</v>
      </c>
      <c r="RB25" s="14">
        <v>14.372</v>
      </c>
      <c r="RC25" s="14">
        <v>-7.1999999999999995E-2</v>
      </c>
      <c r="RD25" s="14">
        <v>17.7</v>
      </c>
      <c r="RE25" s="14">
        <v>17.655000000000001</v>
      </c>
      <c r="RF25" s="14">
        <v>17.655000000000001</v>
      </c>
      <c r="RG25" s="14">
        <v>4.4999999999999998E-2</v>
      </c>
      <c r="RH25" s="14">
        <v>21.1</v>
      </c>
      <c r="RI25" s="14">
        <v>17.214700000000001</v>
      </c>
      <c r="RJ25" s="14">
        <v>18.856999999999999</v>
      </c>
      <c r="RK25" s="14">
        <v>2.2429999999999999</v>
      </c>
      <c r="RL25" s="14">
        <v>80.2</v>
      </c>
      <c r="RM25" s="14">
        <v>55.992519999999999</v>
      </c>
      <c r="RN25" s="14">
        <v>57.750999999999998</v>
      </c>
      <c r="RO25" s="14">
        <v>22.449000000000002</v>
      </c>
      <c r="RP25" s="14">
        <v>18.7</v>
      </c>
      <c r="RQ25" s="14">
        <v>16.399000000000001</v>
      </c>
      <c r="RR25" s="14">
        <v>16.399000000000001</v>
      </c>
      <c r="RS25" s="14">
        <v>2.3010000000000002</v>
      </c>
      <c r="RT25" s="14">
        <v>2.7</v>
      </c>
      <c r="RU25" s="14">
        <v>2.7989999999999999</v>
      </c>
      <c r="RV25" s="14">
        <v>2.7989999999999999</v>
      </c>
      <c r="RW25" s="14">
        <v>-9.9000000000000005E-2</v>
      </c>
      <c r="RX25" s="14">
        <v>20.3</v>
      </c>
      <c r="RY25" s="14">
        <v>19.792000000000002</v>
      </c>
      <c r="RZ25" s="14">
        <v>19.792000000000002</v>
      </c>
      <c r="SA25" s="14">
        <v>0.50800000000000001</v>
      </c>
      <c r="SB25" s="14">
        <v>2.9</v>
      </c>
      <c r="SC25" s="14">
        <v>2</v>
      </c>
      <c r="SD25" s="14">
        <v>2</v>
      </c>
      <c r="SE25" s="14">
        <v>0.9</v>
      </c>
      <c r="SF25" s="14"/>
      <c r="SG25" s="14"/>
      <c r="SH25" s="14"/>
      <c r="SI25" s="14">
        <v>0</v>
      </c>
      <c r="SJ25" s="14">
        <v>0.2</v>
      </c>
      <c r="SK25" s="14">
        <v>0.17599999999999999</v>
      </c>
      <c r="SL25" s="14">
        <v>0.17599999999999999</v>
      </c>
      <c r="SM25" s="14">
        <v>2.4E-2</v>
      </c>
      <c r="SN25" s="14">
        <v>19.8</v>
      </c>
      <c r="SO25" s="14">
        <v>19.1448</v>
      </c>
      <c r="SP25" s="14">
        <v>19.1448</v>
      </c>
      <c r="SQ25" s="14">
        <v>0.6552</v>
      </c>
      <c r="SR25" s="14">
        <v>13.2</v>
      </c>
      <c r="SS25" s="14">
        <v>12.244899999999999</v>
      </c>
      <c r="ST25" s="14">
        <v>12.244899999999999</v>
      </c>
      <c r="SU25" s="14">
        <v>0.95509999999999995</v>
      </c>
      <c r="SV25" s="14">
        <v>20.2</v>
      </c>
      <c r="SW25" s="14">
        <v>19.436350000000001</v>
      </c>
      <c r="SX25" s="14">
        <v>19.436350000000001</v>
      </c>
      <c r="SY25" s="14">
        <v>0.76365000000000005</v>
      </c>
      <c r="SZ25" s="14">
        <v>20.2</v>
      </c>
      <c r="TA25" s="14">
        <v>19.436350000000001</v>
      </c>
      <c r="TB25" s="14">
        <v>19.436350000000001</v>
      </c>
      <c r="TC25" s="14">
        <v>0.76365000000000005</v>
      </c>
      <c r="TD25" s="14">
        <v>1.1000000000000001</v>
      </c>
      <c r="TE25" s="14">
        <v>3.75</v>
      </c>
      <c r="TF25" s="14">
        <v>3.75</v>
      </c>
      <c r="TG25" s="14">
        <v>-2.65</v>
      </c>
      <c r="TH25" s="14">
        <v>5.4</v>
      </c>
      <c r="TI25" s="14">
        <v>5.5819999999999999</v>
      </c>
      <c r="TJ25" s="14">
        <v>5.5819999999999999</v>
      </c>
      <c r="TK25" s="14">
        <v>-0.182</v>
      </c>
      <c r="TL25" s="14">
        <v>36.1</v>
      </c>
      <c r="TM25" s="14">
        <v>38.421999999999997</v>
      </c>
      <c r="TN25" s="14">
        <v>38.421999999999997</v>
      </c>
      <c r="TO25" s="14">
        <v>-2.3220000000000001</v>
      </c>
      <c r="TP25" s="14">
        <v>83.2</v>
      </c>
      <c r="TQ25" s="14">
        <v>55.231000000000002</v>
      </c>
      <c r="TR25" s="14">
        <v>56.911000000000001</v>
      </c>
      <c r="TS25" s="14">
        <v>26.289000000000001</v>
      </c>
      <c r="TT25" s="14">
        <v>90.5</v>
      </c>
      <c r="TU25" s="14">
        <v>76.631590000000003</v>
      </c>
      <c r="TV25" s="14">
        <v>78.325999999999993</v>
      </c>
      <c r="TW25" s="14">
        <v>12.173999999999999</v>
      </c>
      <c r="TX25" s="14">
        <v>11.1</v>
      </c>
      <c r="TY25" s="14">
        <v>0.75173000000000001</v>
      </c>
      <c r="TZ25" s="14">
        <v>1.276</v>
      </c>
      <c r="UA25" s="14">
        <v>9.8239999999999998</v>
      </c>
      <c r="UB25" s="14">
        <v>7.7</v>
      </c>
      <c r="UC25" s="14">
        <v>1.5420700000000001</v>
      </c>
      <c r="UD25" s="14">
        <v>2.3580000000000001</v>
      </c>
      <c r="UE25" s="14">
        <v>5.3419999999999996</v>
      </c>
      <c r="UF25" s="14">
        <v>25.6</v>
      </c>
      <c r="UG25" s="14">
        <v>40.729999999999997</v>
      </c>
      <c r="UH25" s="14">
        <v>40.729999999999997</v>
      </c>
      <c r="UI25" s="14">
        <v>-15.13</v>
      </c>
      <c r="UJ25" s="14">
        <v>21.4</v>
      </c>
      <c r="UK25" s="14">
        <v>19.436350000000001</v>
      </c>
      <c r="UL25" s="14">
        <v>19.436350000000001</v>
      </c>
      <c r="UM25" s="14">
        <v>1.9636499999999999</v>
      </c>
      <c r="UN25" s="14">
        <v>7.8</v>
      </c>
      <c r="UO25" s="14">
        <v>8.1999999999999993</v>
      </c>
      <c r="UP25" s="14">
        <v>8.1999999999999993</v>
      </c>
      <c r="UQ25" s="14">
        <v>-0.4</v>
      </c>
      <c r="UR25" s="14">
        <v>7.6</v>
      </c>
      <c r="US25" s="14">
        <v>6</v>
      </c>
      <c r="UT25" s="14">
        <v>6</v>
      </c>
      <c r="UU25" s="14">
        <v>1.6</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5.7</v>
      </c>
      <c r="VI25" s="14">
        <v>4.2530000000000001</v>
      </c>
      <c r="VJ25" s="14">
        <v>4.2530000000000001</v>
      </c>
      <c r="VK25" s="14">
        <v>1.4470000000000001</v>
      </c>
      <c r="VL25" s="14">
        <v>252.3</v>
      </c>
      <c r="VM25" s="14">
        <v>246.72499999999999</v>
      </c>
      <c r="VN25" s="14">
        <v>246.72499999999999</v>
      </c>
      <c r="VO25" s="14">
        <v>5.5750000000000002</v>
      </c>
      <c r="VP25" s="14">
        <v>11.3</v>
      </c>
      <c r="VQ25" s="14"/>
      <c r="VR25" s="14">
        <v>12.347</v>
      </c>
      <c r="VS25" s="14">
        <v>-1.0469999999999999</v>
      </c>
      <c r="VT25" s="14">
        <v>139.19999999999999</v>
      </c>
      <c r="VU25" s="14">
        <v>140.953</v>
      </c>
      <c r="VV25" s="14">
        <v>140.953</v>
      </c>
      <c r="VW25" s="14">
        <v>-1.7529999999999999</v>
      </c>
      <c r="VX25" s="14">
        <v>0</v>
      </c>
      <c r="VY25" s="14">
        <v>0.6</v>
      </c>
      <c r="VZ25" s="14">
        <v>0.6</v>
      </c>
      <c r="WA25" s="14">
        <v>-0.6</v>
      </c>
      <c r="WB25" s="14">
        <v>61.1</v>
      </c>
      <c r="WC25" s="14">
        <v>21</v>
      </c>
      <c r="WD25" s="14">
        <v>21</v>
      </c>
      <c r="WE25" s="14">
        <v>40.1</v>
      </c>
      <c r="WF25" s="14">
        <v>62.1</v>
      </c>
      <c r="WG25" s="14">
        <v>32.130000000000003</v>
      </c>
      <c r="WH25" s="14">
        <v>32.130000000000003</v>
      </c>
      <c r="WI25" s="14">
        <v>29.97</v>
      </c>
      <c r="WJ25" s="14">
        <v>102.3</v>
      </c>
      <c r="WK25" s="14">
        <v>97.92</v>
      </c>
      <c r="WL25" s="14">
        <v>97.92</v>
      </c>
      <c r="WM25" s="14">
        <v>4.38</v>
      </c>
      <c r="WN25" s="14">
        <v>4</v>
      </c>
      <c r="WO25" s="14">
        <v>4.2</v>
      </c>
      <c r="WP25" s="14">
        <v>4.2</v>
      </c>
      <c r="WQ25" s="14">
        <v>-0.2</v>
      </c>
      <c r="WR25" s="14">
        <v>2.4</v>
      </c>
      <c r="WS25" s="14">
        <v>2.4</v>
      </c>
      <c r="WT25" s="14">
        <v>2.4</v>
      </c>
      <c r="WU25" s="14">
        <v>0</v>
      </c>
      <c r="WV25" s="14">
        <v>0.6</v>
      </c>
      <c r="WW25" s="14">
        <v>1.2</v>
      </c>
      <c r="WX25" s="14">
        <v>1.2</v>
      </c>
      <c r="WY25" s="14">
        <v>-0.6</v>
      </c>
      <c r="WZ25" s="14">
        <v>1.4</v>
      </c>
      <c r="XA25" s="14">
        <v>2.8</v>
      </c>
      <c r="XB25" s="14">
        <v>2.8</v>
      </c>
      <c r="XC25" s="14">
        <v>-1.4</v>
      </c>
      <c r="XD25" s="14">
        <v>11.2</v>
      </c>
      <c r="XE25" s="14">
        <v>11.507</v>
      </c>
      <c r="XF25" s="14">
        <v>11.507</v>
      </c>
      <c r="XG25" s="14">
        <v>-0.307</v>
      </c>
      <c r="XH25" s="14">
        <v>6.3</v>
      </c>
      <c r="XI25" s="14">
        <v>6.8</v>
      </c>
      <c r="XJ25" s="14">
        <v>6.8</v>
      </c>
      <c r="XK25" s="14">
        <v>-0.5</v>
      </c>
      <c r="XL25" s="14">
        <v>20.100000000000001</v>
      </c>
      <c r="XM25" s="14">
        <v>19.241980000000002</v>
      </c>
      <c r="XN25" s="14">
        <v>19.241980000000002</v>
      </c>
      <c r="XO25" s="14">
        <v>0.85802</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c r="YG25" s="14"/>
      <c r="YH25" s="14"/>
      <c r="YI25" s="14">
        <v>0</v>
      </c>
      <c r="YJ25" s="14">
        <v>14.1</v>
      </c>
      <c r="YK25" s="14">
        <v>16.25</v>
      </c>
      <c r="YL25" s="14">
        <v>16.25</v>
      </c>
      <c r="YM25" s="14">
        <v>-2.15</v>
      </c>
      <c r="YN25" s="14">
        <v>0</v>
      </c>
      <c r="YO25" s="14"/>
      <c r="YP25" s="14"/>
      <c r="YQ25" s="14">
        <v>0</v>
      </c>
      <c r="YR25" s="14">
        <v>11.1</v>
      </c>
      <c r="YS25" s="14">
        <v>11</v>
      </c>
      <c r="YT25" s="14">
        <v>11</v>
      </c>
      <c r="YU25" s="14">
        <v>0.1</v>
      </c>
      <c r="YV25" s="14">
        <v>15.98</v>
      </c>
      <c r="YW25" s="14">
        <v>19</v>
      </c>
      <c r="YX25" s="14">
        <v>19</v>
      </c>
      <c r="YY25" s="14">
        <v>-3.02</v>
      </c>
    </row>
    <row r="26" spans="1:675" ht="24" customHeight="1" x14ac:dyDescent="0.3">
      <c r="A26" s="1"/>
      <c r="B26" s="16" t="s">
        <v>52</v>
      </c>
      <c r="C26" s="16" t="s">
        <v>798</v>
      </c>
      <c r="D26" s="17">
        <v>200.7</v>
      </c>
      <c r="E26" s="17">
        <v>203.40136000000001</v>
      </c>
      <c r="F26" s="17">
        <v>203.40136000000001</v>
      </c>
      <c r="G26" s="17">
        <v>-2.7013600000000002</v>
      </c>
      <c r="H26" s="17">
        <v>643.20000000000005</v>
      </c>
      <c r="I26" s="17">
        <v>639.31257000000005</v>
      </c>
      <c r="J26" s="17">
        <v>629.77272000000005</v>
      </c>
      <c r="K26" s="17">
        <v>13.42728</v>
      </c>
      <c r="L26" s="17">
        <v>213</v>
      </c>
      <c r="M26" s="17">
        <v>205.15633</v>
      </c>
      <c r="N26" s="17">
        <v>205.07535999999999</v>
      </c>
      <c r="O26" s="17">
        <v>7.9246400000000001</v>
      </c>
      <c r="P26" s="17">
        <v>7.7</v>
      </c>
      <c r="Q26" s="17">
        <v>8.8258700000000001</v>
      </c>
      <c r="R26" s="17">
        <v>8.8258700000000001</v>
      </c>
      <c r="S26" s="17">
        <v>-1.1258699999999999</v>
      </c>
      <c r="T26" s="17">
        <v>7.5</v>
      </c>
      <c r="U26" s="17">
        <v>8.5166900000000005</v>
      </c>
      <c r="V26" s="17">
        <v>8.5166900000000005</v>
      </c>
      <c r="W26" s="17">
        <v>-1.0166900000000001</v>
      </c>
      <c r="X26" s="17">
        <v>89.7</v>
      </c>
      <c r="Y26" s="17">
        <v>91.867829999999998</v>
      </c>
      <c r="Z26" s="17">
        <v>91.867829999999998</v>
      </c>
      <c r="AA26" s="17">
        <v>-2.1678299999999999</v>
      </c>
      <c r="AB26" s="17">
        <v>233.8</v>
      </c>
      <c r="AC26" s="17">
        <v>242</v>
      </c>
      <c r="AD26" s="17">
        <v>242</v>
      </c>
      <c r="AE26" s="17">
        <v>-8.1999999999999993</v>
      </c>
      <c r="AF26" s="17"/>
      <c r="AG26" s="17"/>
      <c r="AH26" s="17"/>
      <c r="AI26" s="17">
        <v>0</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424.5</v>
      </c>
      <c r="BM26" s="17">
        <v>491.55878999999999</v>
      </c>
      <c r="BN26" s="17">
        <v>491.55880000000002</v>
      </c>
      <c r="BO26" s="17">
        <v>-67.058800000000005</v>
      </c>
      <c r="BP26" s="17">
        <v>10.199999999999999</v>
      </c>
      <c r="BQ26" s="17">
        <v>10.52094</v>
      </c>
      <c r="BR26" s="17">
        <v>10.52094</v>
      </c>
      <c r="BS26" s="17">
        <v>-0.32094</v>
      </c>
      <c r="BT26" s="17">
        <v>12.4</v>
      </c>
      <c r="BU26" s="17">
        <v>12.35839</v>
      </c>
      <c r="BV26" s="17"/>
      <c r="BW26" s="17">
        <v>12.4</v>
      </c>
      <c r="BX26" s="17">
        <v>12.9</v>
      </c>
      <c r="BY26" s="17">
        <v>12.35839</v>
      </c>
      <c r="BZ26" s="17">
        <v>12.35839</v>
      </c>
      <c r="CA26" s="17">
        <v>0.54161000000000004</v>
      </c>
      <c r="CB26" s="17"/>
      <c r="CC26" s="17"/>
      <c r="CD26" s="17"/>
      <c r="CE26" s="17">
        <v>0</v>
      </c>
      <c r="CF26" s="17"/>
      <c r="CG26" s="17"/>
      <c r="CH26" s="17"/>
      <c r="CI26" s="17">
        <v>0</v>
      </c>
      <c r="CJ26" s="17">
        <v>161</v>
      </c>
      <c r="CK26" s="17">
        <v>164.06706</v>
      </c>
      <c r="CL26" s="17">
        <v>164.06706</v>
      </c>
      <c r="CM26" s="17">
        <v>-3.0670600000000001</v>
      </c>
      <c r="CN26" s="17">
        <v>9.8000000000000007</v>
      </c>
      <c r="CO26" s="17">
        <v>7.4776699999999998</v>
      </c>
      <c r="CP26" s="17">
        <v>7.4776699999999998</v>
      </c>
      <c r="CQ26" s="17">
        <v>2.32233</v>
      </c>
      <c r="CR26" s="17">
        <v>6.3</v>
      </c>
      <c r="CS26" s="17">
        <v>4.10459</v>
      </c>
      <c r="CT26" s="17">
        <v>4.10459</v>
      </c>
      <c r="CU26" s="17">
        <v>2.1954099999999999</v>
      </c>
      <c r="CV26" s="17"/>
      <c r="CW26" s="17"/>
      <c r="CX26" s="17"/>
      <c r="CY26" s="17">
        <v>0</v>
      </c>
      <c r="CZ26" s="17">
        <v>6.1</v>
      </c>
      <c r="DA26" s="17">
        <v>6.8787000000000003</v>
      </c>
      <c r="DB26" s="17">
        <v>6.8787000000000003</v>
      </c>
      <c r="DC26" s="17">
        <v>-0.77869999999999995</v>
      </c>
      <c r="DD26" s="17"/>
      <c r="DE26" s="17"/>
      <c r="DF26" s="17"/>
      <c r="DG26" s="17">
        <v>0</v>
      </c>
      <c r="DH26" s="17">
        <v>96</v>
      </c>
      <c r="DI26" s="17">
        <v>142.44412</v>
      </c>
      <c r="DJ26" s="17">
        <v>142.44412</v>
      </c>
      <c r="DK26" s="17">
        <v>-46.444119999999998</v>
      </c>
      <c r="DL26" s="17"/>
      <c r="DM26" s="17"/>
      <c r="DN26" s="17"/>
      <c r="DO26" s="17">
        <v>0</v>
      </c>
      <c r="DP26" s="17">
        <v>0</v>
      </c>
      <c r="DQ26" s="17"/>
      <c r="DR26" s="17"/>
      <c r="DS26" s="17">
        <v>0</v>
      </c>
      <c r="DT26" s="17">
        <v>0</v>
      </c>
      <c r="DU26" s="17">
        <v>23.215890000000002</v>
      </c>
      <c r="DV26" s="17"/>
      <c r="DW26" s="17">
        <v>0</v>
      </c>
      <c r="DX26" s="17">
        <v>0</v>
      </c>
      <c r="DY26" s="17">
        <v>9.6768300000000007</v>
      </c>
      <c r="DZ26" s="17"/>
      <c r="EA26" s="17">
        <v>0</v>
      </c>
      <c r="EB26" s="17">
        <v>110.5</v>
      </c>
      <c r="EC26" s="17">
        <v>112.46647</v>
      </c>
      <c r="ED26" s="17">
        <v>112.46647</v>
      </c>
      <c r="EE26" s="17">
        <v>-1.9664699999999999</v>
      </c>
      <c r="EF26" s="17">
        <v>171.7</v>
      </c>
      <c r="EG26" s="17">
        <v>220.69499999999999</v>
      </c>
      <c r="EH26" s="17">
        <v>220.69499999999999</v>
      </c>
      <c r="EI26" s="17">
        <v>-48.994999999999997</v>
      </c>
      <c r="EJ26" s="17">
        <v>0</v>
      </c>
      <c r="EK26" s="17"/>
      <c r="EL26" s="17"/>
      <c r="EM26" s="17">
        <v>0</v>
      </c>
      <c r="EN26" s="17">
        <v>0</v>
      </c>
      <c r="EO26" s="17"/>
      <c r="EP26" s="17">
        <v>181.42885000000001</v>
      </c>
      <c r="EQ26" s="17">
        <v>-181.42885000000001</v>
      </c>
      <c r="ER26" s="17"/>
      <c r="ES26" s="17"/>
      <c r="ET26" s="17"/>
      <c r="EU26" s="17">
        <v>0</v>
      </c>
      <c r="EV26" s="17">
        <v>6.5</v>
      </c>
      <c r="EW26" s="17">
        <v>6.39</v>
      </c>
      <c r="EX26" s="17">
        <v>6.39</v>
      </c>
      <c r="EY26" s="17">
        <v>0.11</v>
      </c>
      <c r="EZ26" s="17">
        <v>188.5</v>
      </c>
      <c r="FA26" s="17">
        <v>383.12088</v>
      </c>
      <c r="FB26" s="17">
        <v>408.67833000000002</v>
      </c>
      <c r="FC26" s="17">
        <v>-220.17832999999999</v>
      </c>
      <c r="FD26" s="17">
        <v>56.2</v>
      </c>
      <c r="FE26" s="17">
        <v>81.635570000000001</v>
      </c>
      <c r="FF26" s="17">
        <v>81.635570000000001</v>
      </c>
      <c r="FG26" s="17">
        <v>-25.435569999999998</v>
      </c>
      <c r="FH26" s="17">
        <v>141.69999999999999</v>
      </c>
      <c r="FI26" s="17">
        <v>149.98721</v>
      </c>
      <c r="FJ26" s="17">
        <v>151.36251999999999</v>
      </c>
      <c r="FK26" s="17">
        <v>-9.6625200000000007</v>
      </c>
      <c r="FL26" s="17">
        <v>42.1</v>
      </c>
      <c r="FM26" s="17">
        <v>41.89893</v>
      </c>
      <c r="FN26" s="17">
        <v>41.89893</v>
      </c>
      <c r="FO26" s="17">
        <v>0.20107</v>
      </c>
      <c r="FP26" s="17">
        <v>18.600000000000001</v>
      </c>
      <c r="FQ26" s="17">
        <v>19.21088</v>
      </c>
      <c r="FR26" s="17">
        <v>19.21088</v>
      </c>
      <c r="FS26" s="17">
        <v>-0.61087999999999998</v>
      </c>
      <c r="FT26" s="17">
        <v>18.899999999999999</v>
      </c>
      <c r="FU26" s="17">
        <v>18.367349999999998</v>
      </c>
      <c r="FV26" s="17">
        <v>18.367349999999998</v>
      </c>
      <c r="FW26" s="17">
        <v>0.53264999999999996</v>
      </c>
      <c r="FX26" s="17">
        <v>91.4</v>
      </c>
      <c r="FY26" s="17">
        <v>87.773570000000007</v>
      </c>
      <c r="FZ26" s="17">
        <v>87.773570000000007</v>
      </c>
      <c r="GA26" s="17">
        <v>3.62643</v>
      </c>
      <c r="GB26" s="17"/>
      <c r="GC26" s="17"/>
      <c r="GD26" s="17"/>
      <c r="GE26" s="17">
        <v>0</v>
      </c>
      <c r="GF26" s="17">
        <v>34.5</v>
      </c>
      <c r="GG26" s="17">
        <v>99.9</v>
      </c>
      <c r="GH26" s="17">
        <v>99.9</v>
      </c>
      <c r="GI26" s="17">
        <v>-65.400000000000006</v>
      </c>
      <c r="GJ26" s="17">
        <v>0</v>
      </c>
      <c r="GK26" s="17">
        <v>50.1</v>
      </c>
      <c r="GL26" s="17">
        <v>50.1</v>
      </c>
      <c r="GM26" s="17">
        <v>-50.1</v>
      </c>
      <c r="GN26" s="17">
        <v>109.4</v>
      </c>
      <c r="GO26" s="17">
        <v>110.48202000000001</v>
      </c>
      <c r="GP26" s="17">
        <v>110.48202000000001</v>
      </c>
      <c r="GQ26" s="17">
        <v>-1.08202</v>
      </c>
      <c r="GR26" s="17">
        <v>31.3</v>
      </c>
      <c r="GS26" s="17">
        <v>37.317779999999999</v>
      </c>
      <c r="GT26" s="17">
        <v>47.082599999999999</v>
      </c>
      <c r="GU26" s="17">
        <v>-15.7826</v>
      </c>
      <c r="GV26" s="17"/>
      <c r="GW26" s="17"/>
      <c r="GX26" s="17"/>
      <c r="GY26" s="17">
        <v>0</v>
      </c>
      <c r="GZ26" s="17">
        <v>3.8</v>
      </c>
      <c r="HA26" s="17"/>
      <c r="HB26" s="17"/>
      <c r="HC26" s="17">
        <v>3.8</v>
      </c>
      <c r="HD26" s="17">
        <v>28.4</v>
      </c>
      <c r="HE26" s="17">
        <v>30.919270000000001</v>
      </c>
      <c r="HF26" s="17">
        <v>30.919270000000001</v>
      </c>
      <c r="HG26" s="17">
        <v>-2.5192700000000001</v>
      </c>
      <c r="HH26" s="17">
        <v>149</v>
      </c>
      <c r="HI26" s="17">
        <v>172.35792000000001</v>
      </c>
      <c r="HJ26" s="17">
        <v>145.84188</v>
      </c>
      <c r="HK26" s="17">
        <v>3.1581199999999998</v>
      </c>
      <c r="HL26" s="17"/>
      <c r="HM26" s="17"/>
      <c r="HN26" s="17"/>
      <c r="HO26" s="17">
        <v>0</v>
      </c>
      <c r="HP26" s="17"/>
      <c r="HQ26" s="17"/>
      <c r="HR26" s="17"/>
      <c r="HS26" s="17">
        <v>0</v>
      </c>
      <c r="HT26" s="17">
        <v>75.400000000000006</v>
      </c>
      <c r="HU26" s="17">
        <v>42.064140000000002</v>
      </c>
      <c r="HV26" s="17">
        <v>48.348950000000002</v>
      </c>
      <c r="HW26" s="17">
        <v>27.05105</v>
      </c>
      <c r="HX26" s="17">
        <v>0</v>
      </c>
      <c r="HY26" s="17"/>
      <c r="HZ26" s="17"/>
      <c r="IA26" s="17">
        <v>0</v>
      </c>
      <c r="IB26" s="17"/>
      <c r="IC26" s="17"/>
      <c r="ID26" s="17"/>
      <c r="IE26" s="17">
        <v>0</v>
      </c>
      <c r="IF26" s="17">
        <v>0</v>
      </c>
      <c r="IG26" s="17"/>
      <c r="IH26" s="17"/>
      <c r="II26" s="17">
        <v>0</v>
      </c>
      <c r="IJ26" s="17">
        <v>0</v>
      </c>
      <c r="IK26" s="17"/>
      <c r="IL26" s="17"/>
      <c r="IM26" s="17">
        <v>0</v>
      </c>
      <c r="IN26" s="17">
        <v>0</v>
      </c>
      <c r="IO26" s="17">
        <v>160.80717000000001</v>
      </c>
      <c r="IP26" s="17"/>
      <c r="IQ26" s="17">
        <v>0</v>
      </c>
      <c r="IR26" s="17">
        <v>0</v>
      </c>
      <c r="IS26" s="17"/>
      <c r="IT26" s="17"/>
      <c r="IU26" s="17">
        <v>0</v>
      </c>
      <c r="IV26" s="17">
        <v>131.1</v>
      </c>
      <c r="IW26" s="17">
        <v>132.83837</v>
      </c>
      <c r="IX26" s="17">
        <v>132.83837</v>
      </c>
      <c r="IY26" s="17">
        <v>-1.73837</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194.6</v>
      </c>
      <c r="JY26" s="17">
        <v>200.67499000000001</v>
      </c>
      <c r="JZ26" s="17">
        <v>200.67499000000001</v>
      </c>
      <c r="KA26" s="17">
        <v>-6.0749899999999997</v>
      </c>
      <c r="KB26" s="17">
        <v>194.2</v>
      </c>
      <c r="KC26" s="17">
        <v>200.3066</v>
      </c>
      <c r="KD26" s="17">
        <v>200.3066</v>
      </c>
      <c r="KE26" s="17">
        <v>-6.1066000000000003</v>
      </c>
      <c r="KF26" s="17">
        <v>167.6</v>
      </c>
      <c r="KG26" s="17">
        <v>200.18467000000001</v>
      </c>
      <c r="KH26" s="17">
        <v>200.18467000000001</v>
      </c>
      <c r="KI26" s="17">
        <v>-32.584670000000003</v>
      </c>
      <c r="KJ26" s="17">
        <v>0</v>
      </c>
      <c r="KK26" s="17"/>
      <c r="KL26" s="17"/>
      <c r="KM26" s="17">
        <v>0</v>
      </c>
      <c r="KN26" s="17">
        <v>0</v>
      </c>
      <c r="KO26" s="17"/>
      <c r="KP26" s="17"/>
      <c r="KQ26" s="17">
        <v>0</v>
      </c>
      <c r="KR26" s="17"/>
      <c r="KS26" s="17"/>
      <c r="KT26" s="17"/>
      <c r="KU26" s="17">
        <v>0</v>
      </c>
      <c r="KV26" s="17">
        <v>3.5</v>
      </c>
      <c r="KW26" s="17">
        <v>4.7853599999999998</v>
      </c>
      <c r="KX26" s="17">
        <v>4.7853500000000002</v>
      </c>
      <c r="KY26" s="17">
        <v>-1.28535</v>
      </c>
      <c r="KZ26" s="17">
        <v>193.6</v>
      </c>
      <c r="LA26" s="17">
        <v>231.60604000000001</v>
      </c>
      <c r="LB26" s="17">
        <v>226</v>
      </c>
      <c r="LC26" s="17">
        <v>-32.4</v>
      </c>
      <c r="LD26" s="17">
        <v>99.3</v>
      </c>
      <c r="LE26" s="17">
        <v>114.73898</v>
      </c>
      <c r="LF26" s="17">
        <v>114.73898</v>
      </c>
      <c r="LG26" s="17">
        <v>-15.438980000000001</v>
      </c>
      <c r="LH26" s="17">
        <v>65.900000000000006</v>
      </c>
      <c r="LI26" s="17">
        <v>67.199219999999997</v>
      </c>
      <c r="LJ26" s="17">
        <v>67.199219999999997</v>
      </c>
      <c r="LK26" s="17">
        <v>-1.29922</v>
      </c>
      <c r="LL26" s="17">
        <v>77.8</v>
      </c>
      <c r="LM26" s="17">
        <v>78.567999999999998</v>
      </c>
      <c r="LN26" s="17">
        <v>78.567999999999998</v>
      </c>
      <c r="LO26" s="17">
        <v>-0.76800000000000002</v>
      </c>
      <c r="LP26" s="17">
        <v>30.8</v>
      </c>
      <c r="LQ26" s="17">
        <v>29.980560000000001</v>
      </c>
      <c r="LR26" s="17">
        <v>29.980560000000001</v>
      </c>
      <c r="LS26" s="17">
        <v>0.81943999999999995</v>
      </c>
      <c r="LT26" s="17">
        <v>85.8</v>
      </c>
      <c r="LU26" s="17">
        <v>110.08716</v>
      </c>
      <c r="LV26" s="17">
        <v>110.08716</v>
      </c>
      <c r="LW26" s="17">
        <v>-24.28716</v>
      </c>
      <c r="LX26" s="17">
        <v>0</v>
      </c>
      <c r="LY26" s="17"/>
      <c r="LZ26" s="17"/>
      <c r="MA26" s="17">
        <v>0</v>
      </c>
      <c r="MB26" s="17">
        <v>0</v>
      </c>
      <c r="MC26" s="17">
        <v>21.151890000000002</v>
      </c>
      <c r="MD26" s="17"/>
      <c r="ME26" s="17">
        <v>0</v>
      </c>
      <c r="MF26" s="17">
        <v>139.9</v>
      </c>
      <c r="MG26" s="17">
        <v>136.26948999999999</v>
      </c>
      <c r="MH26" s="17">
        <v>136.26948999999999</v>
      </c>
      <c r="MI26" s="17">
        <v>3.6305100000000001</v>
      </c>
      <c r="MJ26" s="17"/>
      <c r="MK26" s="17"/>
      <c r="ML26" s="17"/>
      <c r="MM26" s="17">
        <v>0</v>
      </c>
      <c r="MN26" s="17"/>
      <c r="MO26" s="17"/>
      <c r="MP26" s="17"/>
      <c r="MQ26" s="17">
        <v>0</v>
      </c>
      <c r="MR26" s="17"/>
      <c r="MS26" s="17"/>
      <c r="MT26" s="17"/>
      <c r="MU26" s="17">
        <v>0</v>
      </c>
      <c r="MV26" s="17">
        <v>174.3</v>
      </c>
      <c r="MW26" s="17">
        <v>175.465</v>
      </c>
      <c r="MX26" s="17">
        <v>175.465</v>
      </c>
      <c r="MY26" s="17">
        <v>-1.165</v>
      </c>
      <c r="MZ26" s="17">
        <v>174</v>
      </c>
      <c r="NA26" s="17">
        <v>175.43683999999999</v>
      </c>
      <c r="NB26" s="17">
        <v>175.43683999999999</v>
      </c>
      <c r="NC26" s="17">
        <v>-1.4368399999999999</v>
      </c>
      <c r="ND26" s="17">
        <v>175.5</v>
      </c>
      <c r="NE26" s="17">
        <v>176.22309000000001</v>
      </c>
      <c r="NF26" s="17">
        <v>176.22309000000001</v>
      </c>
      <c r="NG26" s="17">
        <v>-0.72309000000000001</v>
      </c>
      <c r="NH26" s="17">
        <v>172.9</v>
      </c>
      <c r="NI26" s="17">
        <v>175.92723000000001</v>
      </c>
      <c r="NJ26" s="17">
        <v>175.92723000000001</v>
      </c>
      <c r="NK26" s="17">
        <v>-3.0272299999999999</v>
      </c>
      <c r="NL26" s="17"/>
      <c r="NM26" s="17"/>
      <c r="NN26" s="17"/>
      <c r="NO26" s="17">
        <v>0</v>
      </c>
      <c r="NP26" s="17"/>
      <c r="NQ26" s="17"/>
      <c r="NR26" s="17"/>
      <c r="NS26" s="17">
        <v>0</v>
      </c>
      <c r="NT26" s="17">
        <v>2.2000000000000002</v>
      </c>
      <c r="NU26" s="17"/>
      <c r="NV26" s="17"/>
      <c r="NW26" s="17">
        <v>2.2000000000000002</v>
      </c>
      <c r="NX26" s="17">
        <v>8.4</v>
      </c>
      <c r="NY26" s="17">
        <v>3.6327500000000001</v>
      </c>
      <c r="NZ26" s="17"/>
      <c r="OA26" s="17">
        <v>8.4</v>
      </c>
      <c r="OB26" s="17">
        <v>20</v>
      </c>
      <c r="OC26" s="17">
        <v>17.492709999999999</v>
      </c>
      <c r="OD26" s="17">
        <v>17.492709999999999</v>
      </c>
      <c r="OE26" s="17">
        <v>2.5072899999999998</v>
      </c>
      <c r="OF26" s="17">
        <v>0.4</v>
      </c>
      <c r="OG26" s="17">
        <v>0.55400000000000005</v>
      </c>
      <c r="OH26" s="17">
        <v>0.55400000000000005</v>
      </c>
      <c r="OI26" s="17">
        <v>-0.154</v>
      </c>
      <c r="OJ26" s="17">
        <v>96.2</v>
      </c>
      <c r="OK26" s="17">
        <v>89.308899999999994</v>
      </c>
      <c r="OL26" s="17">
        <v>92.284049999999993</v>
      </c>
      <c r="OM26" s="17">
        <v>3.91595</v>
      </c>
      <c r="ON26" s="17">
        <v>80.8</v>
      </c>
      <c r="OO26" s="17">
        <v>79.781999999999996</v>
      </c>
      <c r="OP26" s="17">
        <v>79.781999999999996</v>
      </c>
      <c r="OQ26" s="17">
        <v>1.018</v>
      </c>
      <c r="OR26" s="17">
        <v>10.8</v>
      </c>
      <c r="OS26" s="17">
        <v>3.55</v>
      </c>
      <c r="OT26" s="17">
        <v>3.55</v>
      </c>
      <c r="OU26" s="17">
        <v>7.25</v>
      </c>
      <c r="OV26" s="17">
        <v>0.1</v>
      </c>
      <c r="OW26" s="17"/>
      <c r="OX26" s="17">
        <v>0.2</v>
      </c>
      <c r="OY26" s="17">
        <v>-0.1</v>
      </c>
      <c r="OZ26" s="17">
        <v>20.2</v>
      </c>
      <c r="PA26" s="17">
        <v>20.456230000000001</v>
      </c>
      <c r="PB26" s="17">
        <v>20.456230000000001</v>
      </c>
      <c r="PC26" s="17">
        <v>-0.25623000000000001</v>
      </c>
      <c r="PD26" s="17">
        <v>10</v>
      </c>
      <c r="PE26" s="17">
        <v>9.9830000000000005</v>
      </c>
      <c r="PF26" s="17">
        <v>9.9830000000000005</v>
      </c>
      <c r="PG26" s="17">
        <v>1.7000000000000001E-2</v>
      </c>
      <c r="PH26" s="17">
        <v>5.6</v>
      </c>
      <c r="PI26" s="17">
        <v>5.67</v>
      </c>
      <c r="PJ26" s="17">
        <v>5.67</v>
      </c>
      <c r="PK26" s="17">
        <v>-7.0000000000000007E-2</v>
      </c>
      <c r="PL26" s="17">
        <v>209.2</v>
      </c>
      <c r="PM26" s="17">
        <v>207</v>
      </c>
      <c r="PN26" s="17">
        <v>207</v>
      </c>
      <c r="PO26" s="17">
        <v>2.2000000000000002</v>
      </c>
      <c r="PP26" s="17">
        <v>105.89</v>
      </c>
      <c r="PQ26" s="17">
        <v>98.1</v>
      </c>
      <c r="PR26" s="17">
        <v>98.1</v>
      </c>
      <c r="PS26" s="17">
        <v>7.79</v>
      </c>
      <c r="PT26" s="17">
        <v>2.2000000000000002</v>
      </c>
      <c r="PU26" s="17">
        <v>2</v>
      </c>
      <c r="PV26" s="17">
        <v>2</v>
      </c>
      <c r="PW26" s="17">
        <v>0.2</v>
      </c>
      <c r="PX26" s="17">
        <v>2.9</v>
      </c>
      <c r="PY26" s="17">
        <v>1.72</v>
      </c>
      <c r="PZ26" s="17">
        <v>1.72</v>
      </c>
      <c r="QA26" s="17">
        <v>1.18</v>
      </c>
      <c r="QB26" s="17">
        <v>5.0999999999999996</v>
      </c>
      <c r="QC26" s="17">
        <v>5</v>
      </c>
      <c r="QD26" s="17">
        <v>5</v>
      </c>
      <c r="QE26" s="17">
        <v>0.1</v>
      </c>
      <c r="QF26" s="17">
        <v>20.2</v>
      </c>
      <c r="QG26" s="17">
        <v>20.422219999999999</v>
      </c>
      <c r="QH26" s="17">
        <v>20.422219999999999</v>
      </c>
      <c r="QI26" s="17">
        <v>-0.22222</v>
      </c>
      <c r="QJ26" s="17">
        <v>10</v>
      </c>
      <c r="QK26" s="17">
        <v>19.436350000000001</v>
      </c>
      <c r="QL26" s="17">
        <v>19.436350000000001</v>
      </c>
      <c r="QM26" s="17">
        <v>-9.4363499999999991</v>
      </c>
      <c r="QN26" s="17">
        <v>19</v>
      </c>
      <c r="QO26" s="17">
        <v>17.492709999999999</v>
      </c>
      <c r="QP26" s="17">
        <v>17.492709999999999</v>
      </c>
      <c r="QQ26" s="17">
        <v>1.50729</v>
      </c>
      <c r="QR26" s="17">
        <v>3.5</v>
      </c>
      <c r="QS26" s="17">
        <v>3.5</v>
      </c>
      <c r="QT26" s="17">
        <v>3.5</v>
      </c>
      <c r="QU26" s="17">
        <v>0</v>
      </c>
      <c r="QV26" s="17">
        <v>18.399999999999999</v>
      </c>
      <c r="QW26" s="17">
        <v>17.881440000000001</v>
      </c>
      <c r="QX26" s="17">
        <v>17.881440000000001</v>
      </c>
      <c r="QY26" s="17">
        <v>0.51856000000000002</v>
      </c>
      <c r="QZ26" s="17">
        <v>14.4</v>
      </c>
      <c r="RA26" s="17">
        <v>14.916</v>
      </c>
      <c r="RB26" s="17">
        <v>14.916</v>
      </c>
      <c r="RC26" s="17">
        <v>-0.51600000000000001</v>
      </c>
      <c r="RD26" s="17">
        <v>17.8</v>
      </c>
      <c r="RE26" s="17">
        <v>18.215</v>
      </c>
      <c r="RF26" s="17">
        <v>18.215</v>
      </c>
      <c r="RG26" s="17">
        <v>-0.41499999999999998</v>
      </c>
      <c r="RH26" s="17">
        <v>20.9</v>
      </c>
      <c r="RI26" s="17">
        <v>15.298690000000001</v>
      </c>
      <c r="RJ26" s="17">
        <v>17.100930000000002</v>
      </c>
      <c r="RK26" s="17">
        <v>3.7990699999999999</v>
      </c>
      <c r="RL26" s="17">
        <v>84.8</v>
      </c>
      <c r="RM26" s="17">
        <v>56.805950000000003</v>
      </c>
      <c r="RN26" s="17">
        <v>59.59057</v>
      </c>
      <c r="RO26" s="17">
        <v>25.209430000000001</v>
      </c>
      <c r="RP26" s="17">
        <v>18.8</v>
      </c>
      <c r="RQ26" s="17">
        <v>17.367999999999999</v>
      </c>
      <c r="RR26" s="17">
        <v>17.367999999999999</v>
      </c>
      <c r="RS26" s="17">
        <v>1.4319999999999999</v>
      </c>
      <c r="RT26" s="17">
        <v>2.6</v>
      </c>
      <c r="RU26" s="17">
        <v>2.7989999999999999</v>
      </c>
      <c r="RV26" s="17">
        <v>2.7989999999999999</v>
      </c>
      <c r="RW26" s="17">
        <v>-0.19900000000000001</v>
      </c>
      <c r="RX26" s="17">
        <v>20.3</v>
      </c>
      <c r="RY26" s="17">
        <v>19.792000000000002</v>
      </c>
      <c r="RZ26" s="17">
        <v>19.792000000000002</v>
      </c>
      <c r="SA26" s="17">
        <v>0.50800000000000001</v>
      </c>
      <c r="SB26" s="17">
        <v>2.8</v>
      </c>
      <c r="SC26" s="17">
        <v>2</v>
      </c>
      <c r="SD26" s="17">
        <v>2</v>
      </c>
      <c r="SE26" s="17">
        <v>0.8</v>
      </c>
      <c r="SF26" s="17"/>
      <c r="SG26" s="17"/>
      <c r="SH26" s="17"/>
      <c r="SI26" s="17">
        <v>0</v>
      </c>
      <c r="SJ26" s="17">
        <v>0.3</v>
      </c>
      <c r="SK26" s="17">
        <v>0.23200000000000001</v>
      </c>
      <c r="SL26" s="17">
        <v>0.23200000000000001</v>
      </c>
      <c r="SM26" s="17">
        <v>6.8000000000000005E-2</v>
      </c>
      <c r="SN26" s="17">
        <v>19.8</v>
      </c>
      <c r="SO26" s="17">
        <v>19.1448</v>
      </c>
      <c r="SP26" s="17">
        <v>19.1448</v>
      </c>
      <c r="SQ26" s="17">
        <v>0.6552</v>
      </c>
      <c r="SR26" s="17">
        <v>13.2</v>
      </c>
      <c r="SS26" s="17">
        <v>12.244899999999999</v>
      </c>
      <c r="ST26" s="17">
        <v>12.244899999999999</v>
      </c>
      <c r="SU26" s="17">
        <v>0.95509999999999995</v>
      </c>
      <c r="SV26" s="17">
        <v>20.3</v>
      </c>
      <c r="SW26" s="17">
        <v>19.436350000000001</v>
      </c>
      <c r="SX26" s="17">
        <v>19.436350000000001</v>
      </c>
      <c r="SY26" s="17">
        <v>0.86365000000000003</v>
      </c>
      <c r="SZ26" s="17">
        <v>20.100000000000001</v>
      </c>
      <c r="TA26" s="17">
        <v>19.436350000000001</v>
      </c>
      <c r="TB26" s="17">
        <v>19.436350000000001</v>
      </c>
      <c r="TC26" s="17">
        <v>0.66364999999999996</v>
      </c>
      <c r="TD26" s="17">
        <v>0.3</v>
      </c>
      <c r="TE26" s="17">
        <v>3.75</v>
      </c>
      <c r="TF26" s="17">
        <v>3.75</v>
      </c>
      <c r="TG26" s="17">
        <v>-3.45</v>
      </c>
      <c r="TH26" s="17">
        <v>4.3</v>
      </c>
      <c r="TI26" s="17">
        <v>6.891</v>
      </c>
      <c r="TJ26" s="17">
        <v>6.891</v>
      </c>
      <c r="TK26" s="17">
        <v>-2.5910000000000002</v>
      </c>
      <c r="TL26" s="17">
        <v>36.9</v>
      </c>
      <c r="TM26" s="17">
        <v>39.097000000000001</v>
      </c>
      <c r="TN26" s="17">
        <v>39.097000000000001</v>
      </c>
      <c r="TO26" s="17">
        <v>-2.1970000000000001</v>
      </c>
      <c r="TP26" s="17">
        <v>90.1</v>
      </c>
      <c r="TQ26" s="17">
        <v>55.610390000000002</v>
      </c>
      <c r="TR26" s="17">
        <v>57.918469999999999</v>
      </c>
      <c r="TS26" s="17">
        <v>32.181530000000002</v>
      </c>
      <c r="TT26" s="17">
        <v>101.4</v>
      </c>
      <c r="TU26" s="17">
        <v>76.205539999999999</v>
      </c>
      <c r="TV26" s="17">
        <v>78.616640000000004</v>
      </c>
      <c r="TW26" s="17">
        <v>22.783359999999998</v>
      </c>
      <c r="TX26" s="17">
        <v>11.5</v>
      </c>
      <c r="TY26" s="17">
        <v>0.95965</v>
      </c>
      <c r="TZ26" s="17">
        <v>1.0118199999999999</v>
      </c>
      <c r="UA26" s="17">
        <v>10.48818</v>
      </c>
      <c r="UB26" s="17">
        <v>11.6</v>
      </c>
      <c r="UC26" s="17">
        <v>1.93289</v>
      </c>
      <c r="UD26" s="17">
        <v>2.1070600000000002</v>
      </c>
      <c r="UE26" s="17">
        <v>9.4929400000000008</v>
      </c>
      <c r="UF26" s="17">
        <v>26.2</v>
      </c>
      <c r="UG26" s="17">
        <v>41.7</v>
      </c>
      <c r="UH26" s="17">
        <v>41.7</v>
      </c>
      <c r="UI26" s="17">
        <v>-15.5</v>
      </c>
      <c r="UJ26" s="17">
        <v>21.4</v>
      </c>
      <c r="UK26" s="17">
        <v>19.436350000000001</v>
      </c>
      <c r="UL26" s="17">
        <v>19.436350000000001</v>
      </c>
      <c r="UM26" s="17">
        <v>1.9636499999999999</v>
      </c>
      <c r="UN26" s="17">
        <v>7.6</v>
      </c>
      <c r="UO26" s="17">
        <v>8.1999999999999993</v>
      </c>
      <c r="UP26" s="17">
        <v>8.1999999999999993</v>
      </c>
      <c r="UQ26" s="17">
        <v>-0.6</v>
      </c>
      <c r="UR26" s="17">
        <v>7.6</v>
      </c>
      <c r="US26" s="17">
        <v>6</v>
      </c>
      <c r="UT26" s="17">
        <v>6</v>
      </c>
      <c r="UU26" s="17">
        <v>1.6</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9.4</v>
      </c>
      <c r="VI26" s="17">
        <v>4.5720000000000001</v>
      </c>
      <c r="VJ26" s="17">
        <v>4.5720000000000001</v>
      </c>
      <c r="VK26" s="17">
        <v>4.8280000000000003</v>
      </c>
      <c r="VL26" s="17">
        <v>252.8</v>
      </c>
      <c r="VM26" s="17">
        <v>250.89599999999999</v>
      </c>
      <c r="VN26" s="17">
        <v>250.89599999999999</v>
      </c>
      <c r="VO26" s="17">
        <v>1.9039999999999999</v>
      </c>
      <c r="VP26" s="17">
        <v>13.4</v>
      </c>
      <c r="VQ26" s="17"/>
      <c r="VR26" s="17">
        <v>14.673</v>
      </c>
      <c r="VS26" s="17">
        <v>-1.2729999999999999</v>
      </c>
      <c r="VT26" s="17">
        <v>142.5</v>
      </c>
      <c r="VU26" s="17">
        <v>143.32599999999999</v>
      </c>
      <c r="VV26" s="17">
        <v>143.32599999999999</v>
      </c>
      <c r="VW26" s="17">
        <v>-0.82599999999999996</v>
      </c>
      <c r="VX26" s="17">
        <v>0</v>
      </c>
      <c r="VY26" s="17">
        <v>0.6</v>
      </c>
      <c r="VZ26" s="17">
        <v>0.6</v>
      </c>
      <c r="WA26" s="17">
        <v>-0.6</v>
      </c>
      <c r="WB26" s="17">
        <v>1.6</v>
      </c>
      <c r="WC26" s="17">
        <v>23</v>
      </c>
      <c r="WD26" s="17">
        <v>23</v>
      </c>
      <c r="WE26" s="17">
        <v>-21.4</v>
      </c>
      <c r="WF26" s="17">
        <v>38.6</v>
      </c>
      <c r="WG26" s="17">
        <v>32.755000000000003</v>
      </c>
      <c r="WH26" s="17">
        <v>32.755000000000003</v>
      </c>
      <c r="WI26" s="17">
        <v>5.8449999999999998</v>
      </c>
      <c r="WJ26" s="17">
        <v>104.4</v>
      </c>
      <c r="WK26" s="17">
        <v>100.08</v>
      </c>
      <c r="WL26" s="17">
        <v>100.08</v>
      </c>
      <c r="WM26" s="17">
        <v>4.32</v>
      </c>
      <c r="WN26" s="17">
        <v>4</v>
      </c>
      <c r="WO26" s="17">
        <v>4.2</v>
      </c>
      <c r="WP26" s="17">
        <v>4.2</v>
      </c>
      <c r="WQ26" s="17">
        <v>-0.2</v>
      </c>
      <c r="WR26" s="17">
        <v>2.4</v>
      </c>
      <c r="WS26" s="17">
        <v>2.4</v>
      </c>
      <c r="WT26" s="17">
        <v>2.4</v>
      </c>
      <c r="WU26" s="17">
        <v>0</v>
      </c>
      <c r="WV26" s="17">
        <v>0.6</v>
      </c>
      <c r="WW26" s="17">
        <v>1.2</v>
      </c>
      <c r="WX26" s="17">
        <v>1.2</v>
      </c>
      <c r="WY26" s="17">
        <v>-0.6</v>
      </c>
      <c r="WZ26" s="17">
        <v>1.4</v>
      </c>
      <c r="XA26" s="17">
        <v>2.8</v>
      </c>
      <c r="XB26" s="17">
        <v>2.8</v>
      </c>
      <c r="XC26" s="17">
        <v>-1.4</v>
      </c>
      <c r="XD26" s="17">
        <v>13.3</v>
      </c>
      <c r="XE26" s="17">
        <v>14.129</v>
      </c>
      <c r="XF26" s="17">
        <v>14.129</v>
      </c>
      <c r="XG26" s="17">
        <v>-0.82899999999999996</v>
      </c>
      <c r="XH26" s="17">
        <v>6.3</v>
      </c>
      <c r="XI26" s="17">
        <v>6.8</v>
      </c>
      <c r="XJ26" s="17">
        <v>6.8</v>
      </c>
      <c r="XK26" s="17">
        <v>-0.5</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c r="YA26" s="17">
        <v>0</v>
      </c>
      <c r="YB26" s="17"/>
      <c r="YC26" s="17"/>
      <c r="YD26" s="17"/>
      <c r="YE26" s="17">
        <v>0</v>
      </c>
      <c r="YF26" s="17"/>
      <c r="YG26" s="17"/>
      <c r="YH26" s="17"/>
      <c r="YI26" s="17">
        <v>0</v>
      </c>
      <c r="YJ26" s="17">
        <v>14.2</v>
      </c>
      <c r="YK26" s="17">
        <v>16.25</v>
      </c>
      <c r="YL26" s="17">
        <v>16.25</v>
      </c>
      <c r="YM26" s="17">
        <v>-2.0499999999999998</v>
      </c>
      <c r="YN26" s="17">
        <v>0</v>
      </c>
      <c r="YO26" s="17"/>
      <c r="YP26" s="17"/>
      <c r="YQ26" s="17">
        <v>0</v>
      </c>
      <c r="YR26" s="17">
        <v>11.1</v>
      </c>
      <c r="YS26" s="17">
        <v>11</v>
      </c>
      <c r="YT26" s="17">
        <v>11</v>
      </c>
      <c r="YU26" s="17">
        <v>0.1</v>
      </c>
      <c r="YV26" s="17">
        <v>13.87</v>
      </c>
      <c r="YW26" s="17">
        <v>19</v>
      </c>
      <c r="YX26" s="17">
        <v>19</v>
      </c>
      <c r="YY26" s="17">
        <v>-5.13</v>
      </c>
    </row>
    <row r="27" spans="1:675" ht="24" customHeight="1" x14ac:dyDescent="0.3">
      <c r="A27" s="1"/>
      <c r="B27" s="16" t="s">
        <v>52</v>
      </c>
      <c r="C27" s="16" t="s">
        <v>799</v>
      </c>
      <c r="D27" s="17">
        <v>198.9</v>
      </c>
      <c r="E27" s="17">
        <v>203.40136000000001</v>
      </c>
      <c r="F27" s="17">
        <v>203.40136000000001</v>
      </c>
      <c r="G27" s="17">
        <v>-4.50136</v>
      </c>
      <c r="H27" s="17">
        <v>645</v>
      </c>
      <c r="I27" s="17">
        <v>611.88617999999997</v>
      </c>
      <c r="J27" s="17">
        <v>627.93641000000002</v>
      </c>
      <c r="K27" s="17">
        <v>17.063590000000001</v>
      </c>
      <c r="L27" s="17">
        <v>214.4</v>
      </c>
      <c r="M27" s="17">
        <v>153.04517000000001</v>
      </c>
      <c r="N27" s="17">
        <v>201.14588000000001</v>
      </c>
      <c r="O27" s="17">
        <v>13.25412</v>
      </c>
      <c r="P27" s="17">
        <v>7.6</v>
      </c>
      <c r="Q27" s="17">
        <v>8.8258700000000001</v>
      </c>
      <c r="R27" s="17">
        <v>8.8258700000000001</v>
      </c>
      <c r="S27" s="17">
        <v>-1.22587</v>
      </c>
      <c r="T27" s="17">
        <v>7.7</v>
      </c>
      <c r="U27" s="17">
        <v>8.5166900000000005</v>
      </c>
      <c r="V27" s="17">
        <v>8.5166900000000005</v>
      </c>
      <c r="W27" s="17">
        <v>-0.81669000000000003</v>
      </c>
      <c r="X27" s="17">
        <v>84.8</v>
      </c>
      <c r="Y27" s="17">
        <v>91.867829999999998</v>
      </c>
      <c r="Z27" s="17">
        <v>91.867829999999998</v>
      </c>
      <c r="AA27" s="17">
        <v>-7.0678299999999998</v>
      </c>
      <c r="AB27" s="17">
        <v>234.9</v>
      </c>
      <c r="AC27" s="17">
        <v>242</v>
      </c>
      <c r="AD27" s="17">
        <v>242</v>
      </c>
      <c r="AE27" s="17">
        <v>-7.1</v>
      </c>
      <c r="AF27" s="17"/>
      <c r="AG27" s="17"/>
      <c r="AH27" s="17"/>
      <c r="AI27" s="17">
        <v>0</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460.8</v>
      </c>
      <c r="BM27" s="17">
        <v>491.55878999999999</v>
      </c>
      <c r="BN27" s="17">
        <v>491.55878999999999</v>
      </c>
      <c r="BO27" s="17">
        <v>-30.758790000000001</v>
      </c>
      <c r="BP27" s="17">
        <v>9.6999999999999993</v>
      </c>
      <c r="BQ27" s="17">
        <v>10.52094</v>
      </c>
      <c r="BR27" s="17">
        <v>10.52094</v>
      </c>
      <c r="BS27" s="17">
        <v>-0.82094</v>
      </c>
      <c r="BT27" s="17">
        <v>12.2</v>
      </c>
      <c r="BU27" s="17">
        <v>12.35839</v>
      </c>
      <c r="BV27" s="17"/>
      <c r="BW27" s="17">
        <v>12.2</v>
      </c>
      <c r="BX27" s="17">
        <v>12.9</v>
      </c>
      <c r="BY27" s="17">
        <v>12.35839</v>
      </c>
      <c r="BZ27" s="17">
        <v>12.35839</v>
      </c>
      <c r="CA27" s="17">
        <v>0.54161000000000004</v>
      </c>
      <c r="CB27" s="17"/>
      <c r="CC27" s="17"/>
      <c r="CD27" s="17"/>
      <c r="CE27" s="17">
        <v>0</v>
      </c>
      <c r="CF27" s="17"/>
      <c r="CG27" s="17"/>
      <c r="CH27" s="17"/>
      <c r="CI27" s="17">
        <v>0</v>
      </c>
      <c r="CJ27" s="17">
        <v>161.69999999999999</v>
      </c>
      <c r="CK27" s="17">
        <v>164.06706</v>
      </c>
      <c r="CL27" s="17">
        <v>164.06706</v>
      </c>
      <c r="CM27" s="17">
        <v>-2.3670599999999999</v>
      </c>
      <c r="CN27" s="17">
        <v>9.8000000000000007</v>
      </c>
      <c r="CO27" s="17">
        <v>7.4776699999999998</v>
      </c>
      <c r="CP27" s="17">
        <v>7.4776699999999998</v>
      </c>
      <c r="CQ27" s="17">
        <v>2.32233</v>
      </c>
      <c r="CR27" s="17">
        <v>6.2</v>
      </c>
      <c r="CS27" s="17">
        <v>4.10459</v>
      </c>
      <c r="CT27" s="17">
        <v>4.10459</v>
      </c>
      <c r="CU27" s="17">
        <v>2.0954100000000002</v>
      </c>
      <c r="CV27" s="17"/>
      <c r="CW27" s="17"/>
      <c r="CX27" s="17"/>
      <c r="CY27" s="17">
        <v>0</v>
      </c>
      <c r="CZ27" s="17">
        <v>5.6</v>
      </c>
      <c r="DA27" s="17">
        <v>6.8787000000000003</v>
      </c>
      <c r="DB27" s="17">
        <v>6.8787000000000003</v>
      </c>
      <c r="DC27" s="17">
        <v>-1.2786999999999999</v>
      </c>
      <c r="DD27" s="17"/>
      <c r="DE27" s="17"/>
      <c r="DF27" s="17"/>
      <c r="DG27" s="17">
        <v>0</v>
      </c>
      <c r="DH27" s="17">
        <v>95.1</v>
      </c>
      <c r="DI27" s="17">
        <v>142.44412</v>
      </c>
      <c r="DJ27" s="17">
        <v>102.44692999999999</v>
      </c>
      <c r="DK27" s="17">
        <v>-7.3469300000000004</v>
      </c>
      <c r="DL27" s="17"/>
      <c r="DM27" s="17"/>
      <c r="DN27" s="17"/>
      <c r="DO27" s="17">
        <v>0</v>
      </c>
      <c r="DP27" s="17">
        <v>0</v>
      </c>
      <c r="DQ27" s="17"/>
      <c r="DR27" s="17"/>
      <c r="DS27" s="17">
        <v>0</v>
      </c>
      <c r="DT27" s="17">
        <v>0</v>
      </c>
      <c r="DU27" s="17">
        <v>23.215879999999999</v>
      </c>
      <c r="DV27" s="17"/>
      <c r="DW27" s="17">
        <v>0</v>
      </c>
      <c r="DX27" s="17">
        <v>0</v>
      </c>
      <c r="DY27" s="17">
        <v>4.1194600000000001</v>
      </c>
      <c r="DZ27" s="17"/>
      <c r="EA27" s="17">
        <v>0</v>
      </c>
      <c r="EB27" s="17">
        <v>109.4</v>
      </c>
      <c r="EC27" s="17">
        <v>112.46647</v>
      </c>
      <c r="ED27" s="17">
        <v>112.46647</v>
      </c>
      <c r="EE27" s="17">
        <v>-3.0664699999999998</v>
      </c>
      <c r="EF27" s="17">
        <v>183.5</v>
      </c>
      <c r="EG27" s="17">
        <v>220.69499999999999</v>
      </c>
      <c r="EH27" s="17">
        <v>220.69499999999999</v>
      </c>
      <c r="EI27" s="17">
        <v>-37.195</v>
      </c>
      <c r="EJ27" s="17">
        <v>0</v>
      </c>
      <c r="EK27" s="17">
        <v>57.527589999999996</v>
      </c>
      <c r="EL27" s="17"/>
      <c r="EM27" s="17">
        <v>0</v>
      </c>
      <c r="EN27" s="17">
        <v>0</v>
      </c>
      <c r="EO27" s="17"/>
      <c r="EP27" s="17">
        <v>207.69218000000001</v>
      </c>
      <c r="EQ27" s="17">
        <v>-207.69218000000001</v>
      </c>
      <c r="ER27" s="17"/>
      <c r="ES27" s="17"/>
      <c r="ET27" s="17"/>
      <c r="EU27" s="17">
        <v>0</v>
      </c>
      <c r="EV27" s="17">
        <v>6.5</v>
      </c>
      <c r="EW27" s="17">
        <v>6.39</v>
      </c>
      <c r="EX27" s="17">
        <v>6.39</v>
      </c>
      <c r="EY27" s="17">
        <v>0.11</v>
      </c>
      <c r="EZ27" s="17">
        <v>180</v>
      </c>
      <c r="FA27" s="17">
        <v>383.12088</v>
      </c>
      <c r="FB27" s="17">
        <v>383.12088</v>
      </c>
      <c r="FC27" s="17">
        <v>-203.12088</v>
      </c>
      <c r="FD27" s="17">
        <v>83.2</v>
      </c>
      <c r="FE27" s="17">
        <v>81.635570000000001</v>
      </c>
      <c r="FF27" s="17">
        <v>81.635570000000001</v>
      </c>
      <c r="FG27" s="17">
        <v>1.56443</v>
      </c>
      <c r="FH27" s="17">
        <v>142.80000000000001</v>
      </c>
      <c r="FI27" s="17">
        <v>149.98721</v>
      </c>
      <c r="FJ27" s="17">
        <v>149.98721</v>
      </c>
      <c r="FK27" s="17">
        <v>-7.1872100000000003</v>
      </c>
      <c r="FL27" s="17">
        <v>42.1</v>
      </c>
      <c r="FM27" s="17">
        <v>41.89893</v>
      </c>
      <c r="FN27" s="17">
        <v>41.89893</v>
      </c>
      <c r="FO27" s="17">
        <v>0.20107</v>
      </c>
      <c r="FP27" s="17">
        <v>18.600000000000001</v>
      </c>
      <c r="FQ27" s="17">
        <v>19.21088</v>
      </c>
      <c r="FR27" s="17">
        <v>19.21088</v>
      </c>
      <c r="FS27" s="17">
        <v>-0.61087999999999998</v>
      </c>
      <c r="FT27" s="17">
        <v>18.899999999999999</v>
      </c>
      <c r="FU27" s="17">
        <v>18.367349999999998</v>
      </c>
      <c r="FV27" s="17">
        <v>18.367349999999998</v>
      </c>
      <c r="FW27" s="17">
        <v>0.53264999999999996</v>
      </c>
      <c r="FX27" s="17">
        <v>90.3</v>
      </c>
      <c r="FY27" s="17">
        <v>87.773570000000007</v>
      </c>
      <c r="FZ27" s="17">
        <v>87.773570000000007</v>
      </c>
      <c r="GA27" s="17">
        <v>2.52643</v>
      </c>
      <c r="GB27" s="17"/>
      <c r="GC27" s="17"/>
      <c r="GD27" s="17"/>
      <c r="GE27" s="17">
        <v>0</v>
      </c>
      <c r="GF27" s="17">
        <v>36.4</v>
      </c>
      <c r="GG27" s="17">
        <v>99.9</v>
      </c>
      <c r="GH27" s="17">
        <v>99.9</v>
      </c>
      <c r="GI27" s="17">
        <v>-63.5</v>
      </c>
      <c r="GJ27" s="17">
        <v>0</v>
      </c>
      <c r="GK27" s="17">
        <v>50.1</v>
      </c>
      <c r="GL27" s="17">
        <v>50.1</v>
      </c>
      <c r="GM27" s="17">
        <v>-50.1</v>
      </c>
      <c r="GN27" s="17">
        <v>109.4</v>
      </c>
      <c r="GO27" s="17">
        <v>110.48202000000001</v>
      </c>
      <c r="GP27" s="17">
        <v>110.48202000000001</v>
      </c>
      <c r="GQ27" s="17">
        <v>-1.08202</v>
      </c>
      <c r="GR27" s="17">
        <v>32.799999999999997</v>
      </c>
      <c r="GS27" s="17">
        <v>37.317779999999999</v>
      </c>
      <c r="GT27" s="17">
        <v>37.317779999999999</v>
      </c>
      <c r="GU27" s="17">
        <v>-4.5177800000000001</v>
      </c>
      <c r="GV27" s="17"/>
      <c r="GW27" s="17"/>
      <c r="GX27" s="17"/>
      <c r="GY27" s="17">
        <v>0</v>
      </c>
      <c r="GZ27" s="17">
        <v>3.8</v>
      </c>
      <c r="HA27" s="17"/>
      <c r="HB27" s="17"/>
      <c r="HC27" s="17">
        <v>3.8</v>
      </c>
      <c r="HD27" s="17">
        <v>28.8</v>
      </c>
      <c r="HE27" s="17">
        <v>30.919270000000001</v>
      </c>
      <c r="HF27" s="17">
        <v>30.919270000000001</v>
      </c>
      <c r="HG27" s="17">
        <v>-2.1192700000000002</v>
      </c>
      <c r="HH27" s="17">
        <v>160.69999999999999</v>
      </c>
      <c r="HI27" s="17">
        <v>172.35792000000001</v>
      </c>
      <c r="HJ27" s="17">
        <v>143.72333</v>
      </c>
      <c r="HK27" s="17">
        <v>16.976669999999999</v>
      </c>
      <c r="HL27" s="17"/>
      <c r="HM27" s="17"/>
      <c r="HN27" s="17"/>
      <c r="HO27" s="17">
        <v>0</v>
      </c>
      <c r="HP27" s="17"/>
      <c r="HQ27" s="17"/>
      <c r="HR27" s="17"/>
      <c r="HS27" s="17">
        <v>0</v>
      </c>
      <c r="HT27" s="17">
        <v>73.900000000000006</v>
      </c>
      <c r="HU27" s="17">
        <v>45.405070000000002</v>
      </c>
      <c r="HV27" s="17">
        <v>46.48404</v>
      </c>
      <c r="HW27" s="17">
        <v>27.415959999999998</v>
      </c>
      <c r="HX27" s="17">
        <v>0</v>
      </c>
      <c r="HY27" s="17"/>
      <c r="HZ27" s="17"/>
      <c r="IA27" s="17">
        <v>0</v>
      </c>
      <c r="IB27" s="17"/>
      <c r="IC27" s="17"/>
      <c r="ID27" s="17"/>
      <c r="IE27" s="17">
        <v>0</v>
      </c>
      <c r="IF27" s="17">
        <v>0</v>
      </c>
      <c r="IG27" s="17"/>
      <c r="IH27" s="17"/>
      <c r="II27" s="17">
        <v>0</v>
      </c>
      <c r="IJ27" s="17">
        <v>89.3</v>
      </c>
      <c r="IK27" s="17"/>
      <c r="IL27" s="17"/>
      <c r="IM27" s="17">
        <v>89.3</v>
      </c>
      <c r="IN27" s="17">
        <v>0</v>
      </c>
      <c r="IO27" s="17">
        <v>160.80717000000001</v>
      </c>
      <c r="IP27" s="17">
        <v>160.80717000000001</v>
      </c>
      <c r="IQ27" s="17">
        <v>-160.80717000000001</v>
      </c>
      <c r="IR27" s="17">
        <v>0</v>
      </c>
      <c r="IS27" s="17"/>
      <c r="IT27" s="17"/>
      <c r="IU27" s="17">
        <v>0</v>
      </c>
      <c r="IV27" s="17">
        <v>128.6</v>
      </c>
      <c r="IW27" s="17">
        <v>132.83837</v>
      </c>
      <c r="IX27" s="17">
        <v>132.83837</v>
      </c>
      <c r="IY27" s="17">
        <v>-4.2383699999999997</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196.1</v>
      </c>
      <c r="JY27" s="17">
        <v>200.67499000000001</v>
      </c>
      <c r="JZ27" s="17">
        <v>200.67499000000001</v>
      </c>
      <c r="KA27" s="17">
        <v>-4.5749899999999997</v>
      </c>
      <c r="KB27" s="17">
        <v>198</v>
      </c>
      <c r="KC27" s="17">
        <v>200.3066</v>
      </c>
      <c r="KD27" s="17">
        <v>200.3066</v>
      </c>
      <c r="KE27" s="17">
        <v>-2.3066</v>
      </c>
      <c r="KF27" s="17">
        <v>197.5</v>
      </c>
      <c r="KG27" s="17">
        <v>200.18467000000001</v>
      </c>
      <c r="KH27" s="17">
        <v>200.18467000000001</v>
      </c>
      <c r="KI27" s="17">
        <v>-2.6846700000000001</v>
      </c>
      <c r="KJ27" s="17">
        <v>0</v>
      </c>
      <c r="KK27" s="17">
        <v>16</v>
      </c>
      <c r="KL27" s="17">
        <v>16</v>
      </c>
      <c r="KM27" s="17">
        <v>-16</v>
      </c>
      <c r="KN27" s="17">
        <v>1.8</v>
      </c>
      <c r="KO27" s="17"/>
      <c r="KP27" s="17">
        <v>1.8</v>
      </c>
      <c r="KQ27" s="17">
        <v>0</v>
      </c>
      <c r="KR27" s="17"/>
      <c r="KS27" s="17"/>
      <c r="KT27" s="17"/>
      <c r="KU27" s="17">
        <v>0</v>
      </c>
      <c r="KV27" s="17">
        <v>3.5</v>
      </c>
      <c r="KW27" s="17">
        <v>4.7853599999999998</v>
      </c>
      <c r="KX27" s="17">
        <v>4.7853500000000002</v>
      </c>
      <c r="KY27" s="17">
        <v>-1.28535</v>
      </c>
      <c r="KZ27" s="17">
        <v>209.5</v>
      </c>
      <c r="LA27" s="17">
        <v>231.60604000000001</v>
      </c>
      <c r="LB27" s="17">
        <v>257.84510999999998</v>
      </c>
      <c r="LC27" s="17">
        <v>-48.345109999999998</v>
      </c>
      <c r="LD27" s="17">
        <v>103.5</v>
      </c>
      <c r="LE27" s="17">
        <v>114.73898</v>
      </c>
      <c r="LF27" s="17">
        <v>114.73898</v>
      </c>
      <c r="LG27" s="17">
        <v>-11.23898</v>
      </c>
      <c r="LH27" s="17">
        <v>64.900000000000006</v>
      </c>
      <c r="LI27" s="17">
        <v>67.199219999999997</v>
      </c>
      <c r="LJ27" s="17">
        <v>67.199219999999997</v>
      </c>
      <c r="LK27" s="17">
        <v>-2.29922</v>
      </c>
      <c r="LL27" s="17">
        <v>76.7</v>
      </c>
      <c r="LM27" s="17">
        <v>78.567999999999998</v>
      </c>
      <c r="LN27" s="17">
        <v>78.567999999999998</v>
      </c>
      <c r="LO27" s="17">
        <v>-1.8680000000000001</v>
      </c>
      <c r="LP27" s="17">
        <v>30.2</v>
      </c>
      <c r="LQ27" s="17">
        <v>29.980560000000001</v>
      </c>
      <c r="LR27" s="17">
        <v>29.980560000000001</v>
      </c>
      <c r="LS27" s="17">
        <v>0.21944</v>
      </c>
      <c r="LT27" s="17">
        <v>115.5</v>
      </c>
      <c r="LU27" s="17">
        <v>110.08716</v>
      </c>
      <c r="LV27" s="17">
        <v>110.08716</v>
      </c>
      <c r="LW27" s="17">
        <v>5.4128400000000001</v>
      </c>
      <c r="LX27" s="17">
        <v>22.5</v>
      </c>
      <c r="LY27" s="17"/>
      <c r="LZ27" s="17"/>
      <c r="MA27" s="17">
        <v>22.5</v>
      </c>
      <c r="MB27" s="17">
        <v>23.5</v>
      </c>
      <c r="MC27" s="17">
        <v>21.151890000000002</v>
      </c>
      <c r="MD27" s="17"/>
      <c r="ME27" s="17">
        <v>23.5</v>
      </c>
      <c r="MF27" s="17">
        <v>141.5</v>
      </c>
      <c r="MG27" s="17">
        <v>136.26948999999999</v>
      </c>
      <c r="MH27" s="17">
        <v>136.26948999999999</v>
      </c>
      <c r="MI27" s="17">
        <v>5.2305099999999998</v>
      </c>
      <c r="MJ27" s="17"/>
      <c r="MK27" s="17"/>
      <c r="ML27" s="17"/>
      <c r="MM27" s="17">
        <v>0</v>
      </c>
      <c r="MN27" s="17"/>
      <c r="MO27" s="17"/>
      <c r="MP27" s="17"/>
      <c r="MQ27" s="17">
        <v>0</v>
      </c>
      <c r="MR27" s="17"/>
      <c r="MS27" s="17"/>
      <c r="MT27" s="17"/>
      <c r="MU27" s="17">
        <v>0</v>
      </c>
      <c r="MV27" s="17">
        <v>170.8</v>
      </c>
      <c r="MW27" s="17">
        <v>175.465</v>
      </c>
      <c r="MX27" s="17">
        <v>175.46499</v>
      </c>
      <c r="MY27" s="17">
        <v>-4.6649900000000004</v>
      </c>
      <c r="MZ27" s="17">
        <v>171.4</v>
      </c>
      <c r="NA27" s="17">
        <v>175.43683999999999</v>
      </c>
      <c r="NB27" s="17">
        <v>175.43683999999999</v>
      </c>
      <c r="NC27" s="17">
        <v>-4.0368399999999998</v>
      </c>
      <c r="ND27" s="17">
        <v>172</v>
      </c>
      <c r="NE27" s="17">
        <v>176.22309000000001</v>
      </c>
      <c r="NF27" s="17">
        <v>176.22309000000001</v>
      </c>
      <c r="NG27" s="17">
        <v>-4.22309</v>
      </c>
      <c r="NH27" s="17">
        <v>171.5</v>
      </c>
      <c r="NI27" s="17">
        <v>175.92723000000001</v>
      </c>
      <c r="NJ27" s="17">
        <v>175.92723000000001</v>
      </c>
      <c r="NK27" s="17">
        <v>-4.4272299999999998</v>
      </c>
      <c r="NL27" s="17"/>
      <c r="NM27" s="17"/>
      <c r="NN27" s="17"/>
      <c r="NO27" s="17">
        <v>0</v>
      </c>
      <c r="NP27" s="17"/>
      <c r="NQ27" s="17"/>
      <c r="NR27" s="17"/>
      <c r="NS27" s="17">
        <v>0</v>
      </c>
      <c r="NT27" s="17">
        <v>0</v>
      </c>
      <c r="NU27" s="17"/>
      <c r="NV27" s="17"/>
      <c r="NW27" s="17">
        <v>0</v>
      </c>
      <c r="NX27" s="17">
        <v>8.4</v>
      </c>
      <c r="NY27" s="17">
        <v>3.6327500000000001</v>
      </c>
      <c r="NZ27" s="17"/>
      <c r="OA27" s="17">
        <v>8.4</v>
      </c>
      <c r="OB27" s="17">
        <v>20</v>
      </c>
      <c r="OC27" s="17">
        <v>17.492709999999999</v>
      </c>
      <c r="OD27" s="17">
        <v>17.492709999999999</v>
      </c>
      <c r="OE27" s="17">
        <v>2.5072899999999998</v>
      </c>
      <c r="OF27" s="17">
        <v>0.5</v>
      </c>
      <c r="OG27" s="17">
        <v>0.68700000000000006</v>
      </c>
      <c r="OH27" s="17">
        <v>0.68700000000000006</v>
      </c>
      <c r="OI27" s="17">
        <v>-0.187</v>
      </c>
      <c r="OJ27" s="17">
        <v>88.1</v>
      </c>
      <c r="OK27" s="17">
        <v>85.891360000000006</v>
      </c>
      <c r="OL27" s="17">
        <v>89.678979999999996</v>
      </c>
      <c r="OM27" s="17">
        <v>-1.5789800000000001</v>
      </c>
      <c r="ON27" s="17">
        <v>80.8</v>
      </c>
      <c r="OO27" s="17">
        <v>79.981999999999999</v>
      </c>
      <c r="OP27" s="17">
        <v>79.981999999999999</v>
      </c>
      <c r="OQ27" s="17">
        <v>0.81799999999999995</v>
      </c>
      <c r="OR27" s="17">
        <v>8.1999999999999993</v>
      </c>
      <c r="OS27" s="17">
        <v>3.669</v>
      </c>
      <c r="OT27" s="17">
        <v>3.669</v>
      </c>
      <c r="OU27" s="17">
        <v>4.5309999999999997</v>
      </c>
      <c r="OV27" s="17">
        <v>0.1</v>
      </c>
      <c r="OW27" s="17"/>
      <c r="OX27" s="17">
        <v>0.2</v>
      </c>
      <c r="OY27" s="17">
        <v>-0.1</v>
      </c>
      <c r="OZ27" s="17">
        <v>20.2</v>
      </c>
      <c r="PA27" s="17">
        <v>20.456230000000001</v>
      </c>
      <c r="PB27" s="17">
        <v>20.456230000000001</v>
      </c>
      <c r="PC27" s="17">
        <v>-0.25623000000000001</v>
      </c>
      <c r="PD27" s="17">
        <v>9.6999999999999993</v>
      </c>
      <c r="PE27" s="17">
        <v>9.9830000000000005</v>
      </c>
      <c r="PF27" s="17">
        <v>9.9830000000000005</v>
      </c>
      <c r="PG27" s="17">
        <v>-0.28299999999999997</v>
      </c>
      <c r="PH27" s="17">
        <v>5.5</v>
      </c>
      <c r="PI27" s="17">
        <v>5.67</v>
      </c>
      <c r="PJ27" s="17">
        <v>5.67</v>
      </c>
      <c r="PK27" s="17">
        <v>-0.17</v>
      </c>
      <c r="PL27" s="17">
        <v>213.9</v>
      </c>
      <c r="PM27" s="17">
        <v>209</v>
      </c>
      <c r="PN27" s="17">
        <v>209</v>
      </c>
      <c r="PO27" s="17">
        <v>4.9000000000000004</v>
      </c>
      <c r="PP27" s="17">
        <v>108.17</v>
      </c>
      <c r="PQ27" s="17">
        <v>100</v>
      </c>
      <c r="PR27" s="17">
        <v>100</v>
      </c>
      <c r="PS27" s="17">
        <v>8.17</v>
      </c>
      <c r="PT27" s="17">
        <v>2.2000000000000002</v>
      </c>
      <c r="PU27" s="17">
        <v>2</v>
      </c>
      <c r="PV27" s="17">
        <v>2</v>
      </c>
      <c r="PW27" s="17">
        <v>0.2</v>
      </c>
      <c r="PX27" s="17">
        <v>2.9</v>
      </c>
      <c r="PY27" s="17">
        <v>1.72</v>
      </c>
      <c r="PZ27" s="17">
        <v>1.72</v>
      </c>
      <c r="QA27" s="17">
        <v>1.18</v>
      </c>
      <c r="QB27" s="17">
        <v>5.0999999999999996</v>
      </c>
      <c r="QC27" s="17">
        <v>5</v>
      </c>
      <c r="QD27" s="17">
        <v>5</v>
      </c>
      <c r="QE27" s="17">
        <v>0.1</v>
      </c>
      <c r="QF27" s="17">
        <v>20.399999999999999</v>
      </c>
      <c r="QG27" s="17">
        <v>20.422219999999999</v>
      </c>
      <c r="QH27" s="17">
        <v>20.422219999999999</v>
      </c>
      <c r="QI27" s="17">
        <v>-2.222E-2</v>
      </c>
      <c r="QJ27" s="17">
        <v>10</v>
      </c>
      <c r="QK27" s="17">
        <v>19.436350000000001</v>
      </c>
      <c r="QL27" s="17">
        <v>19.436350000000001</v>
      </c>
      <c r="QM27" s="17">
        <v>-9.4363499999999991</v>
      </c>
      <c r="QN27" s="17">
        <v>18.8</v>
      </c>
      <c r="QO27" s="17">
        <v>17.492709999999999</v>
      </c>
      <c r="QP27" s="17">
        <v>17.492709999999999</v>
      </c>
      <c r="QQ27" s="17">
        <v>1.3072900000000001</v>
      </c>
      <c r="QR27" s="17">
        <v>3.5</v>
      </c>
      <c r="QS27" s="17">
        <v>3.5</v>
      </c>
      <c r="QT27" s="17">
        <v>3.5</v>
      </c>
      <c r="QU27" s="17">
        <v>0</v>
      </c>
      <c r="QV27" s="17">
        <v>18.399999999999999</v>
      </c>
      <c r="QW27" s="17">
        <v>17.881440000000001</v>
      </c>
      <c r="QX27" s="17">
        <v>17.881440000000001</v>
      </c>
      <c r="QY27" s="17">
        <v>0.51856000000000002</v>
      </c>
      <c r="QZ27" s="17">
        <v>14.7</v>
      </c>
      <c r="RA27" s="17">
        <v>15.276999999999999</v>
      </c>
      <c r="RB27" s="17">
        <v>15.276999999999999</v>
      </c>
      <c r="RC27" s="17">
        <v>-0.57699999999999996</v>
      </c>
      <c r="RD27" s="17">
        <v>17.899999999999999</v>
      </c>
      <c r="RE27" s="17">
        <v>18.486000000000001</v>
      </c>
      <c r="RF27" s="17">
        <v>18.486000000000001</v>
      </c>
      <c r="RG27" s="17">
        <v>-0.58599999999999997</v>
      </c>
      <c r="RH27" s="17">
        <v>21.2</v>
      </c>
      <c r="RI27" s="17">
        <v>13.567550000000001</v>
      </c>
      <c r="RJ27" s="17">
        <v>14.56767</v>
      </c>
      <c r="RK27" s="17">
        <v>6.6323299999999996</v>
      </c>
      <c r="RL27" s="17">
        <v>65.900000000000006</v>
      </c>
      <c r="RM27" s="17">
        <v>55.022950000000002</v>
      </c>
      <c r="RN27" s="17">
        <v>58.200189999999999</v>
      </c>
      <c r="RO27" s="17">
        <v>7.6998100000000003</v>
      </c>
      <c r="RP27" s="17">
        <v>19.2</v>
      </c>
      <c r="RQ27" s="17">
        <v>17.824000000000002</v>
      </c>
      <c r="RR27" s="17">
        <v>17.824000000000002</v>
      </c>
      <c r="RS27" s="17">
        <v>1.3759999999999999</v>
      </c>
      <c r="RT27" s="17">
        <v>2.2999999999999998</v>
      </c>
      <c r="RU27" s="17">
        <v>2.7989999999999999</v>
      </c>
      <c r="RV27" s="17">
        <v>2.7989999999999999</v>
      </c>
      <c r="RW27" s="17">
        <v>-0.499</v>
      </c>
      <c r="RX27" s="17">
        <v>20.3</v>
      </c>
      <c r="RY27" s="17">
        <v>19.792000000000002</v>
      </c>
      <c r="RZ27" s="17">
        <v>19.792000000000002</v>
      </c>
      <c r="SA27" s="17">
        <v>0.50800000000000001</v>
      </c>
      <c r="SB27" s="17">
        <v>2.8</v>
      </c>
      <c r="SC27" s="17">
        <v>2</v>
      </c>
      <c r="SD27" s="17">
        <v>2</v>
      </c>
      <c r="SE27" s="17">
        <v>0.8</v>
      </c>
      <c r="SF27" s="17"/>
      <c r="SG27" s="17"/>
      <c r="SH27" s="17"/>
      <c r="SI27" s="17">
        <v>0</v>
      </c>
      <c r="SJ27" s="17">
        <v>0.3</v>
      </c>
      <c r="SK27" s="17">
        <v>0.28499999999999998</v>
      </c>
      <c r="SL27" s="17">
        <v>0.28499999999999998</v>
      </c>
      <c r="SM27" s="17">
        <v>1.4999999999999999E-2</v>
      </c>
      <c r="SN27" s="17">
        <v>19.8</v>
      </c>
      <c r="SO27" s="17">
        <v>19.1448</v>
      </c>
      <c r="SP27" s="17">
        <v>19.1448</v>
      </c>
      <c r="SQ27" s="17">
        <v>0.6552</v>
      </c>
      <c r="SR27" s="17">
        <v>13.2</v>
      </c>
      <c r="SS27" s="17">
        <v>12.244899999999999</v>
      </c>
      <c r="ST27" s="17">
        <v>12.244899999999999</v>
      </c>
      <c r="SU27" s="17">
        <v>0.95509999999999995</v>
      </c>
      <c r="SV27" s="17">
        <v>20.2</v>
      </c>
      <c r="SW27" s="17">
        <v>19.436350000000001</v>
      </c>
      <c r="SX27" s="17">
        <v>19.436340000000001</v>
      </c>
      <c r="SY27" s="17">
        <v>0.76366000000000001</v>
      </c>
      <c r="SZ27" s="17">
        <v>20.2</v>
      </c>
      <c r="TA27" s="17">
        <v>19.436350000000001</v>
      </c>
      <c r="TB27" s="17">
        <v>19.436340000000001</v>
      </c>
      <c r="TC27" s="17">
        <v>0.76366000000000001</v>
      </c>
      <c r="TD27" s="17">
        <v>0</v>
      </c>
      <c r="TE27" s="17">
        <v>8.25</v>
      </c>
      <c r="TF27" s="17">
        <v>8.25</v>
      </c>
      <c r="TG27" s="17">
        <v>-8.25</v>
      </c>
      <c r="TH27" s="17">
        <v>3.2</v>
      </c>
      <c r="TI27" s="17">
        <v>11.532999999999999</v>
      </c>
      <c r="TJ27" s="17">
        <v>11.532999999999999</v>
      </c>
      <c r="TK27" s="17">
        <v>-8.3330000000000002</v>
      </c>
      <c r="TL27" s="17">
        <v>37.4</v>
      </c>
      <c r="TM27" s="17">
        <v>39.453000000000003</v>
      </c>
      <c r="TN27" s="17">
        <v>39.453000000000003</v>
      </c>
      <c r="TO27" s="17">
        <v>-2.0529999999999999</v>
      </c>
      <c r="TP27" s="17">
        <v>79.3</v>
      </c>
      <c r="TQ27" s="17">
        <v>57.86551</v>
      </c>
      <c r="TR27" s="17">
        <v>60.003270000000001</v>
      </c>
      <c r="TS27" s="17">
        <v>19.29673</v>
      </c>
      <c r="TT27" s="17">
        <v>96.1</v>
      </c>
      <c r="TU27" s="17">
        <v>74.907030000000006</v>
      </c>
      <c r="TV27" s="17">
        <v>77.236050000000006</v>
      </c>
      <c r="TW27" s="17">
        <v>18.863949999999999</v>
      </c>
      <c r="TX27" s="17">
        <v>14.8</v>
      </c>
      <c r="TY27" s="17">
        <v>1.53756</v>
      </c>
      <c r="TZ27" s="17">
        <v>1.5620700000000001</v>
      </c>
      <c r="UA27" s="17">
        <v>13.23793</v>
      </c>
      <c r="UB27" s="17">
        <v>10</v>
      </c>
      <c r="UC27" s="17">
        <v>2.49946</v>
      </c>
      <c r="UD27" s="17">
        <v>2.5594899999999998</v>
      </c>
      <c r="UE27" s="17">
        <v>7.4405099999999997</v>
      </c>
      <c r="UF27" s="17">
        <v>26.6</v>
      </c>
      <c r="UG27" s="17">
        <v>42.67</v>
      </c>
      <c r="UH27" s="17">
        <v>42.67</v>
      </c>
      <c r="UI27" s="17">
        <v>-16.07</v>
      </c>
      <c r="UJ27" s="17">
        <v>21.4</v>
      </c>
      <c r="UK27" s="17">
        <v>19.436350000000001</v>
      </c>
      <c r="UL27" s="17">
        <v>19.436350000000001</v>
      </c>
      <c r="UM27" s="17">
        <v>1.9636499999999999</v>
      </c>
      <c r="UN27" s="17">
        <v>7.7</v>
      </c>
      <c r="UO27" s="17">
        <v>8.1999999999999993</v>
      </c>
      <c r="UP27" s="17">
        <v>8.1999999999999993</v>
      </c>
      <c r="UQ27" s="17">
        <v>-0.5</v>
      </c>
      <c r="UR27" s="17">
        <v>7.6</v>
      </c>
      <c r="US27" s="17">
        <v>6</v>
      </c>
      <c r="UT27" s="17">
        <v>6</v>
      </c>
      <c r="UU27" s="17">
        <v>1.6</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6.4</v>
      </c>
      <c r="VI27" s="17">
        <v>5.43</v>
      </c>
      <c r="VJ27" s="17">
        <v>5.43</v>
      </c>
      <c r="VK27" s="17">
        <v>0.97</v>
      </c>
      <c r="VL27" s="17">
        <v>252.6</v>
      </c>
      <c r="VM27" s="17">
        <v>251.99600000000001</v>
      </c>
      <c r="VN27" s="17">
        <v>251.99600000000001</v>
      </c>
      <c r="VO27" s="17">
        <v>0.60399999999999998</v>
      </c>
      <c r="VP27" s="17">
        <v>15.3</v>
      </c>
      <c r="VQ27" s="17"/>
      <c r="VR27" s="17">
        <v>16.456</v>
      </c>
      <c r="VS27" s="17">
        <v>-1.1559999999999999</v>
      </c>
      <c r="VT27" s="17">
        <v>143.1</v>
      </c>
      <c r="VU27" s="17">
        <v>144.434</v>
      </c>
      <c r="VV27" s="17">
        <v>144.434</v>
      </c>
      <c r="VW27" s="17">
        <v>-1.3340000000000001</v>
      </c>
      <c r="VX27" s="17">
        <v>0.6</v>
      </c>
      <c r="VY27" s="17">
        <v>0.6</v>
      </c>
      <c r="VZ27" s="17">
        <v>0.6</v>
      </c>
      <c r="WA27" s="17">
        <v>0</v>
      </c>
      <c r="WB27" s="17">
        <v>25</v>
      </c>
      <c r="WC27" s="17">
        <v>27</v>
      </c>
      <c r="WD27" s="17">
        <v>27</v>
      </c>
      <c r="WE27" s="17">
        <v>-2</v>
      </c>
      <c r="WF27" s="17">
        <v>33.6</v>
      </c>
      <c r="WG27" s="17">
        <v>33.276000000000003</v>
      </c>
      <c r="WH27" s="17">
        <v>33.276000000000003</v>
      </c>
      <c r="WI27" s="17">
        <v>0.32400000000000001</v>
      </c>
      <c r="WJ27" s="17">
        <v>105.5</v>
      </c>
      <c r="WK27" s="17">
        <v>101.52</v>
      </c>
      <c r="WL27" s="17">
        <v>101.52</v>
      </c>
      <c r="WM27" s="17">
        <v>3.98</v>
      </c>
      <c r="WN27" s="17">
        <v>4</v>
      </c>
      <c r="WO27" s="17">
        <v>4.2</v>
      </c>
      <c r="WP27" s="17">
        <v>4.2</v>
      </c>
      <c r="WQ27" s="17">
        <v>-0.2</v>
      </c>
      <c r="WR27" s="17">
        <v>2.4</v>
      </c>
      <c r="WS27" s="17">
        <v>2.4</v>
      </c>
      <c r="WT27" s="17">
        <v>2.4</v>
      </c>
      <c r="WU27" s="17">
        <v>0</v>
      </c>
      <c r="WV27" s="17">
        <v>0.6</v>
      </c>
      <c r="WW27" s="17">
        <v>1.2</v>
      </c>
      <c r="WX27" s="17">
        <v>1.2</v>
      </c>
      <c r="WY27" s="17">
        <v>-0.6</v>
      </c>
      <c r="WZ27" s="17">
        <v>1.4</v>
      </c>
      <c r="XA27" s="17">
        <v>2.8</v>
      </c>
      <c r="XB27" s="17">
        <v>2.8</v>
      </c>
      <c r="XC27" s="17">
        <v>-1.4</v>
      </c>
      <c r="XD27" s="17">
        <v>15.2</v>
      </c>
      <c r="XE27" s="17">
        <v>16.349</v>
      </c>
      <c r="XF27" s="17">
        <v>16.349</v>
      </c>
      <c r="XG27" s="17">
        <v>-1.149</v>
      </c>
      <c r="XH27" s="17">
        <v>6.4</v>
      </c>
      <c r="XI27" s="17">
        <v>6.8</v>
      </c>
      <c r="XJ27" s="17">
        <v>6.8</v>
      </c>
      <c r="XK27" s="17">
        <v>-0.4</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c r="XY27" s="17"/>
      <c r="XZ27" s="17"/>
      <c r="YA27" s="17">
        <v>0</v>
      </c>
      <c r="YB27" s="17"/>
      <c r="YC27" s="17"/>
      <c r="YD27" s="17"/>
      <c r="YE27" s="17">
        <v>0</v>
      </c>
      <c r="YF27" s="17"/>
      <c r="YG27" s="17"/>
      <c r="YH27" s="17"/>
      <c r="YI27" s="17">
        <v>0</v>
      </c>
      <c r="YJ27" s="17">
        <v>13.6</v>
      </c>
      <c r="YK27" s="17">
        <v>16.25</v>
      </c>
      <c r="YL27" s="17">
        <v>16.25</v>
      </c>
      <c r="YM27" s="17">
        <v>-2.65</v>
      </c>
      <c r="YN27" s="17">
        <v>0</v>
      </c>
      <c r="YO27" s="17"/>
      <c r="YP27" s="17"/>
      <c r="YQ27" s="17">
        <v>0</v>
      </c>
      <c r="YR27" s="17">
        <v>11</v>
      </c>
      <c r="YS27" s="17">
        <v>11</v>
      </c>
      <c r="YT27" s="17">
        <v>11</v>
      </c>
      <c r="YU27" s="17">
        <v>0</v>
      </c>
      <c r="YV27" s="17">
        <v>14.59</v>
      </c>
      <c r="YW27" s="17">
        <v>19</v>
      </c>
      <c r="YX27" s="17">
        <v>19</v>
      </c>
      <c r="YY27" s="17">
        <v>-4.41</v>
      </c>
    </row>
    <row r="28" spans="1:675" ht="24" customHeight="1" x14ac:dyDescent="0.3">
      <c r="A28" s="1"/>
      <c r="B28" s="16" t="s">
        <v>52</v>
      </c>
      <c r="C28" s="16" t="s">
        <v>800</v>
      </c>
      <c r="D28" s="17">
        <v>200.5</v>
      </c>
      <c r="E28" s="17">
        <v>203.40136000000001</v>
      </c>
      <c r="F28" s="17">
        <v>203.40136000000001</v>
      </c>
      <c r="G28" s="17">
        <v>-2.9013599999999999</v>
      </c>
      <c r="H28" s="17">
        <v>643.70000000000005</v>
      </c>
      <c r="I28" s="17">
        <v>617.73119999999994</v>
      </c>
      <c r="J28" s="17">
        <v>626.20222999999999</v>
      </c>
      <c r="K28" s="17">
        <v>17.497769999999999</v>
      </c>
      <c r="L28" s="17">
        <v>213.9</v>
      </c>
      <c r="M28" s="17">
        <v>162.48337000000001</v>
      </c>
      <c r="N28" s="17">
        <v>196.67316</v>
      </c>
      <c r="O28" s="17">
        <v>17.226839999999999</v>
      </c>
      <c r="P28" s="17">
        <v>7.3</v>
      </c>
      <c r="Q28" s="17">
        <v>8.8258700000000001</v>
      </c>
      <c r="R28" s="17">
        <v>8.8258700000000001</v>
      </c>
      <c r="S28" s="17">
        <v>-1.5258700000000001</v>
      </c>
      <c r="T28" s="17">
        <v>7.5</v>
      </c>
      <c r="U28" s="17">
        <v>8.5166900000000005</v>
      </c>
      <c r="V28" s="17">
        <v>8.5166900000000005</v>
      </c>
      <c r="W28" s="17">
        <v>-1.0166900000000001</v>
      </c>
      <c r="X28" s="17">
        <v>92.3</v>
      </c>
      <c r="Y28" s="17">
        <v>91.867829999999998</v>
      </c>
      <c r="Z28" s="17">
        <v>91.867829999999998</v>
      </c>
      <c r="AA28" s="17">
        <v>0.43217</v>
      </c>
      <c r="AB28" s="17">
        <v>233.8</v>
      </c>
      <c r="AC28" s="17">
        <v>242</v>
      </c>
      <c r="AD28" s="17">
        <v>242</v>
      </c>
      <c r="AE28" s="17">
        <v>-8.1999999999999993</v>
      </c>
      <c r="AF28" s="17"/>
      <c r="AG28" s="17"/>
      <c r="AH28" s="17"/>
      <c r="AI28" s="17">
        <v>0</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453.5</v>
      </c>
      <c r="BM28" s="17">
        <v>491.55878999999999</v>
      </c>
      <c r="BN28" s="17">
        <v>491.55878999999999</v>
      </c>
      <c r="BO28" s="17">
        <v>-38.058790000000002</v>
      </c>
      <c r="BP28" s="17">
        <v>10.3</v>
      </c>
      <c r="BQ28" s="17">
        <v>10.52094</v>
      </c>
      <c r="BR28" s="17">
        <v>10.52094</v>
      </c>
      <c r="BS28" s="17">
        <v>-0.22094</v>
      </c>
      <c r="BT28" s="17">
        <v>12.5</v>
      </c>
      <c r="BU28" s="17">
        <v>12.35839</v>
      </c>
      <c r="BV28" s="17"/>
      <c r="BW28" s="17">
        <v>12.5</v>
      </c>
      <c r="BX28" s="17">
        <v>12.9</v>
      </c>
      <c r="BY28" s="17">
        <v>12.35839</v>
      </c>
      <c r="BZ28" s="17">
        <v>12.35839</v>
      </c>
      <c r="CA28" s="17">
        <v>0.54161000000000004</v>
      </c>
      <c r="CB28" s="17"/>
      <c r="CC28" s="17"/>
      <c r="CD28" s="17"/>
      <c r="CE28" s="17">
        <v>0</v>
      </c>
      <c r="CF28" s="17"/>
      <c r="CG28" s="17"/>
      <c r="CH28" s="17"/>
      <c r="CI28" s="17">
        <v>0</v>
      </c>
      <c r="CJ28" s="17">
        <v>164.8</v>
      </c>
      <c r="CK28" s="17">
        <v>164.06706</v>
      </c>
      <c r="CL28" s="17">
        <v>164.06706</v>
      </c>
      <c r="CM28" s="17">
        <v>0.73294000000000004</v>
      </c>
      <c r="CN28" s="17">
        <v>9.8000000000000007</v>
      </c>
      <c r="CO28" s="17">
        <v>7.4776699999999998</v>
      </c>
      <c r="CP28" s="17">
        <v>7.4776699999999998</v>
      </c>
      <c r="CQ28" s="17">
        <v>2.32233</v>
      </c>
      <c r="CR28" s="17">
        <v>6.3</v>
      </c>
      <c r="CS28" s="17">
        <v>4.10459</v>
      </c>
      <c r="CT28" s="17">
        <v>4.10459</v>
      </c>
      <c r="CU28" s="17">
        <v>2.1954099999999999</v>
      </c>
      <c r="CV28" s="17"/>
      <c r="CW28" s="17"/>
      <c r="CX28" s="17"/>
      <c r="CY28" s="17">
        <v>0</v>
      </c>
      <c r="CZ28" s="17">
        <v>5.9</v>
      </c>
      <c r="DA28" s="17">
        <v>6.8787000000000003</v>
      </c>
      <c r="DB28" s="17">
        <v>6.8787000000000003</v>
      </c>
      <c r="DC28" s="17">
        <v>-0.97870000000000001</v>
      </c>
      <c r="DD28" s="17"/>
      <c r="DE28" s="17"/>
      <c r="DF28" s="17"/>
      <c r="DG28" s="17">
        <v>0</v>
      </c>
      <c r="DH28" s="17">
        <v>114.9</v>
      </c>
      <c r="DI28" s="17">
        <v>142.44412</v>
      </c>
      <c r="DJ28" s="17">
        <v>142.44412</v>
      </c>
      <c r="DK28" s="17">
        <v>-27.544119999999999</v>
      </c>
      <c r="DL28" s="17"/>
      <c r="DM28" s="17"/>
      <c r="DN28" s="17"/>
      <c r="DO28" s="17">
        <v>0</v>
      </c>
      <c r="DP28" s="17">
        <v>0</v>
      </c>
      <c r="DQ28" s="17"/>
      <c r="DR28" s="17"/>
      <c r="DS28" s="17">
        <v>0</v>
      </c>
      <c r="DT28" s="17">
        <v>0</v>
      </c>
      <c r="DU28" s="17">
        <v>23.215890000000002</v>
      </c>
      <c r="DV28" s="17">
        <v>22.280270000000002</v>
      </c>
      <c r="DW28" s="17">
        <v>-22.280270000000002</v>
      </c>
      <c r="DX28" s="17">
        <v>0</v>
      </c>
      <c r="DY28" s="17"/>
      <c r="DZ28" s="17"/>
      <c r="EA28" s="17">
        <v>0</v>
      </c>
      <c r="EB28" s="17">
        <v>109.9</v>
      </c>
      <c r="EC28" s="17">
        <v>112.46647</v>
      </c>
      <c r="ED28" s="17">
        <v>112.46647</v>
      </c>
      <c r="EE28" s="17">
        <v>-2.5664699999999998</v>
      </c>
      <c r="EF28" s="17">
        <v>217.5</v>
      </c>
      <c r="EG28" s="17">
        <v>220.69499999999999</v>
      </c>
      <c r="EH28" s="17">
        <v>220.69499999999999</v>
      </c>
      <c r="EI28" s="17">
        <v>-3.1949999999999998</v>
      </c>
      <c r="EJ28" s="17">
        <v>0</v>
      </c>
      <c r="EK28" s="17">
        <v>137.66562999999999</v>
      </c>
      <c r="EL28" s="17"/>
      <c r="EM28" s="17">
        <v>0</v>
      </c>
      <c r="EN28" s="17">
        <v>0</v>
      </c>
      <c r="EO28" s="17"/>
      <c r="EP28" s="17">
        <v>207.69218000000001</v>
      </c>
      <c r="EQ28" s="17">
        <v>-207.69218000000001</v>
      </c>
      <c r="ER28" s="17"/>
      <c r="ES28" s="17"/>
      <c r="ET28" s="17"/>
      <c r="EU28" s="17">
        <v>0</v>
      </c>
      <c r="EV28" s="17">
        <v>6.5</v>
      </c>
      <c r="EW28" s="17">
        <v>6.39</v>
      </c>
      <c r="EX28" s="17">
        <v>6.39</v>
      </c>
      <c r="EY28" s="17">
        <v>0.11</v>
      </c>
      <c r="EZ28" s="17">
        <v>194.3</v>
      </c>
      <c r="FA28" s="17">
        <v>383.12088</v>
      </c>
      <c r="FB28" s="17">
        <v>383.12088</v>
      </c>
      <c r="FC28" s="17">
        <v>-188.82087999999999</v>
      </c>
      <c r="FD28" s="17">
        <v>83.1</v>
      </c>
      <c r="FE28" s="17">
        <v>81.635570000000001</v>
      </c>
      <c r="FF28" s="17">
        <v>81.635570000000001</v>
      </c>
      <c r="FG28" s="17">
        <v>1.4644299999999999</v>
      </c>
      <c r="FH28" s="17">
        <v>145.19999999999999</v>
      </c>
      <c r="FI28" s="17">
        <v>149.98721</v>
      </c>
      <c r="FJ28" s="17">
        <v>149.98721</v>
      </c>
      <c r="FK28" s="17">
        <v>-4.78721</v>
      </c>
      <c r="FL28" s="17">
        <v>42.1</v>
      </c>
      <c r="FM28" s="17">
        <v>41.89893</v>
      </c>
      <c r="FN28" s="17">
        <v>41.89893</v>
      </c>
      <c r="FO28" s="17">
        <v>0.20107</v>
      </c>
      <c r="FP28" s="17">
        <v>18.399999999999999</v>
      </c>
      <c r="FQ28" s="17">
        <v>19.21088</v>
      </c>
      <c r="FR28" s="17">
        <v>19.21088</v>
      </c>
      <c r="FS28" s="17">
        <v>-0.81088000000000005</v>
      </c>
      <c r="FT28" s="17">
        <v>18.899999999999999</v>
      </c>
      <c r="FU28" s="17">
        <v>18.367349999999998</v>
      </c>
      <c r="FV28" s="17">
        <v>18.367349999999998</v>
      </c>
      <c r="FW28" s="17">
        <v>0.53264999999999996</v>
      </c>
      <c r="FX28" s="17">
        <v>90</v>
      </c>
      <c r="FY28" s="17">
        <v>87.773570000000007</v>
      </c>
      <c r="FZ28" s="17">
        <v>87.773570000000007</v>
      </c>
      <c r="GA28" s="17">
        <v>2.2264300000000001</v>
      </c>
      <c r="GB28" s="17"/>
      <c r="GC28" s="17"/>
      <c r="GD28" s="17"/>
      <c r="GE28" s="17">
        <v>0</v>
      </c>
      <c r="GF28" s="17">
        <v>35.1</v>
      </c>
      <c r="GG28" s="17">
        <v>99.9</v>
      </c>
      <c r="GH28" s="17">
        <v>99.9</v>
      </c>
      <c r="GI28" s="17">
        <v>-64.8</v>
      </c>
      <c r="GJ28" s="17">
        <v>0</v>
      </c>
      <c r="GK28" s="17">
        <v>50.1</v>
      </c>
      <c r="GL28" s="17">
        <v>50.1</v>
      </c>
      <c r="GM28" s="17">
        <v>-50.1</v>
      </c>
      <c r="GN28" s="17">
        <v>109.5</v>
      </c>
      <c r="GO28" s="17">
        <v>110.48202000000001</v>
      </c>
      <c r="GP28" s="17">
        <v>110.48202000000001</v>
      </c>
      <c r="GQ28" s="17">
        <v>-0.98202</v>
      </c>
      <c r="GR28" s="17">
        <v>33.1</v>
      </c>
      <c r="GS28" s="17">
        <v>37.317779999999999</v>
      </c>
      <c r="GT28" s="17">
        <v>37.317779999999999</v>
      </c>
      <c r="GU28" s="17">
        <v>-4.2177800000000003</v>
      </c>
      <c r="GV28" s="17"/>
      <c r="GW28" s="17"/>
      <c r="GX28" s="17"/>
      <c r="GY28" s="17">
        <v>0</v>
      </c>
      <c r="GZ28" s="17">
        <v>3.8</v>
      </c>
      <c r="HA28" s="17"/>
      <c r="HB28" s="17"/>
      <c r="HC28" s="17">
        <v>3.8</v>
      </c>
      <c r="HD28" s="17">
        <v>28.3</v>
      </c>
      <c r="HE28" s="17">
        <v>30.919270000000001</v>
      </c>
      <c r="HF28" s="17">
        <v>30.919270000000001</v>
      </c>
      <c r="HG28" s="17">
        <v>-2.6192700000000002</v>
      </c>
      <c r="HH28" s="17">
        <v>157.80000000000001</v>
      </c>
      <c r="HI28" s="17">
        <v>172.35792000000001</v>
      </c>
      <c r="HJ28" s="17">
        <v>172.35792000000001</v>
      </c>
      <c r="HK28" s="17">
        <v>-14.557919999999999</v>
      </c>
      <c r="HL28" s="17"/>
      <c r="HM28" s="17"/>
      <c r="HN28" s="17"/>
      <c r="HO28" s="17">
        <v>0</v>
      </c>
      <c r="HP28" s="17"/>
      <c r="HQ28" s="17"/>
      <c r="HR28" s="17"/>
      <c r="HS28" s="17">
        <v>0</v>
      </c>
      <c r="HT28" s="17">
        <v>75.599999999999994</v>
      </c>
      <c r="HU28" s="17">
        <v>43.89996</v>
      </c>
      <c r="HV28" s="17">
        <v>44.985379999999999</v>
      </c>
      <c r="HW28" s="17">
        <v>30.614619999999999</v>
      </c>
      <c r="HX28" s="17">
        <v>0</v>
      </c>
      <c r="HY28" s="17"/>
      <c r="HZ28" s="17"/>
      <c r="IA28" s="17">
        <v>0</v>
      </c>
      <c r="IB28" s="17"/>
      <c r="IC28" s="17"/>
      <c r="ID28" s="17"/>
      <c r="IE28" s="17">
        <v>0</v>
      </c>
      <c r="IF28" s="17">
        <v>0</v>
      </c>
      <c r="IG28" s="17"/>
      <c r="IH28" s="17">
        <v>42.041989999999998</v>
      </c>
      <c r="II28" s="17">
        <v>-42.041989999999998</v>
      </c>
      <c r="IJ28" s="17">
        <v>99.8</v>
      </c>
      <c r="IK28" s="17"/>
      <c r="IL28" s="17"/>
      <c r="IM28" s="17">
        <v>99.8</v>
      </c>
      <c r="IN28" s="17">
        <v>0</v>
      </c>
      <c r="IO28" s="17">
        <v>160.80717000000001</v>
      </c>
      <c r="IP28" s="17">
        <v>160.80717000000001</v>
      </c>
      <c r="IQ28" s="17">
        <v>-160.80717000000001</v>
      </c>
      <c r="IR28" s="17">
        <v>55.9</v>
      </c>
      <c r="IS28" s="17"/>
      <c r="IT28" s="17"/>
      <c r="IU28" s="17">
        <v>55.9</v>
      </c>
      <c r="IV28" s="17">
        <v>130.6</v>
      </c>
      <c r="IW28" s="17">
        <v>132.83837</v>
      </c>
      <c r="IX28" s="17">
        <v>132.83837</v>
      </c>
      <c r="IY28" s="17">
        <v>-2.2383700000000002</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195</v>
      </c>
      <c r="JY28" s="17">
        <v>200.67499000000001</v>
      </c>
      <c r="JZ28" s="17">
        <v>200.67499000000001</v>
      </c>
      <c r="KA28" s="17">
        <v>-5.6749900000000002</v>
      </c>
      <c r="KB28" s="17">
        <v>195.9</v>
      </c>
      <c r="KC28" s="17">
        <v>200.3066</v>
      </c>
      <c r="KD28" s="17">
        <v>200.3066</v>
      </c>
      <c r="KE28" s="17">
        <v>-4.4066000000000001</v>
      </c>
      <c r="KF28" s="17">
        <v>196.3</v>
      </c>
      <c r="KG28" s="17">
        <v>200.18467000000001</v>
      </c>
      <c r="KH28" s="17">
        <v>200.18467000000001</v>
      </c>
      <c r="KI28" s="17">
        <v>-3.8846699999999998</v>
      </c>
      <c r="KJ28" s="17">
        <v>0</v>
      </c>
      <c r="KK28" s="17">
        <v>16</v>
      </c>
      <c r="KL28" s="17">
        <v>16</v>
      </c>
      <c r="KM28" s="17">
        <v>-16</v>
      </c>
      <c r="KN28" s="17">
        <v>0</v>
      </c>
      <c r="KO28" s="17"/>
      <c r="KP28" s="17">
        <v>1.8</v>
      </c>
      <c r="KQ28" s="17">
        <v>-1.8</v>
      </c>
      <c r="KR28" s="17"/>
      <c r="KS28" s="17"/>
      <c r="KT28" s="17"/>
      <c r="KU28" s="17">
        <v>0</v>
      </c>
      <c r="KV28" s="17">
        <v>3.5</v>
      </c>
      <c r="KW28" s="17">
        <v>4.7853599999999998</v>
      </c>
      <c r="KX28" s="17">
        <v>4.7853500000000002</v>
      </c>
      <c r="KY28" s="17">
        <v>-1.28535</v>
      </c>
      <c r="KZ28" s="17">
        <v>206.5</v>
      </c>
      <c r="LA28" s="17">
        <v>231.60604000000001</v>
      </c>
      <c r="LB28" s="17">
        <v>231.60604000000001</v>
      </c>
      <c r="LC28" s="17">
        <v>-25.10604</v>
      </c>
      <c r="LD28" s="17">
        <v>106.3</v>
      </c>
      <c r="LE28" s="17">
        <v>114.73898</v>
      </c>
      <c r="LF28" s="17">
        <v>114.73898</v>
      </c>
      <c r="LG28" s="17">
        <v>-8.4389800000000008</v>
      </c>
      <c r="LH28" s="17">
        <v>66.099999999999994</v>
      </c>
      <c r="LI28" s="17">
        <v>67.199219999999997</v>
      </c>
      <c r="LJ28" s="17">
        <v>67.199219999999997</v>
      </c>
      <c r="LK28" s="17">
        <v>-1.0992200000000001</v>
      </c>
      <c r="LL28" s="17">
        <v>78</v>
      </c>
      <c r="LM28" s="17">
        <v>78.567999999999998</v>
      </c>
      <c r="LN28" s="17">
        <v>78.567999999999998</v>
      </c>
      <c r="LO28" s="17">
        <v>-0.56799999999999995</v>
      </c>
      <c r="LP28" s="17">
        <v>31.3</v>
      </c>
      <c r="LQ28" s="17">
        <v>29.980560000000001</v>
      </c>
      <c r="LR28" s="17">
        <v>29.980560000000001</v>
      </c>
      <c r="LS28" s="17">
        <v>1.3194399999999999</v>
      </c>
      <c r="LT28" s="17">
        <v>115.2</v>
      </c>
      <c r="LU28" s="17">
        <v>110.08716</v>
      </c>
      <c r="LV28" s="17">
        <v>110.08716</v>
      </c>
      <c r="LW28" s="17">
        <v>5.1128400000000003</v>
      </c>
      <c r="LX28" s="17">
        <v>22.3</v>
      </c>
      <c r="LY28" s="17"/>
      <c r="LZ28" s="17"/>
      <c r="MA28" s="17">
        <v>22.3</v>
      </c>
      <c r="MB28" s="17">
        <v>23.5</v>
      </c>
      <c r="MC28" s="17">
        <v>21.151890000000002</v>
      </c>
      <c r="MD28" s="17"/>
      <c r="ME28" s="17">
        <v>23.5</v>
      </c>
      <c r="MF28" s="17">
        <v>140.6</v>
      </c>
      <c r="MG28" s="17">
        <v>136.26948999999999</v>
      </c>
      <c r="MH28" s="17">
        <v>136.26948999999999</v>
      </c>
      <c r="MI28" s="17">
        <v>4.3305100000000003</v>
      </c>
      <c r="MJ28" s="17"/>
      <c r="MK28" s="17"/>
      <c r="ML28" s="17"/>
      <c r="MM28" s="17">
        <v>0</v>
      </c>
      <c r="MN28" s="17"/>
      <c r="MO28" s="17"/>
      <c r="MP28" s="17"/>
      <c r="MQ28" s="17">
        <v>0</v>
      </c>
      <c r="MR28" s="17"/>
      <c r="MS28" s="17"/>
      <c r="MT28" s="17"/>
      <c r="MU28" s="17">
        <v>0</v>
      </c>
      <c r="MV28" s="17">
        <v>175.4</v>
      </c>
      <c r="MW28" s="17">
        <v>175.465</v>
      </c>
      <c r="MX28" s="17">
        <v>175.465</v>
      </c>
      <c r="MY28" s="17">
        <v>-6.5000000000000002E-2</v>
      </c>
      <c r="MZ28" s="17">
        <v>175.7</v>
      </c>
      <c r="NA28" s="17">
        <v>175.43683999999999</v>
      </c>
      <c r="NB28" s="17">
        <v>175.43683999999999</v>
      </c>
      <c r="NC28" s="17">
        <v>0.26316000000000001</v>
      </c>
      <c r="ND28" s="17">
        <v>176.4</v>
      </c>
      <c r="NE28" s="17">
        <v>176.22309000000001</v>
      </c>
      <c r="NF28" s="17">
        <v>176.22309000000001</v>
      </c>
      <c r="NG28" s="17">
        <v>0.17691000000000001</v>
      </c>
      <c r="NH28" s="17">
        <v>175.8</v>
      </c>
      <c r="NI28" s="17">
        <v>175.92723000000001</v>
      </c>
      <c r="NJ28" s="17">
        <v>175.92723000000001</v>
      </c>
      <c r="NK28" s="17">
        <v>-0.12723000000000001</v>
      </c>
      <c r="NL28" s="17"/>
      <c r="NM28" s="17"/>
      <c r="NN28" s="17"/>
      <c r="NO28" s="17">
        <v>0</v>
      </c>
      <c r="NP28" s="17"/>
      <c r="NQ28" s="17"/>
      <c r="NR28" s="17"/>
      <c r="NS28" s="17">
        <v>0</v>
      </c>
      <c r="NT28" s="17">
        <v>0</v>
      </c>
      <c r="NU28" s="17"/>
      <c r="NV28" s="17"/>
      <c r="NW28" s="17">
        <v>0</v>
      </c>
      <c r="NX28" s="17">
        <v>8.4</v>
      </c>
      <c r="NY28" s="17">
        <v>3.6327500000000001</v>
      </c>
      <c r="NZ28" s="17"/>
      <c r="OA28" s="17">
        <v>8.4</v>
      </c>
      <c r="OB28" s="17">
        <v>20</v>
      </c>
      <c r="OC28" s="17">
        <v>17.492709999999999</v>
      </c>
      <c r="OD28" s="17">
        <v>17.492709999999999</v>
      </c>
      <c r="OE28" s="17">
        <v>2.5072899999999998</v>
      </c>
      <c r="OF28" s="17">
        <v>0.5</v>
      </c>
      <c r="OG28" s="17">
        <v>0.76800000000000002</v>
      </c>
      <c r="OH28" s="17">
        <v>0.76800000000000002</v>
      </c>
      <c r="OI28" s="17">
        <v>-0.26800000000000002</v>
      </c>
      <c r="OJ28" s="17">
        <v>83.3</v>
      </c>
      <c r="OK28" s="17">
        <v>87.674610000000001</v>
      </c>
      <c r="OL28" s="17">
        <v>91.490170000000006</v>
      </c>
      <c r="OM28" s="17">
        <v>-8.1901700000000002</v>
      </c>
      <c r="ON28" s="17">
        <v>80.8</v>
      </c>
      <c r="OO28" s="17">
        <v>80</v>
      </c>
      <c r="OP28" s="17">
        <v>80</v>
      </c>
      <c r="OQ28" s="17">
        <v>0.8</v>
      </c>
      <c r="OR28" s="17">
        <v>9.4</v>
      </c>
      <c r="OS28" s="17">
        <v>4.0380000000000003</v>
      </c>
      <c r="OT28" s="17">
        <v>4.0380000000000003</v>
      </c>
      <c r="OU28" s="17">
        <v>5.3620000000000001</v>
      </c>
      <c r="OV28" s="17">
        <v>0.1</v>
      </c>
      <c r="OW28" s="17"/>
      <c r="OX28" s="17">
        <v>0.3</v>
      </c>
      <c r="OY28" s="17">
        <v>-0.2</v>
      </c>
      <c r="OZ28" s="17">
        <v>20.399999999999999</v>
      </c>
      <c r="PA28" s="17">
        <v>20.456230000000001</v>
      </c>
      <c r="PB28" s="17">
        <v>20.456230000000001</v>
      </c>
      <c r="PC28" s="17">
        <v>-5.6230000000000002E-2</v>
      </c>
      <c r="PD28" s="17">
        <v>9.9</v>
      </c>
      <c r="PE28" s="17">
        <v>9.9830000000000005</v>
      </c>
      <c r="PF28" s="17">
        <v>9.9830000000000005</v>
      </c>
      <c r="PG28" s="17">
        <v>-8.3000000000000004E-2</v>
      </c>
      <c r="PH28" s="17">
        <v>5.5</v>
      </c>
      <c r="PI28" s="17">
        <v>5.67</v>
      </c>
      <c r="PJ28" s="17">
        <v>5.67</v>
      </c>
      <c r="PK28" s="17">
        <v>-0.17</v>
      </c>
      <c r="PL28" s="17">
        <v>215.9</v>
      </c>
      <c r="PM28" s="17">
        <v>210</v>
      </c>
      <c r="PN28" s="17">
        <v>210</v>
      </c>
      <c r="PO28" s="17">
        <v>5.9</v>
      </c>
      <c r="PP28" s="17">
        <v>109.24</v>
      </c>
      <c r="PQ28" s="17">
        <v>100</v>
      </c>
      <c r="PR28" s="17">
        <v>100</v>
      </c>
      <c r="PS28" s="17">
        <v>9.24</v>
      </c>
      <c r="PT28" s="17">
        <v>2.2000000000000002</v>
      </c>
      <c r="PU28" s="17">
        <v>2</v>
      </c>
      <c r="PV28" s="17">
        <v>2</v>
      </c>
      <c r="PW28" s="17">
        <v>0.2</v>
      </c>
      <c r="PX28" s="17">
        <v>2.9</v>
      </c>
      <c r="PY28" s="17">
        <v>1.72</v>
      </c>
      <c r="PZ28" s="17">
        <v>1.72</v>
      </c>
      <c r="QA28" s="17">
        <v>1.18</v>
      </c>
      <c r="QB28" s="17">
        <v>5.0999999999999996</v>
      </c>
      <c r="QC28" s="17">
        <v>5</v>
      </c>
      <c r="QD28" s="17">
        <v>5</v>
      </c>
      <c r="QE28" s="17">
        <v>0.1</v>
      </c>
      <c r="QF28" s="17">
        <v>20.399999999999999</v>
      </c>
      <c r="QG28" s="17">
        <v>20.422219999999999</v>
      </c>
      <c r="QH28" s="17">
        <v>20.422219999999999</v>
      </c>
      <c r="QI28" s="17">
        <v>-2.222E-2</v>
      </c>
      <c r="QJ28" s="17">
        <v>10</v>
      </c>
      <c r="QK28" s="17">
        <v>19.436350000000001</v>
      </c>
      <c r="QL28" s="17">
        <v>19.436350000000001</v>
      </c>
      <c r="QM28" s="17">
        <v>-9.4363499999999991</v>
      </c>
      <c r="QN28" s="17">
        <v>18.899999999999999</v>
      </c>
      <c r="QO28" s="17">
        <v>17.492709999999999</v>
      </c>
      <c r="QP28" s="17">
        <v>17.492709999999999</v>
      </c>
      <c r="QQ28" s="17">
        <v>1.4072899999999999</v>
      </c>
      <c r="QR28" s="17">
        <v>3.4</v>
      </c>
      <c r="QS28" s="17">
        <v>3.5</v>
      </c>
      <c r="QT28" s="17">
        <v>3.5</v>
      </c>
      <c r="QU28" s="17">
        <v>-0.1</v>
      </c>
      <c r="QV28" s="17">
        <v>18.399999999999999</v>
      </c>
      <c r="QW28" s="17">
        <v>17.881440000000001</v>
      </c>
      <c r="QX28" s="17">
        <v>17.881440000000001</v>
      </c>
      <c r="QY28" s="17">
        <v>0.51856000000000002</v>
      </c>
      <c r="QZ28" s="17">
        <v>14.7</v>
      </c>
      <c r="RA28" s="17">
        <v>15.441000000000001</v>
      </c>
      <c r="RB28" s="17">
        <v>15.441000000000001</v>
      </c>
      <c r="RC28" s="17">
        <v>-0.74099999999999999</v>
      </c>
      <c r="RD28" s="17">
        <v>18</v>
      </c>
      <c r="RE28" s="17">
        <v>18.591999999999999</v>
      </c>
      <c r="RF28" s="17">
        <v>18.591999999999999</v>
      </c>
      <c r="RG28" s="17">
        <v>-0.59199999999999997</v>
      </c>
      <c r="RH28" s="17">
        <v>23.2</v>
      </c>
      <c r="RI28" s="17">
        <v>14.20847</v>
      </c>
      <c r="RJ28" s="17">
        <v>15.115349999999999</v>
      </c>
      <c r="RK28" s="17">
        <v>8.0846499999999999</v>
      </c>
      <c r="RL28" s="17">
        <v>66.2</v>
      </c>
      <c r="RM28" s="17">
        <v>58.494160000000001</v>
      </c>
      <c r="RN28" s="17">
        <v>61.687170000000002</v>
      </c>
      <c r="RO28" s="17">
        <v>4.5128300000000001</v>
      </c>
      <c r="RP28" s="17">
        <v>19.5</v>
      </c>
      <c r="RQ28" s="17">
        <v>18.582999999999998</v>
      </c>
      <c r="RR28" s="17">
        <v>18.582999999999998</v>
      </c>
      <c r="RS28" s="17">
        <v>0.91700000000000004</v>
      </c>
      <c r="RT28" s="17">
        <v>2.2000000000000002</v>
      </c>
      <c r="RU28" s="17">
        <v>2.7989999999999999</v>
      </c>
      <c r="RV28" s="17">
        <v>2.7989999999999999</v>
      </c>
      <c r="RW28" s="17">
        <v>-0.59899999999999998</v>
      </c>
      <c r="RX28" s="17">
        <v>20.3</v>
      </c>
      <c r="RY28" s="17">
        <v>19.792000000000002</v>
      </c>
      <c r="RZ28" s="17">
        <v>19.792000000000002</v>
      </c>
      <c r="SA28" s="17">
        <v>0.50800000000000001</v>
      </c>
      <c r="SB28" s="17">
        <v>3.2</v>
      </c>
      <c r="SC28" s="17">
        <v>2</v>
      </c>
      <c r="SD28" s="17">
        <v>2</v>
      </c>
      <c r="SE28" s="17">
        <v>1.2</v>
      </c>
      <c r="SF28" s="17"/>
      <c r="SG28" s="17"/>
      <c r="SH28" s="17"/>
      <c r="SI28" s="17">
        <v>0</v>
      </c>
      <c r="SJ28" s="17">
        <v>0.4</v>
      </c>
      <c r="SK28" s="17">
        <v>0.316</v>
      </c>
      <c r="SL28" s="17">
        <v>0.316</v>
      </c>
      <c r="SM28" s="17">
        <v>8.4000000000000005E-2</v>
      </c>
      <c r="SN28" s="17">
        <v>19.8</v>
      </c>
      <c r="SO28" s="17">
        <v>19.1448</v>
      </c>
      <c r="SP28" s="17">
        <v>19.1448</v>
      </c>
      <c r="SQ28" s="17">
        <v>0.6552</v>
      </c>
      <c r="SR28" s="17">
        <v>13.2</v>
      </c>
      <c r="SS28" s="17">
        <v>12.244899999999999</v>
      </c>
      <c r="ST28" s="17">
        <v>12.244899999999999</v>
      </c>
      <c r="SU28" s="17">
        <v>0.95509999999999995</v>
      </c>
      <c r="SV28" s="17">
        <v>20.2</v>
      </c>
      <c r="SW28" s="17">
        <v>19.436350000000001</v>
      </c>
      <c r="SX28" s="17">
        <v>19.436340000000001</v>
      </c>
      <c r="SY28" s="17">
        <v>0.76366000000000001</v>
      </c>
      <c r="SZ28" s="17">
        <v>20.2</v>
      </c>
      <c r="TA28" s="17">
        <v>19.436350000000001</v>
      </c>
      <c r="TB28" s="17">
        <v>19.436340000000001</v>
      </c>
      <c r="TC28" s="17">
        <v>0.76366000000000001</v>
      </c>
      <c r="TD28" s="17">
        <v>0.1</v>
      </c>
      <c r="TE28" s="17">
        <v>8.25</v>
      </c>
      <c r="TF28" s="17">
        <v>8.25</v>
      </c>
      <c r="TG28" s="17">
        <v>-8.15</v>
      </c>
      <c r="TH28" s="17">
        <v>3.5</v>
      </c>
      <c r="TI28" s="17">
        <v>18.716999999999999</v>
      </c>
      <c r="TJ28" s="17">
        <v>18.716999999999999</v>
      </c>
      <c r="TK28" s="17">
        <v>-15.217000000000001</v>
      </c>
      <c r="TL28" s="17">
        <v>38</v>
      </c>
      <c r="TM28" s="17">
        <v>39.649000000000001</v>
      </c>
      <c r="TN28" s="17">
        <v>39.649000000000001</v>
      </c>
      <c r="TO28" s="17">
        <v>-1.649</v>
      </c>
      <c r="TP28" s="17">
        <v>68.599999999999994</v>
      </c>
      <c r="TQ28" s="17">
        <v>63.29815</v>
      </c>
      <c r="TR28" s="17">
        <v>65.47954</v>
      </c>
      <c r="TS28" s="17">
        <v>3.12046</v>
      </c>
      <c r="TT28" s="17">
        <v>87.6</v>
      </c>
      <c r="TU28" s="17">
        <v>77.444490000000002</v>
      </c>
      <c r="TV28" s="17">
        <v>79.794110000000003</v>
      </c>
      <c r="TW28" s="17">
        <v>7.8058899999999998</v>
      </c>
      <c r="TX28" s="17">
        <v>10.4</v>
      </c>
      <c r="TY28" s="17">
        <v>2.0885699999999998</v>
      </c>
      <c r="TZ28" s="17">
        <v>2.12154</v>
      </c>
      <c r="UA28" s="17">
        <v>8.2784600000000008</v>
      </c>
      <c r="UB28" s="17">
        <v>11.6</v>
      </c>
      <c r="UC28" s="17">
        <v>3.2253099999999999</v>
      </c>
      <c r="UD28" s="17">
        <v>3.2981699999999998</v>
      </c>
      <c r="UE28" s="17">
        <v>8.3018300000000007</v>
      </c>
      <c r="UF28" s="17">
        <v>26.9</v>
      </c>
      <c r="UG28" s="17">
        <v>45.36</v>
      </c>
      <c r="UH28" s="17">
        <v>45.36</v>
      </c>
      <c r="UI28" s="17">
        <v>-18.46</v>
      </c>
      <c r="UJ28" s="17">
        <v>21.4</v>
      </c>
      <c r="UK28" s="17">
        <v>19.436350000000001</v>
      </c>
      <c r="UL28" s="17">
        <v>19.436350000000001</v>
      </c>
      <c r="UM28" s="17">
        <v>1.9636499999999999</v>
      </c>
      <c r="UN28" s="17">
        <v>7.7</v>
      </c>
      <c r="UO28" s="17">
        <v>8.1999999999999993</v>
      </c>
      <c r="UP28" s="17">
        <v>8.1999999999999993</v>
      </c>
      <c r="UQ28" s="17">
        <v>-0.5</v>
      </c>
      <c r="UR28" s="17">
        <v>7.6</v>
      </c>
      <c r="US28" s="17">
        <v>6</v>
      </c>
      <c r="UT28" s="17">
        <v>6</v>
      </c>
      <c r="UU28" s="17">
        <v>1.6</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7.9</v>
      </c>
      <c r="VI28" s="17">
        <v>6.2530000000000001</v>
      </c>
      <c r="VJ28" s="17">
        <v>6.2530000000000001</v>
      </c>
      <c r="VK28" s="17">
        <v>1.647</v>
      </c>
      <c r="VL28" s="17">
        <v>253.1</v>
      </c>
      <c r="VM28" s="17">
        <v>252.29900000000001</v>
      </c>
      <c r="VN28" s="17">
        <v>252.29900000000001</v>
      </c>
      <c r="VO28" s="17">
        <v>0.80100000000000005</v>
      </c>
      <c r="VP28" s="17">
        <v>16.8</v>
      </c>
      <c r="VQ28" s="17"/>
      <c r="VR28" s="17">
        <v>17.806000000000001</v>
      </c>
      <c r="VS28" s="17">
        <v>-1.006</v>
      </c>
      <c r="VT28" s="17">
        <v>144.5</v>
      </c>
      <c r="VU28" s="17">
        <v>144.48400000000001</v>
      </c>
      <c r="VV28" s="17">
        <v>144.48400000000001</v>
      </c>
      <c r="VW28" s="17">
        <v>1.6E-2</v>
      </c>
      <c r="VX28" s="17">
        <v>0.6</v>
      </c>
      <c r="VY28" s="17">
        <v>0.6</v>
      </c>
      <c r="VZ28" s="17">
        <v>0.6</v>
      </c>
      <c r="WA28" s="17">
        <v>0</v>
      </c>
      <c r="WB28" s="17">
        <v>23.9</v>
      </c>
      <c r="WC28" s="17">
        <v>33</v>
      </c>
      <c r="WD28" s="17">
        <v>33</v>
      </c>
      <c r="WE28" s="17">
        <v>-9.1</v>
      </c>
      <c r="WF28" s="17">
        <v>34</v>
      </c>
      <c r="WG28" s="17">
        <v>45.795000000000002</v>
      </c>
      <c r="WH28" s="17">
        <v>45.795000000000002</v>
      </c>
      <c r="WI28" s="17">
        <v>-11.795</v>
      </c>
      <c r="WJ28" s="17">
        <v>106.9</v>
      </c>
      <c r="WK28" s="17">
        <v>102.96</v>
      </c>
      <c r="WL28" s="17">
        <v>102.96</v>
      </c>
      <c r="WM28" s="17">
        <v>3.94</v>
      </c>
      <c r="WN28" s="17">
        <v>3.9</v>
      </c>
      <c r="WO28" s="17">
        <v>4.2</v>
      </c>
      <c r="WP28" s="17">
        <v>4.2</v>
      </c>
      <c r="WQ28" s="17">
        <v>-0.3</v>
      </c>
      <c r="WR28" s="17">
        <v>2.4</v>
      </c>
      <c r="WS28" s="17">
        <v>2.4</v>
      </c>
      <c r="WT28" s="17">
        <v>2.4</v>
      </c>
      <c r="WU28" s="17">
        <v>0</v>
      </c>
      <c r="WV28" s="17">
        <v>0.6</v>
      </c>
      <c r="WW28" s="17">
        <v>1.2</v>
      </c>
      <c r="WX28" s="17">
        <v>1.2</v>
      </c>
      <c r="WY28" s="17">
        <v>-0.6</v>
      </c>
      <c r="WZ28" s="17">
        <v>1.4</v>
      </c>
      <c r="XA28" s="17">
        <v>2.8</v>
      </c>
      <c r="XB28" s="17">
        <v>2.8</v>
      </c>
      <c r="XC28" s="17">
        <v>-1.4</v>
      </c>
      <c r="XD28" s="17">
        <v>16.7</v>
      </c>
      <c r="XE28" s="17">
        <v>17.670999999999999</v>
      </c>
      <c r="XF28" s="17">
        <v>17.670999999999999</v>
      </c>
      <c r="XG28" s="17">
        <v>-0.97099999999999997</v>
      </c>
      <c r="XH28" s="17">
        <v>6.2</v>
      </c>
      <c r="XI28" s="17">
        <v>6.8</v>
      </c>
      <c r="XJ28" s="17">
        <v>6.8</v>
      </c>
      <c r="XK28" s="17">
        <v>-0.6</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c r="YG28" s="17"/>
      <c r="YH28" s="17"/>
      <c r="YI28" s="17">
        <v>0</v>
      </c>
      <c r="YJ28" s="17">
        <v>14.1</v>
      </c>
      <c r="YK28" s="17">
        <v>16.25</v>
      </c>
      <c r="YL28" s="17">
        <v>16.25</v>
      </c>
      <c r="YM28" s="17">
        <v>-2.15</v>
      </c>
      <c r="YN28" s="17">
        <v>0</v>
      </c>
      <c r="YO28" s="17"/>
      <c r="YP28" s="17"/>
      <c r="YQ28" s="17">
        <v>0</v>
      </c>
      <c r="YR28" s="17">
        <v>11.1</v>
      </c>
      <c r="YS28" s="17">
        <v>11</v>
      </c>
      <c r="YT28" s="17">
        <v>11</v>
      </c>
      <c r="YU28" s="17">
        <v>0.1</v>
      </c>
      <c r="YV28" s="17">
        <v>15.85</v>
      </c>
      <c r="YW28" s="17">
        <v>19</v>
      </c>
      <c r="YX28" s="17">
        <v>19</v>
      </c>
      <c r="YY28" s="17">
        <v>-3.15</v>
      </c>
    </row>
    <row r="29" spans="1:675" ht="24" customHeight="1" x14ac:dyDescent="0.3">
      <c r="A29" s="1"/>
      <c r="B29" s="16" t="s">
        <v>52</v>
      </c>
      <c r="C29" s="16" t="s">
        <v>801</v>
      </c>
      <c r="D29" s="17">
        <v>201.5</v>
      </c>
      <c r="E29" s="17">
        <v>203.40136000000001</v>
      </c>
      <c r="F29" s="17">
        <v>203.40136000000001</v>
      </c>
      <c r="G29" s="17">
        <v>-1.9013599999999999</v>
      </c>
      <c r="H29" s="17">
        <v>646</v>
      </c>
      <c r="I29" s="17">
        <v>614.70651999999995</v>
      </c>
      <c r="J29" s="17">
        <v>612.61166000000003</v>
      </c>
      <c r="K29" s="17">
        <v>33.388339999999999</v>
      </c>
      <c r="L29" s="17">
        <v>214.6</v>
      </c>
      <c r="M29" s="17">
        <v>157.49039999999999</v>
      </c>
      <c r="N29" s="17">
        <v>166.17392000000001</v>
      </c>
      <c r="O29" s="17">
        <v>48.426079999999999</v>
      </c>
      <c r="P29" s="17">
        <v>7.3</v>
      </c>
      <c r="Q29" s="17">
        <v>8.8258700000000001</v>
      </c>
      <c r="R29" s="17">
        <v>8.8258700000000001</v>
      </c>
      <c r="S29" s="17">
        <v>-1.5258700000000001</v>
      </c>
      <c r="T29" s="17">
        <v>7.5</v>
      </c>
      <c r="U29" s="17">
        <v>8.5166900000000005</v>
      </c>
      <c r="V29" s="17">
        <v>8.5166900000000005</v>
      </c>
      <c r="W29" s="17">
        <v>-1.0166900000000001</v>
      </c>
      <c r="X29" s="17">
        <v>92.3</v>
      </c>
      <c r="Y29" s="17">
        <v>91.867829999999998</v>
      </c>
      <c r="Z29" s="17">
        <v>91.867829999999998</v>
      </c>
      <c r="AA29" s="17">
        <v>0.43217</v>
      </c>
      <c r="AB29" s="17">
        <v>234.5</v>
      </c>
      <c r="AC29" s="17">
        <v>242</v>
      </c>
      <c r="AD29" s="17">
        <v>242</v>
      </c>
      <c r="AE29" s="17">
        <v>-7.5</v>
      </c>
      <c r="AF29" s="17"/>
      <c r="AG29" s="17"/>
      <c r="AH29" s="17"/>
      <c r="AI29" s="17">
        <v>0</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430.7</v>
      </c>
      <c r="BM29" s="17">
        <v>491.55878999999999</v>
      </c>
      <c r="BN29" s="17">
        <v>491.55878999999999</v>
      </c>
      <c r="BO29" s="17">
        <v>-60.858789999999999</v>
      </c>
      <c r="BP29" s="17">
        <v>10.199999999999999</v>
      </c>
      <c r="BQ29" s="17">
        <v>10.52094</v>
      </c>
      <c r="BR29" s="17">
        <v>10.52094</v>
      </c>
      <c r="BS29" s="17">
        <v>-0.32094</v>
      </c>
      <c r="BT29" s="17">
        <v>12.7</v>
      </c>
      <c r="BU29" s="17">
        <v>12.35839</v>
      </c>
      <c r="BV29" s="17"/>
      <c r="BW29" s="17">
        <v>12.7</v>
      </c>
      <c r="BX29" s="17">
        <v>11.5</v>
      </c>
      <c r="BY29" s="17">
        <v>12.35839</v>
      </c>
      <c r="BZ29" s="17">
        <v>12.35839</v>
      </c>
      <c r="CA29" s="17">
        <v>-0.85838999999999999</v>
      </c>
      <c r="CB29" s="17"/>
      <c r="CC29" s="17"/>
      <c r="CD29" s="17"/>
      <c r="CE29" s="17">
        <v>0</v>
      </c>
      <c r="CF29" s="17"/>
      <c r="CG29" s="17"/>
      <c r="CH29" s="17"/>
      <c r="CI29" s="17">
        <v>0</v>
      </c>
      <c r="CJ29" s="17">
        <v>165.9</v>
      </c>
      <c r="CK29" s="17">
        <v>164.06706</v>
      </c>
      <c r="CL29" s="17">
        <v>164.06706</v>
      </c>
      <c r="CM29" s="17">
        <v>1.83294</v>
      </c>
      <c r="CN29" s="17">
        <v>9.9</v>
      </c>
      <c r="CO29" s="17">
        <v>7.4776699999999998</v>
      </c>
      <c r="CP29" s="17">
        <v>7.4776699999999998</v>
      </c>
      <c r="CQ29" s="17">
        <v>2.4223300000000001</v>
      </c>
      <c r="CR29" s="17">
        <v>6.7</v>
      </c>
      <c r="CS29" s="17">
        <v>4.10459</v>
      </c>
      <c r="CT29" s="17">
        <v>4.10459</v>
      </c>
      <c r="CU29" s="17">
        <v>2.5954100000000002</v>
      </c>
      <c r="CV29" s="17"/>
      <c r="CW29" s="17"/>
      <c r="CX29" s="17"/>
      <c r="CY29" s="17">
        <v>0</v>
      </c>
      <c r="CZ29" s="17">
        <v>5.9</v>
      </c>
      <c r="DA29" s="17">
        <v>6.8787000000000003</v>
      </c>
      <c r="DB29" s="17">
        <v>6.8787000000000003</v>
      </c>
      <c r="DC29" s="17">
        <v>-0.97870000000000001</v>
      </c>
      <c r="DD29" s="17"/>
      <c r="DE29" s="17"/>
      <c r="DF29" s="17"/>
      <c r="DG29" s="17">
        <v>0</v>
      </c>
      <c r="DH29" s="17">
        <v>115.3</v>
      </c>
      <c r="DI29" s="17">
        <v>142.44412</v>
      </c>
      <c r="DJ29" s="17">
        <v>125.52958</v>
      </c>
      <c r="DK29" s="17">
        <v>-10.22958</v>
      </c>
      <c r="DL29" s="17"/>
      <c r="DM29" s="17"/>
      <c r="DN29" s="17"/>
      <c r="DO29" s="17">
        <v>0</v>
      </c>
      <c r="DP29" s="17">
        <v>0</v>
      </c>
      <c r="DQ29" s="17"/>
      <c r="DR29" s="17"/>
      <c r="DS29" s="17">
        <v>0</v>
      </c>
      <c r="DT29" s="17">
        <v>0</v>
      </c>
      <c r="DU29" s="17">
        <v>23.215890000000002</v>
      </c>
      <c r="DV29" s="17">
        <v>7.7240000000000002</v>
      </c>
      <c r="DW29" s="17">
        <v>-7.7240000000000002</v>
      </c>
      <c r="DX29" s="17">
        <v>0</v>
      </c>
      <c r="DY29" s="17"/>
      <c r="DZ29" s="17"/>
      <c r="EA29" s="17">
        <v>0</v>
      </c>
      <c r="EB29" s="17">
        <v>110.3</v>
      </c>
      <c r="EC29" s="17">
        <v>112.46647</v>
      </c>
      <c r="ED29" s="17">
        <v>112.46647</v>
      </c>
      <c r="EE29" s="17">
        <v>-2.1664699999999999</v>
      </c>
      <c r="EF29" s="17">
        <v>159.30000000000001</v>
      </c>
      <c r="EG29" s="17">
        <v>220.69499999999999</v>
      </c>
      <c r="EH29" s="17">
        <v>220.69499999999999</v>
      </c>
      <c r="EI29" s="17">
        <v>-61.395000000000003</v>
      </c>
      <c r="EJ29" s="17">
        <v>0</v>
      </c>
      <c r="EK29" s="17">
        <v>170.96541999999999</v>
      </c>
      <c r="EL29" s="17"/>
      <c r="EM29" s="17">
        <v>0</v>
      </c>
      <c r="EN29" s="17">
        <v>0</v>
      </c>
      <c r="EO29" s="17"/>
      <c r="EP29" s="17">
        <v>207.69218000000001</v>
      </c>
      <c r="EQ29" s="17">
        <v>-207.69218000000001</v>
      </c>
      <c r="ER29" s="17"/>
      <c r="ES29" s="17"/>
      <c r="ET29" s="17"/>
      <c r="EU29" s="17">
        <v>0</v>
      </c>
      <c r="EV29" s="17">
        <v>6.5</v>
      </c>
      <c r="EW29" s="17">
        <v>6.39</v>
      </c>
      <c r="EX29" s="17">
        <v>6.39</v>
      </c>
      <c r="EY29" s="17">
        <v>0.11</v>
      </c>
      <c r="EZ29" s="17">
        <v>373.3</v>
      </c>
      <c r="FA29" s="17">
        <v>383.12088</v>
      </c>
      <c r="FB29" s="17">
        <v>383.12088</v>
      </c>
      <c r="FC29" s="17">
        <v>-9.8208800000000007</v>
      </c>
      <c r="FD29" s="17">
        <v>83</v>
      </c>
      <c r="FE29" s="17">
        <v>81.635570000000001</v>
      </c>
      <c r="FF29" s="17">
        <v>81.635570000000001</v>
      </c>
      <c r="FG29" s="17">
        <v>1.36443</v>
      </c>
      <c r="FH29" s="17">
        <v>141.69999999999999</v>
      </c>
      <c r="FI29" s="17">
        <v>149.98721</v>
      </c>
      <c r="FJ29" s="17">
        <v>149.98721</v>
      </c>
      <c r="FK29" s="17">
        <v>-8.28721</v>
      </c>
      <c r="FL29" s="17">
        <v>42</v>
      </c>
      <c r="FM29" s="17">
        <v>41.89893</v>
      </c>
      <c r="FN29" s="17">
        <v>41.89893</v>
      </c>
      <c r="FO29" s="17">
        <v>0.10106999999999999</v>
      </c>
      <c r="FP29" s="17">
        <v>18.600000000000001</v>
      </c>
      <c r="FQ29" s="17">
        <v>19.21088</v>
      </c>
      <c r="FR29" s="17">
        <v>19.21088</v>
      </c>
      <c r="FS29" s="17">
        <v>-0.61087999999999998</v>
      </c>
      <c r="FT29" s="17">
        <v>18.899999999999999</v>
      </c>
      <c r="FU29" s="17">
        <v>18.367349999999998</v>
      </c>
      <c r="FV29" s="17">
        <v>18.367349999999998</v>
      </c>
      <c r="FW29" s="17">
        <v>0.53264999999999996</v>
      </c>
      <c r="FX29" s="17">
        <v>90.9</v>
      </c>
      <c r="FY29" s="17">
        <v>87.773570000000007</v>
      </c>
      <c r="FZ29" s="17">
        <v>87.773570000000007</v>
      </c>
      <c r="GA29" s="17">
        <v>3.12643</v>
      </c>
      <c r="GB29" s="17"/>
      <c r="GC29" s="17"/>
      <c r="GD29" s="17"/>
      <c r="GE29" s="17">
        <v>0</v>
      </c>
      <c r="GF29" s="17">
        <v>35</v>
      </c>
      <c r="GG29" s="17">
        <v>99.9</v>
      </c>
      <c r="GH29" s="17">
        <v>99.9</v>
      </c>
      <c r="GI29" s="17">
        <v>-64.900000000000006</v>
      </c>
      <c r="GJ29" s="17">
        <v>0</v>
      </c>
      <c r="GK29" s="17">
        <v>50.1</v>
      </c>
      <c r="GL29" s="17">
        <v>50.1</v>
      </c>
      <c r="GM29" s="17">
        <v>-50.1</v>
      </c>
      <c r="GN29" s="17">
        <v>109.6</v>
      </c>
      <c r="GO29" s="17">
        <v>110.48202000000001</v>
      </c>
      <c r="GP29" s="17">
        <v>110.48202000000001</v>
      </c>
      <c r="GQ29" s="17">
        <v>-0.88202000000000003</v>
      </c>
      <c r="GR29" s="17">
        <v>31.6</v>
      </c>
      <c r="GS29" s="17">
        <v>37.317779999999999</v>
      </c>
      <c r="GT29" s="17">
        <v>37.317779999999999</v>
      </c>
      <c r="GU29" s="17">
        <v>-5.7177800000000003</v>
      </c>
      <c r="GV29" s="17"/>
      <c r="GW29" s="17"/>
      <c r="GX29" s="17"/>
      <c r="GY29" s="17">
        <v>0</v>
      </c>
      <c r="GZ29" s="17">
        <v>3.8</v>
      </c>
      <c r="HA29" s="17"/>
      <c r="HB29" s="17"/>
      <c r="HC29" s="17">
        <v>3.8</v>
      </c>
      <c r="HD29" s="17">
        <v>28.1</v>
      </c>
      <c r="HE29" s="17">
        <v>30.919270000000001</v>
      </c>
      <c r="HF29" s="17">
        <v>30.919270000000001</v>
      </c>
      <c r="HG29" s="17">
        <v>-2.8192699999999999</v>
      </c>
      <c r="HH29" s="17">
        <v>150.5</v>
      </c>
      <c r="HI29" s="17">
        <v>172.35792000000001</v>
      </c>
      <c r="HJ29" s="17">
        <v>172.35792000000001</v>
      </c>
      <c r="HK29" s="17">
        <v>-21.85792</v>
      </c>
      <c r="HL29" s="17"/>
      <c r="HM29" s="17"/>
      <c r="HN29" s="17"/>
      <c r="HO29" s="17">
        <v>0</v>
      </c>
      <c r="HP29" s="17"/>
      <c r="HQ29" s="17"/>
      <c r="HR29" s="17"/>
      <c r="HS29" s="17">
        <v>0</v>
      </c>
      <c r="HT29" s="17">
        <v>59.9</v>
      </c>
      <c r="HU29" s="17">
        <v>44.94896</v>
      </c>
      <c r="HV29" s="17">
        <v>45.463810000000002</v>
      </c>
      <c r="HW29" s="17">
        <v>14.43619</v>
      </c>
      <c r="HX29" s="17">
        <v>0</v>
      </c>
      <c r="HY29" s="17">
        <v>61.21566</v>
      </c>
      <c r="HZ29" s="17">
        <v>45.334099999999999</v>
      </c>
      <c r="IA29" s="17">
        <v>-45.334099999999999</v>
      </c>
      <c r="IB29" s="17"/>
      <c r="IC29" s="17"/>
      <c r="ID29" s="17"/>
      <c r="IE29" s="17">
        <v>0</v>
      </c>
      <c r="IF29" s="17">
        <v>0</v>
      </c>
      <c r="IG29" s="17"/>
      <c r="IH29" s="17">
        <v>42.041989999999998</v>
      </c>
      <c r="II29" s="17">
        <v>-42.041989999999998</v>
      </c>
      <c r="IJ29" s="17">
        <v>94.9</v>
      </c>
      <c r="IK29" s="17"/>
      <c r="IL29" s="17"/>
      <c r="IM29" s="17">
        <v>94.9</v>
      </c>
      <c r="IN29" s="17">
        <v>0</v>
      </c>
      <c r="IO29" s="17">
        <v>160.80717000000001</v>
      </c>
      <c r="IP29" s="17">
        <v>160.80717000000001</v>
      </c>
      <c r="IQ29" s="17">
        <v>-160.80717000000001</v>
      </c>
      <c r="IR29" s="17">
        <v>95.4</v>
      </c>
      <c r="IS29" s="17"/>
      <c r="IT29" s="17">
        <v>160.93152000000001</v>
      </c>
      <c r="IU29" s="17">
        <v>-65.53152</v>
      </c>
      <c r="IV29" s="17">
        <v>130.5</v>
      </c>
      <c r="IW29" s="17">
        <v>132.83837</v>
      </c>
      <c r="IX29" s="17">
        <v>132.83837</v>
      </c>
      <c r="IY29" s="17">
        <v>-2.3383699999999998</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194.7</v>
      </c>
      <c r="JY29" s="17">
        <v>200.67499000000001</v>
      </c>
      <c r="JZ29" s="17">
        <v>200.67499000000001</v>
      </c>
      <c r="KA29" s="17">
        <v>-5.97499</v>
      </c>
      <c r="KB29" s="17">
        <v>196.3</v>
      </c>
      <c r="KC29" s="17">
        <v>200.3066</v>
      </c>
      <c r="KD29" s="17">
        <v>200.3066</v>
      </c>
      <c r="KE29" s="17">
        <v>-4.0065999999999997</v>
      </c>
      <c r="KF29" s="17">
        <v>196.5</v>
      </c>
      <c r="KG29" s="17">
        <v>200.18467000000001</v>
      </c>
      <c r="KH29" s="17">
        <v>200.18467000000001</v>
      </c>
      <c r="KI29" s="17">
        <v>-3.6846700000000001</v>
      </c>
      <c r="KJ29" s="17">
        <v>7.9</v>
      </c>
      <c r="KK29" s="17">
        <v>16</v>
      </c>
      <c r="KL29" s="17">
        <v>16</v>
      </c>
      <c r="KM29" s="17">
        <v>-8.1</v>
      </c>
      <c r="KN29" s="17">
        <v>0</v>
      </c>
      <c r="KO29" s="17"/>
      <c r="KP29" s="17"/>
      <c r="KQ29" s="17">
        <v>0</v>
      </c>
      <c r="KR29" s="17"/>
      <c r="KS29" s="17"/>
      <c r="KT29" s="17"/>
      <c r="KU29" s="17">
        <v>0</v>
      </c>
      <c r="KV29" s="17">
        <v>3.6</v>
      </c>
      <c r="KW29" s="17">
        <v>4.7853599999999998</v>
      </c>
      <c r="KX29" s="17">
        <v>4.7853500000000002</v>
      </c>
      <c r="KY29" s="17">
        <v>-1.1853499999999999</v>
      </c>
      <c r="KZ29" s="17">
        <v>197.3</v>
      </c>
      <c r="LA29" s="17">
        <v>231.60604000000001</v>
      </c>
      <c r="LB29" s="17">
        <v>231.60604000000001</v>
      </c>
      <c r="LC29" s="17">
        <v>-34.306040000000003</v>
      </c>
      <c r="LD29" s="17">
        <v>100.5</v>
      </c>
      <c r="LE29" s="17">
        <v>114.73898</v>
      </c>
      <c r="LF29" s="17">
        <v>114.73898</v>
      </c>
      <c r="LG29" s="17">
        <v>-14.23898</v>
      </c>
      <c r="LH29" s="17">
        <v>66.2</v>
      </c>
      <c r="LI29" s="17">
        <v>67.199219999999997</v>
      </c>
      <c r="LJ29" s="17">
        <v>67.199219999999997</v>
      </c>
      <c r="LK29" s="17">
        <v>-0.99922</v>
      </c>
      <c r="LL29" s="17">
        <v>77.8</v>
      </c>
      <c r="LM29" s="17">
        <v>78.567999999999998</v>
      </c>
      <c r="LN29" s="17">
        <v>78.567999999999998</v>
      </c>
      <c r="LO29" s="17">
        <v>-0.76800000000000002</v>
      </c>
      <c r="LP29" s="17">
        <v>31.3</v>
      </c>
      <c r="LQ29" s="17">
        <v>29.980560000000001</v>
      </c>
      <c r="LR29" s="17">
        <v>29.980560000000001</v>
      </c>
      <c r="LS29" s="17">
        <v>1.3194399999999999</v>
      </c>
      <c r="LT29" s="17">
        <v>114.7</v>
      </c>
      <c r="LU29" s="17">
        <v>110.08716</v>
      </c>
      <c r="LV29" s="17">
        <v>110.08716</v>
      </c>
      <c r="LW29" s="17">
        <v>4.6128400000000003</v>
      </c>
      <c r="LX29" s="17">
        <v>21.9</v>
      </c>
      <c r="LY29" s="17">
        <v>20.629259999999999</v>
      </c>
      <c r="LZ29" s="17"/>
      <c r="MA29" s="17">
        <v>21.9</v>
      </c>
      <c r="MB29" s="17">
        <v>23.1</v>
      </c>
      <c r="MC29" s="17">
        <v>21.151890000000002</v>
      </c>
      <c r="MD29" s="17"/>
      <c r="ME29" s="17">
        <v>23.1</v>
      </c>
      <c r="MF29" s="17">
        <v>139.80000000000001</v>
      </c>
      <c r="MG29" s="17">
        <v>136.26948999999999</v>
      </c>
      <c r="MH29" s="17">
        <v>136.26948999999999</v>
      </c>
      <c r="MI29" s="17">
        <v>3.53051</v>
      </c>
      <c r="MJ29" s="17"/>
      <c r="MK29" s="17"/>
      <c r="ML29" s="17"/>
      <c r="MM29" s="17">
        <v>0</v>
      </c>
      <c r="MN29" s="17"/>
      <c r="MO29" s="17"/>
      <c r="MP29" s="17"/>
      <c r="MQ29" s="17">
        <v>0</v>
      </c>
      <c r="MR29" s="17"/>
      <c r="MS29" s="17"/>
      <c r="MT29" s="17"/>
      <c r="MU29" s="17">
        <v>0</v>
      </c>
      <c r="MV29" s="17">
        <v>175.1</v>
      </c>
      <c r="MW29" s="17">
        <v>175.465</v>
      </c>
      <c r="MX29" s="17">
        <v>175.46499</v>
      </c>
      <c r="MY29" s="17">
        <v>-0.36498999999999998</v>
      </c>
      <c r="MZ29" s="17">
        <v>175.2</v>
      </c>
      <c r="NA29" s="17">
        <v>175.43683999999999</v>
      </c>
      <c r="NB29" s="17">
        <v>175.43683999999999</v>
      </c>
      <c r="NC29" s="17">
        <v>-0.23683999999999999</v>
      </c>
      <c r="ND29" s="17">
        <v>175.7</v>
      </c>
      <c r="NE29" s="17">
        <v>176.22309000000001</v>
      </c>
      <c r="NF29" s="17">
        <v>176.22309000000001</v>
      </c>
      <c r="NG29" s="17">
        <v>-0.52309000000000005</v>
      </c>
      <c r="NH29" s="17">
        <v>175.2</v>
      </c>
      <c r="NI29" s="17">
        <v>175.92723000000001</v>
      </c>
      <c r="NJ29" s="17">
        <v>175.92723000000001</v>
      </c>
      <c r="NK29" s="17">
        <v>-0.72723000000000004</v>
      </c>
      <c r="NL29" s="17"/>
      <c r="NM29" s="17"/>
      <c r="NN29" s="17"/>
      <c r="NO29" s="17">
        <v>0</v>
      </c>
      <c r="NP29" s="17"/>
      <c r="NQ29" s="17"/>
      <c r="NR29" s="17"/>
      <c r="NS29" s="17">
        <v>0</v>
      </c>
      <c r="NT29" s="17">
        <v>0</v>
      </c>
      <c r="NU29" s="17"/>
      <c r="NV29" s="17"/>
      <c r="NW29" s="17">
        <v>0</v>
      </c>
      <c r="NX29" s="17">
        <v>8.4</v>
      </c>
      <c r="NY29" s="17">
        <v>3.6327500000000001</v>
      </c>
      <c r="NZ29" s="17"/>
      <c r="OA29" s="17">
        <v>8.4</v>
      </c>
      <c r="OB29" s="17">
        <v>20</v>
      </c>
      <c r="OC29" s="17">
        <v>17.492709999999999</v>
      </c>
      <c r="OD29" s="17">
        <v>17.492709999999999</v>
      </c>
      <c r="OE29" s="17">
        <v>2.5072899999999998</v>
      </c>
      <c r="OF29" s="17">
        <v>0.7</v>
      </c>
      <c r="OG29" s="17">
        <v>0.83699999999999997</v>
      </c>
      <c r="OH29" s="17">
        <v>0.83699999999999997</v>
      </c>
      <c r="OI29" s="17">
        <v>-0.13700000000000001</v>
      </c>
      <c r="OJ29" s="17">
        <v>83.3</v>
      </c>
      <c r="OK29" s="17">
        <v>81.996359999999996</v>
      </c>
      <c r="OL29" s="17">
        <v>86.532629999999997</v>
      </c>
      <c r="OM29" s="17">
        <v>-3.2326299999999999</v>
      </c>
      <c r="ON29" s="17">
        <v>80.900000000000006</v>
      </c>
      <c r="OO29" s="17">
        <v>80</v>
      </c>
      <c r="OP29" s="17">
        <v>80</v>
      </c>
      <c r="OQ29" s="17">
        <v>0.9</v>
      </c>
      <c r="OR29" s="17">
        <v>9.1999999999999993</v>
      </c>
      <c r="OS29" s="17">
        <v>4.3460000000000001</v>
      </c>
      <c r="OT29" s="17">
        <v>4.3460000000000001</v>
      </c>
      <c r="OU29" s="17">
        <v>4.8540000000000001</v>
      </c>
      <c r="OV29" s="17">
        <v>0.2</v>
      </c>
      <c r="OW29" s="17"/>
      <c r="OX29" s="17">
        <v>0.3</v>
      </c>
      <c r="OY29" s="17">
        <v>-0.1</v>
      </c>
      <c r="OZ29" s="17">
        <v>20.399999999999999</v>
      </c>
      <c r="PA29" s="17">
        <v>20.456230000000001</v>
      </c>
      <c r="PB29" s="17">
        <v>20.456230000000001</v>
      </c>
      <c r="PC29" s="17">
        <v>-5.6230000000000002E-2</v>
      </c>
      <c r="PD29" s="17">
        <v>10</v>
      </c>
      <c r="PE29" s="17">
        <v>9.9830000000000005</v>
      </c>
      <c r="PF29" s="17">
        <v>9.9830000000000005</v>
      </c>
      <c r="PG29" s="17">
        <v>1.7000000000000001E-2</v>
      </c>
      <c r="PH29" s="17">
        <v>5.7</v>
      </c>
      <c r="PI29" s="17">
        <v>5.67</v>
      </c>
      <c r="PJ29" s="17">
        <v>5.67</v>
      </c>
      <c r="PK29" s="17">
        <v>0.03</v>
      </c>
      <c r="PL29" s="17">
        <v>217.5</v>
      </c>
      <c r="PM29" s="17">
        <v>209</v>
      </c>
      <c r="PN29" s="17">
        <v>209</v>
      </c>
      <c r="PO29" s="17">
        <v>8.5</v>
      </c>
      <c r="PP29" s="17">
        <v>109.89</v>
      </c>
      <c r="PQ29" s="17">
        <v>72.83</v>
      </c>
      <c r="PR29" s="17">
        <v>72.83</v>
      </c>
      <c r="PS29" s="17">
        <v>37.06</v>
      </c>
      <c r="PT29" s="17">
        <v>2.2000000000000002</v>
      </c>
      <c r="PU29" s="17">
        <v>2</v>
      </c>
      <c r="PV29" s="17">
        <v>2</v>
      </c>
      <c r="PW29" s="17">
        <v>0.2</v>
      </c>
      <c r="PX29" s="17">
        <v>2.9</v>
      </c>
      <c r="PY29" s="17">
        <v>1.72</v>
      </c>
      <c r="PZ29" s="17">
        <v>1.72</v>
      </c>
      <c r="QA29" s="17">
        <v>1.18</v>
      </c>
      <c r="QB29" s="17">
        <v>5</v>
      </c>
      <c r="QC29" s="17">
        <v>5</v>
      </c>
      <c r="QD29" s="17">
        <v>5</v>
      </c>
      <c r="QE29" s="17">
        <v>0</v>
      </c>
      <c r="QF29" s="17">
        <v>20.399999999999999</v>
      </c>
      <c r="QG29" s="17">
        <v>20.422219999999999</v>
      </c>
      <c r="QH29" s="17">
        <v>20.422219999999999</v>
      </c>
      <c r="QI29" s="17">
        <v>-2.222E-2</v>
      </c>
      <c r="QJ29" s="17">
        <v>10</v>
      </c>
      <c r="QK29" s="17">
        <v>19.436350000000001</v>
      </c>
      <c r="QL29" s="17">
        <v>19.436350000000001</v>
      </c>
      <c r="QM29" s="17">
        <v>-9.4363499999999991</v>
      </c>
      <c r="QN29" s="17">
        <v>18.899999999999999</v>
      </c>
      <c r="QO29" s="17">
        <v>17.492709999999999</v>
      </c>
      <c r="QP29" s="17">
        <v>17.492709999999999</v>
      </c>
      <c r="QQ29" s="17">
        <v>1.4072899999999999</v>
      </c>
      <c r="QR29" s="17">
        <v>3.4</v>
      </c>
      <c r="QS29" s="17">
        <v>3.5</v>
      </c>
      <c r="QT29" s="17">
        <v>3.5</v>
      </c>
      <c r="QU29" s="17">
        <v>-0.1</v>
      </c>
      <c r="QV29" s="17">
        <v>18.399999999999999</v>
      </c>
      <c r="QW29" s="17">
        <v>17.881440000000001</v>
      </c>
      <c r="QX29" s="17">
        <v>17.881440000000001</v>
      </c>
      <c r="QY29" s="17">
        <v>0.51856000000000002</v>
      </c>
      <c r="QZ29" s="17">
        <v>14.7</v>
      </c>
      <c r="RA29" s="17">
        <v>15.586</v>
      </c>
      <c r="RB29" s="17">
        <v>15.586</v>
      </c>
      <c r="RC29" s="17">
        <v>-0.88600000000000001</v>
      </c>
      <c r="RD29" s="17">
        <v>18.100000000000001</v>
      </c>
      <c r="RE29" s="17">
        <v>18.706</v>
      </c>
      <c r="RF29" s="17">
        <v>18.706</v>
      </c>
      <c r="RG29" s="17">
        <v>-0.60599999999999998</v>
      </c>
      <c r="RH29" s="17">
        <v>22.2</v>
      </c>
      <c r="RI29" s="17">
        <v>13.874459999999999</v>
      </c>
      <c r="RJ29" s="17">
        <v>14.44459</v>
      </c>
      <c r="RK29" s="17">
        <v>7.7554100000000004</v>
      </c>
      <c r="RL29" s="17">
        <v>67.2</v>
      </c>
      <c r="RM29" s="17">
        <v>54.622720000000001</v>
      </c>
      <c r="RN29" s="17">
        <v>57.926400000000001</v>
      </c>
      <c r="RO29" s="17">
        <v>9.2736000000000001</v>
      </c>
      <c r="RP29" s="17">
        <v>19.600000000000001</v>
      </c>
      <c r="RQ29" s="17">
        <v>19.364000000000001</v>
      </c>
      <c r="RR29" s="17">
        <v>19.364000000000001</v>
      </c>
      <c r="RS29" s="17">
        <v>0.23599999999999999</v>
      </c>
      <c r="RT29" s="17">
        <v>2.2000000000000002</v>
      </c>
      <c r="RU29" s="17">
        <v>2.7989999999999999</v>
      </c>
      <c r="RV29" s="17">
        <v>2.7989999999999999</v>
      </c>
      <c r="RW29" s="17">
        <v>-0.59899999999999998</v>
      </c>
      <c r="RX29" s="17">
        <v>20.3</v>
      </c>
      <c r="RY29" s="17">
        <v>19.792000000000002</v>
      </c>
      <c r="RZ29" s="17">
        <v>19.792000000000002</v>
      </c>
      <c r="SA29" s="17">
        <v>0.50800000000000001</v>
      </c>
      <c r="SB29" s="17">
        <v>3.2</v>
      </c>
      <c r="SC29" s="17">
        <v>2</v>
      </c>
      <c r="SD29" s="17">
        <v>2</v>
      </c>
      <c r="SE29" s="17">
        <v>1.2</v>
      </c>
      <c r="SF29" s="17"/>
      <c r="SG29" s="17"/>
      <c r="SH29" s="17"/>
      <c r="SI29" s="17">
        <v>0</v>
      </c>
      <c r="SJ29" s="17">
        <v>0.4</v>
      </c>
      <c r="SK29" s="17">
        <v>0.33400000000000002</v>
      </c>
      <c r="SL29" s="17">
        <v>0.33400000000000002</v>
      </c>
      <c r="SM29" s="17">
        <v>6.6000000000000003E-2</v>
      </c>
      <c r="SN29" s="17">
        <v>19.8</v>
      </c>
      <c r="SO29" s="17">
        <v>19.1448</v>
      </c>
      <c r="SP29" s="17">
        <v>19.1448</v>
      </c>
      <c r="SQ29" s="17">
        <v>0.6552</v>
      </c>
      <c r="SR29" s="17">
        <v>13.2</v>
      </c>
      <c r="SS29" s="17">
        <v>12.244899999999999</v>
      </c>
      <c r="ST29" s="17">
        <v>12.244899999999999</v>
      </c>
      <c r="SU29" s="17">
        <v>0.95509999999999995</v>
      </c>
      <c r="SV29" s="17">
        <v>20.3</v>
      </c>
      <c r="SW29" s="17">
        <v>19.436350000000001</v>
      </c>
      <c r="SX29" s="17">
        <v>19.436340000000001</v>
      </c>
      <c r="SY29" s="17">
        <v>0.86365999999999998</v>
      </c>
      <c r="SZ29" s="17">
        <v>20.2</v>
      </c>
      <c r="TA29" s="17">
        <v>19.436350000000001</v>
      </c>
      <c r="TB29" s="17">
        <v>19.436340000000001</v>
      </c>
      <c r="TC29" s="17">
        <v>0.76366000000000001</v>
      </c>
      <c r="TD29" s="17">
        <v>0</v>
      </c>
      <c r="TE29" s="17">
        <v>8.25</v>
      </c>
      <c r="TF29" s="17">
        <v>8.25</v>
      </c>
      <c r="TG29" s="17">
        <v>-8.25</v>
      </c>
      <c r="TH29" s="17">
        <v>4.0999999999999996</v>
      </c>
      <c r="TI29" s="17">
        <v>26.97</v>
      </c>
      <c r="TJ29" s="17">
        <v>26.97</v>
      </c>
      <c r="TK29" s="17">
        <v>-22.87</v>
      </c>
      <c r="TL29" s="17">
        <v>37.9</v>
      </c>
      <c r="TM29" s="17">
        <v>39.795000000000002</v>
      </c>
      <c r="TN29" s="17">
        <v>39.795000000000002</v>
      </c>
      <c r="TO29" s="17">
        <v>-1.895</v>
      </c>
      <c r="TP29" s="17">
        <v>67.900000000000006</v>
      </c>
      <c r="TQ29" s="17">
        <v>64.065119999999993</v>
      </c>
      <c r="TR29" s="17">
        <v>66.001440000000002</v>
      </c>
      <c r="TS29" s="17">
        <v>1.89856</v>
      </c>
      <c r="TT29" s="17">
        <v>88.8</v>
      </c>
      <c r="TU29" s="17">
        <v>75.891300000000001</v>
      </c>
      <c r="TV29" s="17">
        <v>78.023139999999998</v>
      </c>
      <c r="TW29" s="17">
        <v>10.776859999999999</v>
      </c>
      <c r="TX29" s="17">
        <v>11.4</v>
      </c>
      <c r="TY29" s="17">
        <v>2.4694199999999999</v>
      </c>
      <c r="TZ29" s="17">
        <v>2.4895700000000001</v>
      </c>
      <c r="UA29" s="17">
        <v>8.9104299999999999</v>
      </c>
      <c r="UB29" s="17">
        <v>11.6</v>
      </c>
      <c r="UC29" s="17">
        <v>3.8483100000000001</v>
      </c>
      <c r="UD29" s="17">
        <v>3.89453</v>
      </c>
      <c r="UE29" s="17">
        <v>7.70547</v>
      </c>
      <c r="UF29" s="17">
        <v>27.2</v>
      </c>
      <c r="UG29" s="17">
        <v>48.04</v>
      </c>
      <c r="UH29" s="17">
        <v>48.04</v>
      </c>
      <c r="UI29" s="17">
        <v>-20.84</v>
      </c>
      <c r="UJ29" s="17">
        <v>8.5</v>
      </c>
      <c r="UK29" s="17">
        <v>19.436350000000001</v>
      </c>
      <c r="UL29" s="17">
        <v>19.436350000000001</v>
      </c>
      <c r="UM29" s="17">
        <v>-10.936349999999999</v>
      </c>
      <c r="UN29" s="17">
        <v>7.7</v>
      </c>
      <c r="UO29" s="17">
        <v>8.1999999999999993</v>
      </c>
      <c r="UP29" s="17">
        <v>8.1999999999999993</v>
      </c>
      <c r="UQ29" s="17">
        <v>-0.5</v>
      </c>
      <c r="UR29" s="17">
        <v>7.6</v>
      </c>
      <c r="US29" s="17">
        <v>6</v>
      </c>
      <c r="UT29" s="17">
        <v>6</v>
      </c>
      <c r="UU29" s="17">
        <v>1.6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10.5</v>
      </c>
      <c r="VI29" s="17">
        <v>6.83</v>
      </c>
      <c r="VJ29" s="17">
        <v>6.83</v>
      </c>
      <c r="VK29" s="17">
        <v>3.67</v>
      </c>
      <c r="VL29" s="17">
        <v>252.9</v>
      </c>
      <c r="VM29" s="17">
        <v>252.34200000000001</v>
      </c>
      <c r="VN29" s="17">
        <v>252.34200000000001</v>
      </c>
      <c r="VO29" s="17">
        <v>0.55800000000000005</v>
      </c>
      <c r="VP29" s="17">
        <v>18.100000000000001</v>
      </c>
      <c r="VQ29" s="17"/>
      <c r="VR29" s="17">
        <v>18.898</v>
      </c>
      <c r="VS29" s="17">
        <v>-0.79800000000000004</v>
      </c>
      <c r="VT29" s="17">
        <v>145.19999999999999</v>
      </c>
      <c r="VU29" s="17">
        <v>144.48400000000001</v>
      </c>
      <c r="VV29" s="17">
        <v>144.48400000000001</v>
      </c>
      <c r="VW29" s="17">
        <v>0.71599999999999997</v>
      </c>
      <c r="VX29" s="17">
        <v>0.6</v>
      </c>
      <c r="VY29" s="17">
        <v>0.6</v>
      </c>
      <c r="VZ29" s="17">
        <v>0.6</v>
      </c>
      <c r="WA29" s="17">
        <v>0</v>
      </c>
      <c r="WB29" s="17">
        <v>35.4</v>
      </c>
      <c r="WC29" s="17">
        <v>38</v>
      </c>
      <c r="WD29" s="17">
        <v>38</v>
      </c>
      <c r="WE29" s="17">
        <v>-2.6</v>
      </c>
      <c r="WF29" s="17">
        <v>45.6</v>
      </c>
      <c r="WG29" s="17">
        <v>57.555</v>
      </c>
      <c r="WH29" s="17">
        <v>57.555</v>
      </c>
      <c r="WI29" s="17">
        <v>-11.955</v>
      </c>
      <c r="WJ29" s="17">
        <v>107.5</v>
      </c>
      <c r="WK29" s="17">
        <v>105.12</v>
      </c>
      <c r="WL29" s="17">
        <v>105.12</v>
      </c>
      <c r="WM29" s="17">
        <v>2.38</v>
      </c>
      <c r="WN29" s="17">
        <v>3.9</v>
      </c>
      <c r="WO29" s="17">
        <v>4.2</v>
      </c>
      <c r="WP29" s="17">
        <v>4.2</v>
      </c>
      <c r="WQ29" s="17">
        <v>-0.3</v>
      </c>
      <c r="WR29" s="17">
        <v>2.4</v>
      </c>
      <c r="WS29" s="17">
        <v>2.4</v>
      </c>
      <c r="WT29" s="17">
        <v>2.4</v>
      </c>
      <c r="WU29" s="17">
        <v>0</v>
      </c>
      <c r="WV29" s="17">
        <v>0.6</v>
      </c>
      <c r="WW29" s="17">
        <v>1.2</v>
      </c>
      <c r="WX29" s="17">
        <v>1.2</v>
      </c>
      <c r="WY29" s="17">
        <v>-0.6</v>
      </c>
      <c r="WZ29" s="17">
        <v>1.4</v>
      </c>
      <c r="XA29" s="17">
        <v>2.8</v>
      </c>
      <c r="XB29" s="17">
        <v>2.8</v>
      </c>
      <c r="XC29" s="17">
        <v>-1.4</v>
      </c>
      <c r="XD29" s="17">
        <v>17.899999999999999</v>
      </c>
      <c r="XE29" s="17">
        <v>18.585000000000001</v>
      </c>
      <c r="XF29" s="17">
        <v>18.585000000000001</v>
      </c>
      <c r="XG29" s="17">
        <v>-0.68500000000000005</v>
      </c>
      <c r="XH29" s="17">
        <v>6.2</v>
      </c>
      <c r="XI29" s="17">
        <v>6.8</v>
      </c>
      <c r="XJ29" s="17">
        <v>6.8</v>
      </c>
      <c r="XK29" s="17">
        <v>-0.6</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c r="XY29" s="17"/>
      <c r="XZ29" s="17"/>
      <c r="YA29" s="17">
        <v>0</v>
      </c>
      <c r="YB29" s="17"/>
      <c r="YC29" s="17"/>
      <c r="YD29" s="17"/>
      <c r="YE29" s="17">
        <v>0</v>
      </c>
      <c r="YF29" s="17"/>
      <c r="YG29" s="17"/>
      <c r="YH29" s="17"/>
      <c r="YI29" s="17">
        <v>0</v>
      </c>
      <c r="YJ29" s="17">
        <v>13.6</v>
      </c>
      <c r="YK29" s="17">
        <v>16.25</v>
      </c>
      <c r="YL29" s="17">
        <v>16.25</v>
      </c>
      <c r="YM29" s="17">
        <v>-2.65</v>
      </c>
      <c r="YN29" s="17">
        <v>0</v>
      </c>
      <c r="YO29" s="17"/>
      <c r="YP29" s="17"/>
      <c r="YQ29" s="17">
        <v>0</v>
      </c>
      <c r="YR29" s="17">
        <v>10.7</v>
      </c>
      <c r="YS29" s="17">
        <v>11</v>
      </c>
      <c r="YT29" s="17">
        <v>11</v>
      </c>
      <c r="YU29" s="17">
        <v>-0.3</v>
      </c>
      <c r="YV29" s="17">
        <v>16.010000000000002</v>
      </c>
      <c r="YW29" s="17">
        <v>19</v>
      </c>
      <c r="YX29" s="17">
        <v>19</v>
      </c>
      <c r="YY29" s="17">
        <v>-2.99</v>
      </c>
    </row>
    <row r="30" spans="1:675" ht="24" customHeight="1" x14ac:dyDescent="0.3">
      <c r="A30" s="1"/>
      <c r="B30" s="16" t="s">
        <v>52</v>
      </c>
      <c r="C30" s="16" t="s">
        <v>802</v>
      </c>
      <c r="D30" s="17">
        <v>200.7</v>
      </c>
      <c r="E30" s="17">
        <v>203.40136000000001</v>
      </c>
      <c r="F30" s="17">
        <v>203.40136000000001</v>
      </c>
      <c r="G30" s="17">
        <v>-2.7013600000000002</v>
      </c>
      <c r="H30" s="17">
        <v>643.20000000000005</v>
      </c>
      <c r="I30" s="17">
        <v>641.11760000000004</v>
      </c>
      <c r="J30" s="17">
        <v>605.22931000000005</v>
      </c>
      <c r="K30" s="17">
        <v>37.970689999999998</v>
      </c>
      <c r="L30" s="17">
        <v>212.6</v>
      </c>
      <c r="M30" s="17">
        <v>208.76964000000001</v>
      </c>
      <c r="N30" s="17">
        <v>153.04103000000001</v>
      </c>
      <c r="O30" s="17">
        <v>59.558970000000002</v>
      </c>
      <c r="P30" s="17">
        <v>7.6</v>
      </c>
      <c r="Q30" s="17">
        <v>8.8258700000000001</v>
      </c>
      <c r="R30" s="17">
        <v>8.8258700000000001</v>
      </c>
      <c r="S30" s="17">
        <v>-1.22587</v>
      </c>
      <c r="T30" s="17">
        <v>7.8</v>
      </c>
      <c r="U30" s="17">
        <v>8.5166900000000005</v>
      </c>
      <c r="V30" s="17">
        <v>8.5166900000000005</v>
      </c>
      <c r="W30" s="17">
        <v>-0.71669000000000005</v>
      </c>
      <c r="X30" s="17">
        <v>91.7</v>
      </c>
      <c r="Y30" s="17">
        <v>91.867829999999998</v>
      </c>
      <c r="Z30" s="17">
        <v>91.867829999999998</v>
      </c>
      <c r="AA30" s="17">
        <v>-0.16783000000000001</v>
      </c>
      <c r="AB30" s="17">
        <v>234.4</v>
      </c>
      <c r="AC30" s="17">
        <v>242</v>
      </c>
      <c r="AD30" s="17">
        <v>242</v>
      </c>
      <c r="AE30" s="17">
        <v>-7.6</v>
      </c>
      <c r="AF30" s="17"/>
      <c r="AG30" s="17"/>
      <c r="AH30" s="17"/>
      <c r="AI30" s="17">
        <v>0</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437.3</v>
      </c>
      <c r="BM30" s="17">
        <v>491.55880000000002</v>
      </c>
      <c r="BN30" s="17">
        <v>491.55878999999999</v>
      </c>
      <c r="BO30" s="17">
        <v>-54.258789999999998</v>
      </c>
      <c r="BP30" s="17">
        <v>10.199999999999999</v>
      </c>
      <c r="BQ30" s="17">
        <v>10.52094</v>
      </c>
      <c r="BR30" s="17">
        <v>10.52094</v>
      </c>
      <c r="BS30" s="17">
        <v>-0.32094</v>
      </c>
      <c r="BT30" s="17">
        <v>12.7</v>
      </c>
      <c r="BU30" s="17">
        <v>12.35839</v>
      </c>
      <c r="BV30" s="17"/>
      <c r="BW30" s="17">
        <v>12.7</v>
      </c>
      <c r="BX30" s="17">
        <v>4.3</v>
      </c>
      <c r="BY30" s="17">
        <v>12.35839</v>
      </c>
      <c r="BZ30" s="17">
        <v>12.35839</v>
      </c>
      <c r="CA30" s="17">
        <v>-8.0583899999999993</v>
      </c>
      <c r="CB30" s="17"/>
      <c r="CC30" s="17"/>
      <c r="CD30" s="17"/>
      <c r="CE30" s="17">
        <v>0</v>
      </c>
      <c r="CF30" s="17"/>
      <c r="CG30" s="17"/>
      <c r="CH30" s="17"/>
      <c r="CI30" s="17">
        <v>0</v>
      </c>
      <c r="CJ30" s="17">
        <v>163.5</v>
      </c>
      <c r="CK30" s="17">
        <v>164.06706</v>
      </c>
      <c r="CL30" s="17">
        <v>164.06706</v>
      </c>
      <c r="CM30" s="17">
        <v>-0.56706000000000001</v>
      </c>
      <c r="CN30" s="17">
        <v>9.6999999999999993</v>
      </c>
      <c r="CO30" s="17">
        <v>7.4776699999999998</v>
      </c>
      <c r="CP30" s="17">
        <v>7.4776699999999998</v>
      </c>
      <c r="CQ30" s="17">
        <v>2.2223299999999999</v>
      </c>
      <c r="CR30" s="17">
        <v>6.7</v>
      </c>
      <c r="CS30" s="17">
        <v>4.10459</v>
      </c>
      <c r="CT30" s="17">
        <v>4.10459</v>
      </c>
      <c r="CU30" s="17">
        <v>2.5954100000000002</v>
      </c>
      <c r="CV30" s="17"/>
      <c r="CW30" s="17"/>
      <c r="CX30" s="17"/>
      <c r="CY30" s="17">
        <v>0</v>
      </c>
      <c r="CZ30" s="17">
        <v>5.9</v>
      </c>
      <c r="DA30" s="17">
        <v>6.8787000000000003</v>
      </c>
      <c r="DB30" s="17">
        <v>6.8787000000000003</v>
      </c>
      <c r="DC30" s="17">
        <v>-0.97870000000000001</v>
      </c>
      <c r="DD30" s="17"/>
      <c r="DE30" s="17"/>
      <c r="DF30" s="17"/>
      <c r="DG30" s="17">
        <v>0</v>
      </c>
      <c r="DH30" s="17">
        <v>90</v>
      </c>
      <c r="DI30" s="17">
        <v>142.44412</v>
      </c>
      <c r="DJ30" s="17">
        <v>124.76424</v>
      </c>
      <c r="DK30" s="17">
        <v>-34.764240000000001</v>
      </c>
      <c r="DL30" s="17"/>
      <c r="DM30" s="17"/>
      <c r="DN30" s="17"/>
      <c r="DO30" s="17">
        <v>0</v>
      </c>
      <c r="DP30" s="17">
        <v>0</v>
      </c>
      <c r="DQ30" s="17"/>
      <c r="DR30" s="17"/>
      <c r="DS30" s="17">
        <v>0</v>
      </c>
      <c r="DT30" s="17">
        <v>0</v>
      </c>
      <c r="DU30" s="17"/>
      <c r="DV30" s="17">
        <v>7.7240000000000002</v>
      </c>
      <c r="DW30" s="17">
        <v>-7.7240000000000002</v>
      </c>
      <c r="DX30" s="17">
        <v>0</v>
      </c>
      <c r="DY30" s="17"/>
      <c r="DZ30" s="17"/>
      <c r="EA30" s="17">
        <v>0</v>
      </c>
      <c r="EB30" s="17">
        <v>110.2</v>
      </c>
      <c r="EC30" s="17">
        <v>112.46647</v>
      </c>
      <c r="ED30" s="17">
        <v>112.46647</v>
      </c>
      <c r="EE30" s="17">
        <v>-2.26647</v>
      </c>
      <c r="EF30" s="17">
        <v>151.9</v>
      </c>
      <c r="EG30" s="17">
        <v>220.69499999999999</v>
      </c>
      <c r="EH30" s="17">
        <v>220.69499999999999</v>
      </c>
      <c r="EI30" s="17">
        <v>-68.795000000000002</v>
      </c>
      <c r="EJ30" s="17">
        <v>0</v>
      </c>
      <c r="EK30" s="17"/>
      <c r="EL30" s="17"/>
      <c r="EM30" s="17">
        <v>0</v>
      </c>
      <c r="EN30" s="17">
        <v>0</v>
      </c>
      <c r="EO30" s="17"/>
      <c r="EP30" s="17">
        <v>207.69218000000001</v>
      </c>
      <c r="EQ30" s="17">
        <v>-207.69218000000001</v>
      </c>
      <c r="ER30" s="17"/>
      <c r="ES30" s="17"/>
      <c r="ET30" s="17"/>
      <c r="EU30" s="17">
        <v>0</v>
      </c>
      <c r="EV30" s="17">
        <v>6.5</v>
      </c>
      <c r="EW30" s="17">
        <v>6.39</v>
      </c>
      <c r="EX30" s="17">
        <v>6.39</v>
      </c>
      <c r="EY30" s="17">
        <v>0.11</v>
      </c>
      <c r="EZ30" s="17">
        <v>380</v>
      </c>
      <c r="FA30" s="17">
        <v>389.91800000000001</v>
      </c>
      <c r="FB30" s="17">
        <v>383.12088</v>
      </c>
      <c r="FC30" s="17">
        <v>-3.1208800000000001</v>
      </c>
      <c r="FD30" s="17">
        <v>83</v>
      </c>
      <c r="FE30" s="17">
        <v>81.635570000000001</v>
      </c>
      <c r="FF30" s="17">
        <v>81.635570000000001</v>
      </c>
      <c r="FG30" s="17">
        <v>1.36443</v>
      </c>
      <c r="FH30" s="17">
        <v>141.80000000000001</v>
      </c>
      <c r="FI30" s="17">
        <v>149.98721</v>
      </c>
      <c r="FJ30" s="17">
        <v>149.98721</v>
      </c>
      <c r="FK30" s="17">
        <v>-8.1872100000000003</v>
      </c>
      <c r="FL30" s="17">
        <v>42.1</v>
      </c>
      <c r="FM30" s="17">
        <v>41.89893</v>
      </c>
      <c r="FN30" s="17">
        <v>41.89893</v>
      </c>
      <c r="FO30" s="17">
        <v>0.20107</v>
      </c>
      <c r="FP30" s="17">
        <v>18.600000000000001</v>
      </c>
      <c r="FQ30" s="17">
        <v>19.21088</v>
      </c>
      <c r="FR30" s="17">
        <v>19.21088</v>
      </c>
      <c r="FS30" s="17">
        <v>-0.61087999999999998</v>
      </c>
      <c r="FT30" s="17">
        <v>18.899999999999999</v>
      </c>
      <c r="FU30" s="17">
        <v>18.367349999999998</v>
      </c>
      <c r="FV30" s="17">
        <v>18.367349999999998</v>
      </c>
      <c r="FW30" s="17">
        <v>0.53264999999999996</v>
      </c>
      <c r="FX30" s="17">
        <v>89.2</v>
      </c>
      <c r="FY30" s="17">
        <v>87.773570000000007</v>
      </c>
      <c r="FZ30" s="17">
        <v>87.773570000000007</v>
      </c>
      <c r="GA30" s="17">
        <v>1.4264300000000001</v>
      </c>
      <c r="GB30" s="17"/>
      <c r="GC30" s="17"/>
      <c r="GD30" s="17"/>
      <c r="GE30" s="17">
        <v>0</v>
      </c>
      <c r="GF30" s="17">
        <v>46.8</v>
      </c>
      <c r="GG30" s="17">
        <v>30</v>
      </c>
      <c r="GH30" s="17">
        <v>99.9</v>
      </c>
      <c r="GI30" s="17">
        <v>-53.1</v>
      </c>
      <c r="GJ30" s="17">
        <v>29.5</v>
      </c>
      <c r="GK30" s="17"/>
      <c r="GL30" s="17">
        <v>50.1</v>
      </c>
      <c r="GM30" s="17">
        <v>-20.6</v>
      </c>
      <c r="GN30" s="17">
        <v>109.3</v>
      </c>
      <c r="GO30" s="17">
        <v>110.48202000000001</v>
      </c>
      <c r="GP30" s="17">
        <v>110.48202000000001</v>
      </c>
      <c r="GQ30" s="17">
        <v>-1.1820200000000001</v>
      </c>
      <c r="GR30" s="17">
        <v>46.3</v>
      </c>
      <c r="GS30" s="17">
        <v>47.082599999999999</v>
      </c>
      <c r="GT30" s="17">
        <v>37.317779999999999</v>
      </c>
      <c r="GU30" s="17">
        <v>8.9822199999999999</v>
      </c>
      <c r="GV30" s="17"/>
      <c r="GW30" s="17"/>
      <c r="GX30" s="17"/>
      <c r="GY30" s="17">
        <v>0</v>
      </c>
      <c r="GZ30" s="17">
        <v>3.8</v>
      </c>
      <c r="HA30" s="17"/>
      <c r="HB30" s="17"/>
      <c r="HC30" s="17">
        <v>3.8</v>
      </c>
      <c r="HD30" s="17">
        <v>28.1</v>
      </c>
      <c r="HE30" s="17">
        <v>30.919270000000001</v>
      </c>
      <c r="HF30" s="17">
        <v>30.919270000000001</v>
      </c>
      <c r="HG30" s="17">
        <v>-2.8192699999999999</v>
      </c>
      <c r="HH30" s="17">
        <v>122.8</v>
      </c>
      <c r="HI30" s="17">
        <v>145.29132999999999</v>
      </c>
      <c r="HJ30" s="17">
        <v>172.35792000000001</v>
      </c>
      <c r="HK30" s="17">
        <v>-49.557920000000003</v>
      </c>
      <c r="HL30" s="17"/>
      <c r="HM30" s="17"/>
      <c r="HN30" s="17"/>
      <c r="HO30" s="17">
        <v>0</v>
      </c>
      <c r="HP30" s="17"/>
      <c r="HQ30" s="17"/>
      <c r="HR30" s="17"/>
      <c r="HS30" s="17">
        <v>0</v>
      </c>
      <c r="HT30" s="17">
        <v>59.3</v>
      </c>
      <c r="HU30" s="17">
        <v>35.940930000000002</v>
      </c>
      <c r="HV30" s="17">
        <v>46.923079999999999</v>
      </c>
      <c r="HW30" s="17">
        <v>12.37692</v>
      </c>
      <c r="HX30" s="17">
        <v>24.9</v>
      </c>
      <c r="HY30" s="17"/>
      <c r="HZ30" s="17">
        <v>62.044629999999998</v>
      </c>
      <c r="IA30" s="17">
        <v>-37.144629999999999</v>
      </c>
      <c r="IB30" s="17"/>
      <c r="IC30" s="17"/>
      <c r="ID30" s="17"/>
      <c r="IE30" s="17">
        <v>0</v>
      </c>
      <c r="IF30" s="17">
        <v>0</v>
      </c>
      <c r="IG30" s="17"/>
      <c r="IH30" s="17">
        <v>42.041989999999998</v>
      </c>
      <c r="II30" s="17">
        <v>-42.041989999999998</v>
      </c>
      <c r="IJ30" s="17">
        <v>95.3</v>
      </c>
      <c r="IK30" s="17"/>
      <c r="IL30" s="17"/>
      <c r="IM30" s="17">
        <v>95.3</v>
      </c>
      <c r="IN30" s="17">
        <v>95.1</v>
      </c>
      <c r="IO30" s="17">
        <v>160.80717000000001</v>
      </c>
      <c r="IP30" s="17">
        <v>160.80717000000001</v>
      </c>
      <c r="IQ30" s="17">
        <v>-65.707170000000005</v>
      </c>
      <c r="IR30" s="17">
        <v>94.9</v>
      </c>
      <c r="IS30" s="17"/>
      <c r="IT30" s="17">
        <v>160.93152000000001</v>
      </c>
      <c r="IU30" s="17">
        <v>-66.03152</v>
      </c>
      <c r="IV30" s="17">
        <v>130.5</v>
      </c>
      <c r="IW30" s="17">
        <v>132.83837</v>
      </c>
      <c r="IX30" s="17">
        <v>132.83837</v>
      </c>
      <c r="IY30" s="17">
        <v>-2.3383699999999998</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194.2</v>
      </c>
      <c r="JY30" s="17">
        <v>200.67499000000001</v>
      </c>
      <c r="JZ30" s="17">
        <v>200.67499000000001</v>
      </c>
      <c r="KA30" s="17">
        <v>-6.47499</v>
      </c>
      <c r="KB30" s="17">
        <v>195.7</v>
      </c>
      <c r="KC30" s="17">
        <v>200.3066</v>
      </c>
      <c r="KD30" s="17">
        <v>200.3066</v>
      </c>
      <c r="KE30" s="17">
        <v>-4.6066000000000003</v>
      </c>
      <c r="KF30" s="17">
        <v>196.4</v>
      </c>
      <c r="KG30" s="17">
        <v>130.55526</v>
      </c>
      <c r="KH30" s="17">
        <v>200.18467000000001</v>
      </c>
      <c r="KI30" s="17">
        <v>-3.7846700000000002</v>
      </c>
      <c r="KJ30" s="17">
        <v>15.6</v>
      </c>
      <c r="KK30" s="17">
        <v>16</v>
      </c>
      <c r="KL30" s="17">
        <v>16</v>
      </c>
      <c r="KM30" s="17">
        <v>-0.4</v>
      </c>
      <c r="KN30" s="17">
        <v>0</v>
      </c>
      <c r="KO30" s="17"/>
      <c r="KP30" s="17"/>
      <c r="KQ30" s="17">
        <v>0</v>
      </c>
      <c r="KR30" s="17"/>
      <c r="KS30" s="17"/>
      <c r="KT30" s="17"/>
      <c r="KU30" s="17">
        <v>0</v>
      </c>
      <c r="KV30" s="17">
        <v>3.5</v>
      </c>
      <c r="KW30" s="17">
        <v>4.7853500000000002</v>
      </c>
      <c r="KX30" s="17">
        <v>4.7853500000000002</v>
      </c>
      <c r="KY30" s="17">
        <v>-1.28535</v>
      </c>
      <c r="KZ30" s="17">
        <v>193</v>
      </c>
      <c r="LA30" s="17">
        <v>226</v>
      </c>
      <c r="LB30" s="17">
        <v>231.60604000000001</v>
      </c>
      <c r="LC30" s="17">
        <v>-38.60604</v>
      </c>
      <c r="LD30" s="17">
        <v>117.9</v>
      </c>
      <c r="LE30" s="17">
        <v>133.16031000000001</v>
      </c>
      <c r="LF30" s="17">
        <v>114.73898</v>
      </c>
      <c r="LG30" s="17">
        <v>3.1610200000000002</v>
      </c>
      <c r="LH30" s="17">
        <v>65.900000000000006</v>
      </c>
      <c r="LI30" s="17">
        <v>67.199219999999997</v>
      </c>
      <c r="LJ30" s="17">
        <v>67.199219999999997</v>
      </c>
      <c r="LK30" s="17">
        <v>-1.29922</v>
      </c>
      <c r="LL30" s="17">
        <v>78</v>
      </c>
      <c r="LM30" s="17">
        <v>78.567999999999998</v>
      </c>
      <c r="LN30" s="17">
        <v>78.567999999999998</v>
      </c>
      <c r="LO30" s="17">
        <v>-0.56799999999999995</v>
      </c>
      <c r="LP30" s="17">
        <v>31.2</v>
      </c>
      <c r="LQ30" s="17">
        <v>29.980560000000001</v>
      </c>
      <c r="LR30" s="17">
        <v>29.980560000000001</v>
      </c>
      <c r="LS30" s="17">
        <v>1.2194400000000001</v>
      </c>
      <c r="LT30" s="17">
        <v>68.7</v>
      </c>
      <c r="LU30" s="17">
        <v>66.941299999999998</v>
      </c>
      <c r="LV30" s="17">
        <v>110.08716</v>
      </c>
      <c r="LW30" s="17">
        <v>-41.387160000000002</v>
      </c>
      <c r="LX30" s="17">
        <v>21.7</v>
      </c>
      <c r="LY30" s="17">
        <v>20.59732</v>
      </c>
      <c r="LZ30" s="17"/>
      <c r="MA30" s="17">
        <v>21.7</v>
      </c>
      <c r="MB30" s="17">
        <v>23</v>
      </c>
      <c r="MC30" s="17">
        <v>20.59732</v>
      </c>
      <c r="MD30" s="17"/>
      <c r="ME30" s="17">
        <v>23</v>
      </c>
      <c r="MF30" s="17">
        <v>138.30000000000001</v>
      </c>
      <c r="MG30" s="17">
        <v>136.26948999999999</v>
      </c>
      <c r="MH30" s="17">
        <v>136.26948999999999</v>
      </c>
      <c r="MI30" s="17">
        <v>2.03051</v>
      </c>
      <c r="MJ30" s="17"/>
      <c r="MK30" s="17"/>
      <c r="ML30" s="17"/>
      <c r="MM30" s="17">
        <v>0</v>
      </c>
      <c r="MN30" s="17"/>
      <c r="MO30" s="17"/>
      <c r="MP30" s="17"/>
      <c r="MQ30" s="17">
        <v>0</v>
      </c>
      <c r="MR30" s="17"/>
      <c r="MS30" s="17"/>
      <c r="MT30" s="17"/>
      <c r="MU30" s="17">
        <v>0</v>
      </c>
      <c r="MV30" s="17">
        <v>174.3</v>
      </c>
      <c r="MW30" s="17">
        <v>175.46499</v>
      </c>
      <c r="MX30" s="17">
        <v>175.46499</v>
      </c>
      <c r="MY30" s="17">
        <v>-1.16499</v>
      </c>
      <c r="MZ30" s="17">
        <v>174.7</v>
      </c>
      <c r="NA30" s="17">
        <v>94.747680000000003</v>
      </c>
      <c r="NB30" s="17">
        <v>175.43683999999999</v>
      </c>
      <c r="NC30" s="17">
        <v>-0.73684000000000005</v>
      </c>
      <c r="ND30" s="17">
        <v>175</v>
      </c>
      <c r="NE30" s="17">
        <v>176.22309000000001</v>
      </c>
      <c r="NF30" s="17">
        <v>176.22309000000001</v>
      </c>
      <c r="NG30" s="17">
        <v>-1.22309</v>
      </c>
      <c r="NH30" s="17">
        <v>174.7</v>
      </c>
      <c r="NI30" s="17">
        <v>94.747680000000003</v>
      </c>
      <c r="NJ30" s="17">
        <v>175.92723000000001</v>
      </c>
      <c r="NK30" s="17">
        <v>-1.22723</v>
      </c>
      <c r="NL30" s="17"/>
      <c r="NM30" s="17"/>
      <c r="NN30" s="17"/>
      <c r="NO30" s="17">
        <v>0</v>
      </c>
      <c r="NP30" s="17"/>
      <c r="NQ30" s="17"/>
      <c r="NR30" s="17"/>
      <c r="NS30" s="17">
        <v>0</v>
      </c>
      <c r="NT30" s="17">
        <v>0</v>
      </c>
      <c r="NU30" s="17"/>
      <c r="NV30" s="17"/>
      <c r="NW30" s="17">
        <v>0</v>
      </c>
      <c r="NX30" s="17">
        <v>8.6</v>
      </c>
      <c r="NY30" s="17">
        <v>8.1228300000000004</v>
      </c>
      <c r="NZ30" s="17"/>
      <c r="OA30" s="17">
        <v>8.6</v>
      </c>
      <c r="OB30" s="17">
        <v>20</v>
      </c>
      <c r="OC30" s="17">
        <v>20</v>
      </c>
      <c r="OD30" s="17">
        <v>17.492709999999999</v>
      </c>
      <c r="OE30" s="17">
        <v>2.5072899999999998</v>
      </c>
      <c r="OF30" s="17">
        <v>0.7</v>
      </c>
      <c r="OG30" s="17">
        <v>0.85499999999999998</v>
      </c>
      <c r="OH30" s="17">
        <v>0.85499999999999998</v>
      </c>
      <c r="OI30" s="17">
        <v>-0.155</v>
      </c>
      <c r="OJ30" s="17">
        <v>83.3</v>
      </c>
      <c r="OK30" s="17">
        <v>72.846950000000007</v>
      </c>
      <c r="OL30" s="17">
        <v>88.152370000000005</v>
      </c>
      <c r="OM30" s="17">
        <v>-4.8523699999999996</v>
      </c>
      <c r="ON30" s="17">
        <v>80.8</v>
      </c>
      <c r="OO30" s="17">
        <v>80</v>
      </c>
      <c r="OP30" s="17">
        <v>80</v>
      </c>
      <c r="OQ30" s="17">
        <v>0.8</v>
      </c>
      <c r="OR30" s="17">
        <v>10</v>
      </c>
      <c r="OS30" s="17">
        <v>4.5090000000000003</v>
      </c>
      <c r="OT30" s="17">
        <v>4.5090000000000003</v>
      </c>
      <c r="OU30" s="17">
        <v>5.4909999999999997</v>
      </c>
      <c r="OV30" s="17">
        <v>0.2</v>
      </c>
      <c r="OW30" s="17"/>
      <c r="OX30" s="17">
        <v>0.3</v>
      </c>
      <c r="OY30" s="17">
        <v>-0.1</v>
      </c>
      <c r="OZ30" s="17">
        <v>20.3</v>
      </c>
      <c r="PA30" s="17">
        <v>20.456230000000001</v>
      </c>
      <c r="PB30" s="17">
        <v>20.456230000000001</v>
      </c>
      <c r="PC30" s="17">
        <v>-0.15623000000000001</v>
      </c>
      <c r="PD30" s="17">
        <v>10</v>
      </c>
      <c r="PE30" s="17">
        <v>9.9830000000000005</v>
      </c>
      <c r="PF30" s="17">
        <v>9.9830000000000005</v>
      </c>
      <c r="PG30" s="17">
        <v>1.7000000000000001E-2</v>
      </c>
      <c r="PH30" s="17">
        <v>5.6</v>
      </c>
      <c r="PI30" s="17">
        <v>5.67</v>
      </c>
      <c r="PJ30" s="17">
        <v>5.67</v>
      </c>
      <c r="PK30" s="17">
        <v>-7.0000000000000007E-2</v>
      </c>
      <c r="PL30" s="17">
        <v>219.2</v>
      </c>
      <c r="PM30" s="17">
        <v>208</v>
      </c>
      <c r="PN30" s="17">
        <v>208</v>
      </c>
      <c r="PO30" s="17">
        <v>11.2</v>
      </c>
      <c r="PP30" s="17">
        <v>110.55</v>
      </c>
      <c r="PQ30" s="17">
        <v>107</v>
      </c>
      <c r="PR30" s="17">
        <v>100</v>
      </c>
      <c r="PS30" s="17">
        <v>10.55</v>
      </c>
      <c r="PT30" s="17">
        <v>2.2000000000000002</v>
      </c>
      <c r="PU30" s="17">
        <v>2</v>
      </c>
      <c r="PV30" s="17">
        <v>2</v>
      </c>
      <c r="PW30" s="17">
        <v>0.2</v>
      </c>
      <c r="PX30" s="17">
        <v>2.9</v>
      </c>
      <c r="PY30" s="17">
        <v>1.72</v>
      </c>
      <c r="PZ30" s="17">
        <v>1.72</v>
      </c>
      <c r="QA30" s="17">
        <v>1.18</v>
      </c>
      <c r="QB30" s="17">
        <v>5</v>
      </c>
      <c r="QC30" s="17">
        <v>5</v>
      </c>
      <c r="QD30" s="17">
        <v>5</v>
      </c>
      <c r="QE30" s="17">
        <v>0</v>
      </c>
      <c r="QF30" s="17">
        <v>20.2</v>
      </c>
      <c r="QG30" s="17">
        <v>20.422219999999999</v>
      </c>
      <c r="QH30" s="17">
        <v>20.422219999999999</v>
      </c>
      <c r="QI30" s="17">
        <v>-0.22222</v>
      </c>
      <c r="QJ30" s="17">
        <v>10</v>
      </c>
      <c r="QK30" s="17">
        <v>19.436350000000001</v>
      </c>
      <c r="QL30" s="17">
        <v>19.436350000000001</v>
      </c>
      <c r="QM30" s="17">
        <v>-9.4363499999999991</v>
      </c>
      <c r="QN30" s="17">
        <v>18.899999999999999</v>
      </c>
      <c r="QO30" s="17">
        <v>17.492709999999999</v>
      </c>
      <c r="QP30" s="17">
        <v>17.492709999999999</v>
      </c>
      <c r="QQ30" s="17">
        <v>1.4072899999999999</v>
      </c>
      <c r="QR30" s="17">
        <v>3.4</v>
      </c>
      <c r="QS30" s="17">
        <v>3.5</v>
      </c>
      <c r="QT30" s="17">
        <v>3.5</v>
      </c>
      <c r="QU30" s="17">
        <v>-0.1</v>
      </c>
      <c r="QV30" s="17">
        <v>18.399999999999999</v>
      </c>
      <c r="QW30" s="17">
        <v>17.881440000000001</v>
      </c>
      <c r="QX30" s="17">
        <v>17.881440000000001</v>
      </c>
      <c r="QY30" s="17">
        <v>0.51856000000000002</v>
      </c>
      <c r="QZ30" s="17">
        <v>14.7</v>
      </c>
      <c r="RA30" s="17">
        <v>15.756</v>
      </c>
      <c r="RB30" s="17">
        <v>15.756</v>
      </c>
      <c r="RC30" s="17">
        <v>-1.056</v>
      </c>
      <c r="RD30" s="17">
        <v>18.3</v>
      </c>
      <c r="RE30" s="17">
        <v>18.774999999999999</v>
      </c>
      <c r="RF30" s="17">
        <v>18.774999999999999</v>
      </c>
      <c r="RG30" s="17">
        <v>-0.47499999999999998</v>
      </c>
      <c r="RH30" s="17">
        <v>22.6</v>
      </c>
      <c r="RI30" s="17">
        <v>13.399889999999999</v>
      </c>
      <c r="RJ30" s="17">
        <v>14.93699</v>
      </c>
      <c r="RK30" s="17">
        <v>7.6630099999999999</v>
      </c>
      <c r="RL30" s="17">
        <v>67</v>
      </c>
      <c r="RM30" s="17">
        <v>53.691220000000001</v>
      </c>
      <c r="RN30" s="17">
        <v>57.455840000000002</v>
      </c>
      <c r="RO30" s="17">
        <v>9.5441599999999998</v>
      </c>
      <c r="RP30" s="17">
        <v>19.600000000000001</v>
      </c>
      <c r="RQ30" s="17">
        <v>19.638999999999999</v>
      </c>
      <c r="RR30" s="17">
        <v>19.638999999999999</v>
      </c>
      <c r="RS30" s="17">
        <v>-3.9E-2</v>
      </c>
      <c r="RT30" s="17">
        <v>2.6</v>
      </c>
      <c r="RU30" s="17">
        <v>2.7989999999999999</v>
      </c>
      <c r="RV30" s="17">
        <v>2.7989999999999999</v>
      </c>
      <c r="RW30" s="17">
        <v>-0.19900000000000001</v>
      </c>
      <c r="RX30" s="17">
        <v>20.3</v>
      </c>
      <c r="RY30" s="17">
        <v>19.792000000000002</v>
      </c>
      <c r="RZ30" s="17">
        <v>19.792000000000002</v>
      </c>
      <c r="SA30" s="17">
        <v>0.50800000000000001</v>
      </c>
      <c r="SB30" s="17">
        <v>3.2</v>
      </c>
      <c r="SC30" s="17">
        <v>2</v>
      </c>
      <c r="SD30" s="17">
        <v>2</v>
      </c>
      <c r="SE30" s="17">
        <v>1.2</v>
      </c>
      <c r="SF30" s="17"/>
      <c r="SG30" s="17"/>
      <c r="SH30" s="17"/>
      <c r="SI30" s="17">
        <v>0</v>
      </c>
      <c r="SJ30" s="17">
        <v>0.4</v>
      </c>
      <c r="SK30" s="17">
        <v>0.34200000000000003</v>
      </c>
      <c r="SL30" s="17">
        <v>0.34200000000000003</v>
      </c>
      <c r="SM30" s="17">
        <v>5.8000000000000003E-2</v>
      </c>
      <c r="SN30" s="17">
        <v>19.8</v>
      </c>
      <c r="SO30" s="17">
        <v>19.1448</v>
      </c>
      <c r="SP30" s="17">
        <v>19.1448</v>
      </c>
      <c r="SQ30" s="17">
        <v>0.6552</v>
      </c>
      <c r="SR30" s="17">
        <v>13.2</v>
      </c>
      <c r="SS30" s="17">
        <v>12.244899999999999</v>
      </c>
      <c r="ST30" s="17">
        <v>12.244899999999999</v>
      </c>
      <c r="SU30" s="17">
        <v>0.95509999999999995</v>
      </c>
      <c r="SV30" s="17">
        <v>20.3</v>
      </c>
      <c r="SW30" s="17">
        <v>19.436350000000001</v>
      </c>
      <c r="SX30" s="17">
        <v>19.436340000000001</v>
      </c>
      <c r="SY30" s="17">
        <v>0.86365999999999998</v>
      </c>
      <c r="SZ30" s="17">
        <v>20.2</v>
      </c>
      <c r="TA30" s="17">
        <v>19.436350000000001</v>
      </c>
      <c r="TB30" s="17">
        <v>19.436340000000001</v>
      </c>
      <c r="TC30" s="17">
        <v>0.76366000000000001</v>
      </c>
      <c r="TD30" s="17">
        <v>0</v>
      </c>
      <c r="TE30" s="17">
        <v>5.25</v>
      </c>
      <c r="TF30" s="17">
        <v>5.25</v>
      </c>
      <c r="TG30" s="17">
        <v>-5.25</v>
      </c>
      <c r="TH30" s="17">
        <v>4.9000000000000004</v>
      </c>
      <c r="TI30" s="17">
        <v>30.010999999999999</v>
      </c>
      <c r="TJ30" s="17">
        <v>30.010999999999999</v>
      </c>
      <c r="TK30" s="17">
        <v>-25.111000000000001</v>
      </c>
      <c r="TL30" s="17">
        <v>37.5</v>
      </c>
      <c r="TM30" s="17">
        <v>39.786999999999999</v>
      </c>
      <c r="TN30" s="17">
        <v>39.786999999999999</v>
      </c>
      <c r="TO30" s="17">
        <v>-2.2869999999999999</v>
      </c>
      <c r="TP30" s="17">
        <v>45.4</v>
      </c>
      <c r="TQ30" s="17">
        <v>72.916160000000005</v>
      </c>
      <c r="TR30" s="17">
        <v>68.992320000000007</v>
      </c>
      <c r="TS30" s="17">
        <v>-23.592320000000001</v>
      </c>
      <c r="TT30" s="17">
        <v>91.4</v>
      </c>
      <c r="TU30" s="17">
        <v>84.508700000000005</v>
      </c>
      <c r="TV30" s="17">
        <v>80.220569999999995</v>
      </c>
      <c r="TW30" s="17">
        <v>11.17943</v>
      </c>
      <c r="TX30" s="17">
        <v>19.8</v>
      </c>
      <c r="TY30" s="17">
        <v>2.74858</v>
      </c>
      <c r="TZ30" s="17">
        <v>2.8218200000000002</v>
      </c>
      <c r="UA30" s="17">
        <v>16.978179999999998</v>
      </c>
      <c r="UB30" s="17">
        <v>12.4</v>
      </c>
      <c r="UC30" s="17">
        <v>4.4869199999999996</v>
      </c>
      <c r="UD30" s="17">
        <v>4.67441</v>
      </c>
      <c r="UE30" s="17">
        <v>7.7255900000000004</v>
      </c>
      <c r="UF30" s="17">
        <v>27.1</v>
      </c>
      <c r="UG30" s="17">
        <v>48.5</v>
      </c>
      <c r="UH30" s="17">
        <v>48.5</v>
      </c>
      <c r="UI30" s="17">
        <v>-21.4</v>
      </c>
      <c r="UJ30" s="17">
        <v>0.7</v>
      </c>
      <c r="UK30" s="17">
        <v>19.436350000000001</v>
      </c>
      <c r="UL30" s="17">
        <v>19.436350000000001</v>
      </c>
      <c r="UM30" s="17">
        <v>-18.736350000000002</v>
      </c>
      <c r="UN30" s="17">
        <v>7.7</v>
      </c>
      <c r="UO30" s="17">
        <v>8.1999999999999993</v>
      </c>
      <c r="UP30" s="17">
        <v>8.1999999999999993</v>
      </c>
      <c r="UQ30" s="17">
        <v>-0.5</v>
      </c>
      <c r="UR30" s="17">
        <v>7.6</v>
      </c>
      <c r="US30" s="17">
        <v>6</v>
      </c>
      <c r="UT30" s="17">
        <v>6</v>
      </c>
      <c r="UU30" s="17">
        <v>1.6</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9.4</v>
      </c>
      <c r="VI30" s="17">
        <v>7.1959999999999997</v>
      </c>
      <c r="VJ30" s="17">
        <v>7.1959999999999997</v>
      </c>
      <c r="VK30" s="17">
        <v>2.2040000000000002</v>
      </c>
      <c r="VL30" s="17">
        <v>252.9</v>
      </c>
      <c r="VM30" s="17">
        <v>252.39</v>
      </c>
      <c r="VN30" s="17">
        <v>252.39</v>
      </c>
      <c r="VO30" s="17">
        <v>0.51</v>
      </c>
      <c r="VP30" s="17">
        <v>18.8</v>
      </c>
      <c r="VQ30" s="17"/>
      <c r="VR30" s="17">
        <v>19.542000000000002</v>
      </c>
      <c r="VS30" s="17">
        <v>-0.74199999999999999</v>
      </c>
      <c r="VT30" s="17">
        <v>145.6</v>
      </c>
      <c r="VU30" s="17">
        <v>144.48400000000001</v>
      </c>
      <c r="VV30" s="17">
        <v>144.48400000000001</v>
      </c>
      <c r="VW30" s="17">
        <v>1.1160000000000001</v>
      </c>
      <c r="VX30" s="17">
        <v>0.6</v>
      </c>
      <c r="VY30" s="17">
        <v>0.6</v>
      </c>
      <c r="VZ30" s="17">
        <v>0.6</v>
      </c>
      <c r="WA30" s="17">
        <v>0</v>
      </c>
      <c r="WB30" s="17">
        <v>49.5</v>
      </c>
      <c r="WC30" s="17">
        <v>62.5</v>
      </c>
      <c r="WD30" s="17">
        <v>43</v>
      </c>
      <c r="WE30" s="17">
        <v>6.5</v>
      </c>
      <c r="WF30" s="17">
        <v>61.6</v>
      </c>
      <c r="WG30" s="17">
        <v>70.099999999999994</v>
      </c>
      <c r="WH30" s="17">
        <v>65.102000000000004</v>
      </c>
      <c r="WI30" s="17">
        <v>-3.5019999999999998</v>
      </c>
      <c r="WJ30" s="17">
        <v>109</v>
      </c>
      <c r="WK30" s="17">
        <v>107.28</v>
      </c>
      <c r="WL30" s="17">
        <v>107.28</v>
      </c>
      <c r="WM30" s="17">
        <v>1.72</v>
      </c>
      <c r="WN30" s="17">
        <v>4</v>
      </c>
      <c r="WO30" s="17">
        <v>4.2</v>
      </c>
      <c r="WP30" s="17">
        <v>4.2</v>
      </c>
      <c r="WQ30" s="17">
        <v>-0.2</v>
      </c>
      <c r="WR30" s="17">
        <v>2.2999999999999998</v>
      </c>
      <c r="WS30" s="17">
        <v>2.4</v>
      </c>
      <c r="WT30" s="17">
        <v>2.4</v>
      </c>
      <c r="WU30" s="17">
        <v>-0.1</v>
      </c>
      <c r="WV30" s="17">
        <v>0.6</v>
      </c>
      <c r="WW30" s="17">
        <v>1.2</v>
      </c>
      <c r="WX30" s="17">
        <v>1.2</v>
      </c>
      <c r="WY30" s="17">
        <v>-0.6</v>
      </c>
      <c r="WZ30" s="17">
        <v>1.4</v>
      </c>
      <c r="XA30" s="17">
        <v>2.8</v>
      </c>
      <c r="XB30" s="17">
        <v>2.8</v>
      </c>
      <c r="XC30" s="17">
        <v>-1.4</v>
      </c>
      <c r="XD30" s="17">
        <v>18.899999999999999</v>
      </c>
      <c r="XE30" s="17">
        <v>19.22</v>
      </c>
      <c r="XF30" s="17">
        <v>19.22</v>
      </c>
      <c r="XG30" s="17">
        <v>-0.32</v>
      </c>
      <c r="XH30" s="17">
        <v>6.3</v>
      </c>
      <c r="XI30" s="17">
        <v>6.8</v>
      </c>
      <c r="XJ30" s="17">
        <v>6.8</v>
      </c>
      <c r="XK30" s="17">
        <v>-0.5</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c r="XY30" s="17"/>
      <c r="XZ30" s="17"/>
      <c r="YA30" s="17">
        <v>0</v>
      </c>
      <c r="YB30" s="17"/>
      <c r="YC30" s="17"/>
      <c r="YD30" s="17"/>
      <c r="YE30" s="17">
        <v>0</v>
      </c>
      <c r="YF30" s="17"/>
      <c r="YG30" s="17"/>
      <c r="YH30" s="17"/>
      <c r="YI30" s="17">
        <v>0</v>
      </c>
      <c r="YJ30" s="17">
        <v>14.1</v>
      </c>
      <c r="YK30" s="17">
        <v>16.25</v>
      </c>
      <c r="YL30" s="17">
        <v>16.25</v>
      </c>
      <c r="YM30" s="17">
        <v>-2.15</v>
      </c>
      <c r="YN30" s="17">
        <v>0</v>
      </c>
      <c r="YO30" s="17"/>
      <c r="YP30" s="17"/>
      <c r="YQ30" s="17">
        <v>0</v>
      </c>
      <c r="YR30" s="17">
        <v>11.1</v>
      </c>
      <c r="YS30" s="17">
        <v>11</v>
      </c>
      <c r="YT30" s="17">
        <v>11</v>
      </c>
      <c r="YU30" s="17">
        <v>0.1</v>
      </c>
      <c r="YV30" s="17">
        <v>16</v>
      </c>
      <c r="YW30" s="17">
        <v>19</v>
      </c>
      <c r="YX30" s="17">
        <v>19</v>
      </c>
      <c r="YY30" s="17">
        <v>-3</v>
      </c>
    </row>
    <row r="31" spans="1:675" ht="24" customHeight="1" x14ac:dyDescent="0.3">
      <c r="A31" s="1"/>
      <c r="B31" s="16" t="s">
        <v>52</v>
      </c>
      <c r="C31" s="16" t="s">
        <v>803</v>
      </c>
      <c r="D31" s="17">
        <v>205.4</v>
      </c>
      <c r="E31" s="17">
        <v>203.40136000000001</v>
      </c>
      <c r="F31" s="17">
        <v>203.40136000000001</v>
      </c>
      <c r="G31" s="17">
        <v>1.99864</v>
      </c>
      <c r="H31" s="17">
        <v>647.70000000000005</v>
      </c>
      <c r="I31" s="17">
        <v>641.11760000000004</v>
      </c>
      <c r="J31" s="17">
        <v>629.77272000000005</v>
      </c>
      <c r="K31" s="17">
        <v>17.92728</v>
      </c>
      <c r="L31" s="17">
        <v>214.3</v>
      </c>
      <c r="M31" s="17">
        <v>208.76964000000001</v>
      </c>
      <c r="N31" s="17">
        <v>205.07535999999999</v>
      </c>
      <c r="O31" s="17">
        <v>9.2246400000000008</v>
      </c>
      <c r="P31" s="17">
        <v>7.5</v>
      </c>
      <c r="Q31" s="17">
        <v>8.8258700000000001</v>
      </c>
      <c r="R31" s="17">
        <v>8.8258700000000001</v>
      </c>
      <c r="S31" s="17">
        <v>-1.3258700000000001</v>
      </c>
      <c r="T31" s="17">
        <v>7.5</v>
      </c>
      <c r="U31" s="17">
        <v>8.5166900000000005</v>
      </c>
      <c r="V31" s="17">
        <v>8.5166900000000005</v>
      </c>
      <c r="W31" s="17">
        <v>-1.0166900000000001</v>
      </c>
      <c r="X31" s="17">
        <v>92.8</v>
      </c>
      <c r="Y31" s="17">
        <v>91.867829999999998</v>
      </c>
      <c r="Z31" s="17">
        <v>91.867829999999998</v>
      </c>
      <c r="AA31" s="17">
        <v>0.93217000000000005</v>
      </c>
      <c r="AB31" s="17">
        <v>235.5</v>
      </c>
      <c r="AC31" s="17">
        <v>242</v>
      </c>
      <c r="AD31" s="17">
        <v>242</v>
      </c>
      <c r="AE31" s="17">
        <v>-6.5</v>
      </c>
      <c r="AF31" s="17"/>
      <c r="AG31" s="17"/>
      <c r="AH31" s="17"/>
      <c r="AI31" s="17">
        <v>0</v>
      </c>
      <c r="AJ31" s="17">
        <v>0</v>
      </c>
      <c r="AK31" s="17">
        <v>81.794579999999996</v>
      </c>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432.4</v>
      </c>
      <c r="BM31" s="17">
        <v>491.55880000000002</v>
      </c>
      <c r="BN31" s="17">
        <v>491.55878999999999</v>
      </c>
      <c r="BO31" s="17">
        <v>-59.158790000000003</v>
      </c>
      <c r="BP31" s="17">
        <v>10.199999999999999</v>
      </c>
      <c r="BQ31" s="17">
        <v>10.52094</v>
      </c>
      <c r="BR31" s="17">
        <v>10.52094</v>
      </c>
      <c r="BS31" s="17">
        <v>-0.32094</v>
      </c>
      <c r="BT31" s="17">
        <v>12.6</v>
      </c>
      <c r="BU31" s="17">
        <v>12.35839</v>
      </c>
      <c r="BV31" s="17"/>
      <c r="BW31" s="17">
        <v>12.6</v>
      </c>
      <c r="BX31" s="17">
        <v>4.5</v>
      </c>
      <c r="BY31" s="17">
        <v>12.35839</v>
      </c>
      <c r="BZ31" s="17">
        <v>12.35839</v>
      </c>
      <c r="CA31" s="17">
        <v>-7.85839</v>
      </c>
      <c r="CB31" s="17"/>
      <c r="CC31" s="17"/>
      <c r="CD31" s="17"/>
      <c r="CE31" s="17">
        <v>0</v>
      </c>
      <c r="CF31" s="17"/>
      <c r="CG31" s="17"/>
      <c r="CH31" s="17"/>
      <c r="CI31" s="17">
        <v>0</v>
      </c>
      <c r="CJ31" s="17">
        <v>166.7</v>
      </c>
      <c r="CK31" s="17">
        <v>164.06706</v>
      </c>
      <c r="CL31" s="17">
        <v>164.06706</v>
      </c>
      <c r="CM31" s="17">
        <v>2.6329400000000001</v>
      </c>
      <c r="CN31" s="17">
        <v>10</v>
      </c>
      <c r="CO31" s="17">
        <v>7.4776699999999998</v>
      </c>
      <c r="CP31" s="17">
        <v>7.4776699999999998</v>
      </c>
      <c r="CQ31" s="17">
        <v>2.5223300000000002</v>
      </c>
      <c r="CR31" s="17">
        <v>6.8</v>
      </c>
      <c r="CS31" s="17">
        <v>4.10459</v>
      </c>
      <c r="CT31" s="17">
        <v>4.10459</v>
      </c>
      <c r="CU31" s="17">
        <v>2.6954099999999999</v>
      </c>
      <c r="CV31" s="17"/>
      <c r="CW31" s="17"/>
      <c r="CX31" s="17"/>
      <c r="CY31" s="17">
        <v>0</v>
      </c>
      <c r="CZ31" s="17">
        <v>6.3</v>
      </c>
      <c r="DA31" s="17">
        <v>6.8787000000000003</v>
      </c>
      <c r="DB31" s="17">
        <v>6.8787000000000003</v>
      </c>
      <c r="DC31" s="17">
        <v>-0.57869999999999999</v>
      </c>
      <c r="DD31" s="17"/>
      <c r="DE31" s="17"/>
      <c r="DF31" s="17"/>
      <c r="DG31" s="17">
        <v>0</v>
      </c>
      <c r="DH31" s="17">
        <v>90.8</v>
      </c>
      <c r="DI31" s="17">
        <v>142.44412</v>
      </c>
      <c r="DJ31" s="17">
        <v>118.47803999999999</v>
      </c>
      <c r="DK31" s="17">
        <v>-27.678039999999999</v>
      </c>
      <c r="DL31" s="17"/>
      <c r="DM31" s="17"/>
      <c r="DN31" s="17"/>
      <c r="DO31" s="17">
        <v>0</v>
      </c>
      <c r="DP31" s="17">
        <v>0</v>
      </c>
      <c r="DQ31" s="17"/>
      <c r="DR31" s="17"/>
      <c r="DS31" s="17">
        <v>0</v>
      </c>
      <c r="DT31" s="17">
        <v>0</v>
      </c>
      <c r="DU31" s="17"/>
      <c r="DV31" s="17">
        <v>7.7240000000000002</v>
      </c>
      <c r="DW31" s="17">
        <v>-7.7240000000000002</v>
      </c>
      <c r="DX31" s="17">
        <v>0</v>
      </c>
      <c r="DY31" s="17"/>
      <c r="DZ31" s="17"/>
      <c r="EA31" s="17">
        <v>0</v>
      </c>
      <c r="EB31" s="17">
        <v>110.5</v>
      </c>
      <c r="EC31" s="17">
        <v>112.46647</v>
      </c>
      <c r="ED31" s="17">
        <v>112.46647</v>
      </c>
      <c r="EE31" s="17">
        <v>-1.9664699999999999</v>
      </c>
      <c r="EF31" s="17">
        <v>151.80000000000001</v>
      </c>
      <c r="EG31" s="17">
        <v>220.69499999999999</v>
      </c>
      <c r="EH31" s="17">
        <v>220.69499999999999</v>
      </c>
      <c r="EI31" s="17">
        <v>-68.894999999999996</v>
      </c>
      <c r="EJ31" s="17">
        <v>0</v>
      </c>
      <c r="EK31" s="17"/>
      <c r="EL31" s="17"/>
      <c r="EM31" s="17">
        <v>0</v>
      </c>
      <c r="EN31" s="17">
        <v>0</v>
      </c>
      <c r="EO31" s="17"/>
      <c r="EP31" s="17">
        <v>207.69218000000001</v>
      </c>
      <c r="EQ31" s="17">
        <v>-207.69218000000001</v>
      </c>
      <c r="ER31" s="17"/>
      <c r="ES31" s="17"/>
      <c r="ET31" s="17"/>
      <c r="EU31" s="17">
        <v>0</v>
      </c>
      <c r="EV31" s="17">
        <v>6.5</v>
      </c>
      <c r="EW31" s="17">
        <v>6.39</v>
      </c>
      <c r="EX31" s="17">
        <v>6.39</v>
      </c>
      <c r="EY31" s="17">
        <v>0.11</v>
      </c>
      <c r="EZ31" s="17">
        <v>373.1</v>
      </c>
      <c r="FA31" s="17">
        <v>371.55509999999998</v>
      </c>
      <c r="FB31" s="17">
        <v>371.55509999999998</v>
      </c>
      <c r="FC31" s="17">
        <v>1.5448999999999999</v>
      </c>
      <c r="FD31" s="17">
        <v>82.8</v>
      </c>
      <c r="FE31" s="17">
        <v>81.635570000000001</v>
      </c>
      <c r="FF31" s="17">
        <v>81.635570000000001</v>
      </c>
      <c r="FG31" s="17">
        <v>1.1644300000000001</v>
      </c>
      <c r="FH31" s="17">
        <v>142.1</v>
      </c>
      <c r="FI31" s="17">
        <v>149.98721</v>
      </c>
      <c r="FJ31" s="17">
        <v>149.98721</v>
      </c>
      <c r="FK31" s="17">
        <v>-7.8872099999999996</v>
      </c>
      <c r="FL31" s="17">
        <v>42.1</v>
      </c>
      <c r="FM31" s="17">
        <v>41.89893</v>
      </c>
      <c r="FN31" s="17">
        <v>41.89893</v>
      </c>
      <c r="FO31" s="17">
        <v>0.20107</v>
      </c>
      <c r="FP31" s="17">
        <v>18.600000000000001</v>
      </c>
      <c r="FQ31" s="17">
        <v>19.21088</v>
      </c>
      <c r="FR31" s="17">
        <v>19.21088</v>
      </c>
      <c r="FS31" s="17">
        <v>-0.61087999999999998</v>
      </c>
      <c r="FT31" s="17">
        <v>18.899999999999999</v>
      </c>
      <c r="FU31" s="17">
        <v>18.367349999999998</v>
      </c>
      <c r="FV31" s="17">
        <v>18.367349999999998</v>
      </c>
      <c r="FW31" s="17">
        <v>0.53264999999999996</v>
      </c>
      <c r="FX31" s="17">
        <v>89.3</v>
      </c>
      <c r="FY31" s="17">
        <v>87.773570000000007</v>
      </c>
      <c r="FZ31" s="17">
        <v>87.773570000000007</v>
      </c>
      <c r="GA31" s="17">
        <v>1.52643</v>
      </c>
      <c r="GB31" s="17"/>
      <c r="GC31" s="17"/>
      <c r="GD31" s="17"/>
      <c r="GE31" s="17">
        <v>0</v>
      </c>
      <c r="GF31" s="17">
        <v>91.9</v>
      </c>
      <c r="GG31" s="17">
        <v>30</v>
      </c>
      <c r="GH31" s="17">
        <v>99.9</v>
      </c>
      <c r="GI31" s="17">
        <v>-8</v>
      </c>
      <c r="GJ31" s="17">
        <v>58.4</v>
      </c>
      <c r="GK31" s="17"/>
      <c r="GL31" s="17">
        <v>50.1</v>
      </c>
      <c r="GM31" s="17">
        <v>8.3000000000000007</v>
      </c>
      <c r="GN31" s="17">
        <v>111.1</v>
      </c>
      <c r="GO31" s="17">
        <v>110.48202000000001</v>
      </c>
      <c r="GP31" s="17">
        <v>110.48202000000001</v>
      </c>
      <c r="GQ31" s="17">
        <v>0.61797999999999997</v>
      </c>
      <c r="GR31" s="17">
        <v>46.7</v>
      </c>
      <c r="GS31" s="17">
        <v>47.082599999999999</v>
      </c>
      <c r="GT31" s="17">
        <v>47.082599999999999</v>
      </c>
      <c r="GU31" s="17">
        <v>-0.3826</v>
      </c>
      <c r="GV31" s="17"/>
      <c r="GW31" s="17"/>
      <c r="GX31" s="17"/>
      <c r="GY31" s="17">
        <v>0</v>
      </c>
      <c r="GZ31" s="17">
        <v>3.8</v>
      </c>
      <c r="HA31" s="17"/>
      <c r="HB31" s="17"/>
      <c r="HC31" s="17">
        <v>3.8</v>
      </c>
      <c r="HD31" s="17">
        <v>28.6</v>
      </c>
      <c r="HE31" s="17">
        <v>30.919270000000001</v>
      </c>
      <c r="HF31" s="17">
        <v>30.919270000000001</v>
      </c>
      <c r="HG31" s="17">
        <v>-2.3192699999999999</v>
      </c>
      <c r="HH31" s="17">
        <v>150.4</v>
      </c>
      <c r="HI31" s="17">
        <v>172.35792000000001</v>
      </c>
      <c r="HJ31" s="17">
        <v>172.35792000000001</v>
      </c>
      <c r="HK31" s="17">
        <v>-21.957920000000001</v>
      </c>
      <c r="HL31" s="17"/>
      <c r="HM31" s="17"/>
      <c r="HN31" s="17"/>
      <c r="HO31" s="17">
        <v>0</v>
      </c>
      <c r="HP31" s="17"/>
      <c r="HQ31" s="17"/>
      <c r="HR31" s="17"/>
      <c r="HS31" s="17">
        <v>0</v>
      </c>
      <c r="HT31" s="17">
        <v>60.5</v>
      </c>
      <c r="HU31" s="17">
        <v>36.863480000000003</v>
      </c>
      <c r="HV31" s="17">
        <v>39.254370000000002</v>
      </c>
      <c r="HW31" s="17">
        <v>21.245629999999998</v>
      </c>
      <c r="HX31" s="17">
        <v>25.1</v>
      </c>
      <c r="HY31" s="17"/>
      <c r="HZ31" s="17">
        <v>48.611069999999998</v>
      </c>
      <c r="IA31" s="17">
        <v>-23.51107</v>
      </c>
      <c r="IB31" s="17"/>
      <c r="IC31" s="17"/>
      <c r="ID31" s="17"/>
      <c r="IE31" s="17">
        <v>0</v>
      </c>
      <c r="IF31" s="17">
        <v>0</v>
      </c>
      <c r="IG31" s="17"/>
      <c r="IH31" s="17">
        <v>42.041989999999998</v>
      </c>
      <c r="II31" s="17">
        <v>-42.041989999999998</v>
      </c>
      <c r="IJ31" s="17">
        <v>18.5</v>
      </c>
      <c r="IK31" s="17"/>
      <c r="IL31" s="17"/>
      <c r="IM31" s="17">
        <v>18.5</v>
      </c>
      <c r="IN31" s="17">
        <v>97.2</v>
      </c>
      <c r="IO31" s="17">
        <v>160.80717000000001</v>
      </c>
      <c r="IP31" s="17">
        <v>160.80717000000001</v>
      </c>
      <c r="IQ31" s="17">
        <v>-63.607170000000004</v>
      </c>
      <c r="IR31" s="17">
        <v>97.7</v>
      </c>
      <c r="IS31" s="17"/>
      <c r="IT31" s="17">
        <v>160.93152000000001</v>
      </c>
      <c r="IU31" s="17">
        <v>-63.231520000000003</v>
      </c>
      <c r="IV31" s="17">
        <v>131</v>
      </c>
      <c r="IW31" s="17">
        <v>132.83837</v>
      </c>
      <c r="IX31" s="17">
        <v>132.83837</v>
      </c>
      <c r="IY31" s="17">
        <v>-1.8383700000000001</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194.2</v>
      </c>
      <c r="JY31" s="17">
        <v>200.67499000000001</v>
      </c>
      <c r="JZ31" s="17">
        <v>200.67499000000001</v>
      </c>
      <c r="KA31" s="17">
        <v>-6.47499</v>
      </c>
      <c r="KB31" s="17">
        <v>195.2</v>
      </c>
      <c r="KC31" s="17">
        <v>200.3066</v>
      </c>
      <c r="KD31" s="17">
        <v>200.3066</v>
      </c>
      <c r="KE31" s="17">
        <v>-5.1066000000000003</v>
      </c>
      <c r="KF31" s="17">
        <v>196</v>
      </c>
      <c r="KG31" s="17">
        <v>200.18467000000001</v>
      </c>
      <c r="KH31" s="17">
        <v>200.18467000000001</v>
      </c>
      <c r="KI31" s="17">
        <v>-4.1846699999999997</v>
      </c>
      <c r="KJ31" s="17">
        <v>0</v>
      </c>
      <c r="KK31" s="17">
        <v>36</v>
      </c>
      <c r="KL31" s="17">
        <v>36</v>
      </c>
      <c r="KM31" s="17">
        <v>-36</v>
      </c>
      <c r="KN31" s="17">
        <v>0</v>
      </c>
      <c r="KO31" s="17"/>
      <c r="KP31" s="17"/>
      <c r="KQ31" s="17">
        <v>0</v>
      </c>
      <c r="KR31" s="17"/>
      <c r="KS31" s="17"/>
      <c r="KT31" s="17"/>
      <c r="KU31" s="17">
        <v>0</v>
      </c>
      <c r="KV31" s="17">
        <v>3.5</v>
      </c>
      <c r="KW31" s="17">
        <v>4.7853500000000002</v>
      </c>
      <c r="KX31" s="17">
        <v>4.7853500000000002</v>
      </c>
      <c r="KY31" s="17">
        <v>-1.28535</v>
      </c>
      <c r="KZ31" s="17">
        <v>199.6</v>
      </c>
      <c r="LA31" s="17">
        <v>231.51000999999999</v>
      </c>
      <c r="LB31" s="17">
        <v>231.51000999999999</v>
      </c>
      <c r="LC31" s="17">
        <v>-31.91001</v>
      </c>
      <c r="LD31" s="17">
        <v>120.4</v>
      </c>
      <c r="LE31" s="17">
        <v>133.16031000000001</v>
      </c>
      <c r="LF31" s="17">
        <v>133.16031000000001</v>
      </c>
      <c r="LG31" s="17">
        <v>-12.76031</v>
      </c>
      <c r="LH31" s="17">
        <v>66.400000000000006</v>
      </c>
      <c r="LI31" s="17">
        <v>67.199219999999997</v>
      </c>
      <c r="LJ31" s="17">
        <v>67.199219999999997</v>
      </c>
      <c r="LK31" s="17">
        <v>-0.79922000000000004</v>
      </c>
      <c r="LL31" s="17">
        <v>77.900000000000006</v>
      </c>
      <c r="LM31" s="17">
        <v>78.567999999999998</v>
      </c>
      <c r="LN31" s="17">
        <v>78.567999999999998</v>
      </c>
      <c r="LO31" s="17">
        <v>-0.66800000000000004</v>
      </c>
      <c r="LP31" s="17">
        <v>31.4</v>
      </c>
      <c r="LQ31" s="17">
        <v>29.980560000000001</v>
      </c>
      <c r="LR31" s="17">
        <v>29.980560000000001</v>
      </c>
      <c r="LS31" s="17">
        <v>1.41944</v>
      </c>
      <c r="LT31" s="17">
        <v>66.099999999999994</v>
      </c>
      <c r="LU31" s="17">
        <v>66.941299999999998</v>
      </c>
      <c r="LV31" s="17">
        <v>110.08716</v>
      </c>
      <c r="LW31" s="17">
        <v>-43.987160000000003</v>
      </c>
      <c r="LX31" s="17">
        <v>21.2</v>
      </c>
      <c r="LY31" s="17">
        <v>20.629259999999999</v>
      </c>
      <c r="LZ31" s="17"/>
      <c r="MA31" s="17">
        <v>21.2</v>
      </c>
      <c r="MB31" s="17">
        <v>22.5</v>
      </c>
      <c r="MC31" s="17">
        <v>21.151890000000002</v>
      </c>
      <c r="MD31" s="17"/>
      <c r="ME31" s="17">
        <v>22.5</v>
      </c>
      <c r="MF31" s="17">
        <v>138.19999999999999</v>
      </c>
      <c r="MG31" s="17">
        <v>136.26948999999999</v>
      </c>
      <c r="MH31" s="17">
        <v>136.26948999999999</v>
      </c>
      <c r="MI31" s="17">
        <v>1.9305099999999999</v>
      </c>
      <c r="MJ31" s="17"/>
      <c r="MK31" s="17"/>
      <c r="ML31" s="17"/>
      <c r="MM31" s="17">
        <v>0</v>
      </c>
      <c r="MN31" s="17"/>
      <c r="MO31" s="17"/>
      <c r="MP31" s="17"/>
      <c r="MQ31" s="17">
        <v>0</v>
      </c>
      <c r="MR31" s="17"/>
      <c r="MS31" s="17"/>
      <c r="MT31" s="17"/>
      <c r="MU31" s="17">
        <v>0</v>
      </c>
      <c r="MV31" s="17">
        <v>177.1</v>
      </c>
      <c r="MW31" s="17">
        <v>175.46499</v>
      </c>
      <c r="MX31" s="17">
        <v>175.46499</v>
      </c>
      <c r="MY31" s="17">
        <v>1.6350100000000001</v>
      </c>
      <c r="MZ31" s="17">
        <v>174.2</v>
      </c>
      <c r="NA31" s="17">
        <v>175.43683999999999</v>
      </c>
      <c r="NB31" s="17">
        <v>175.43683999999999</v>
      </c>
      <c r="NC31" s="17">
        <v>-1.2368399999999999</v>
      </c>
      <c r="ND31" s="17">
        <v>176</v>
      </c>
      <c r="NE31" s="17">
        <v>176.22309000000001</v>
      </c>
      <c r="NF31" s="17">
        <v>176.22309000000001</v>
      </c>
      <c r="NG31" s="17">
        <v>-0.22309000000000001</v>
      </c>
      <c r="NH31" s="17">
        <v>99.2</v>
      </c>
      <c r="NI31" s="17">
        <v>175.92723000000001</v>
      </c>
      <c r="NJ31" s="17">
        <v>175.92723000000001</v>
      </c>
      <c r="NK31" s="17">
        <v>-76.727230000000006</v>
      </c>
      <c r="NL31" s="17"/>
      <c r="NM31" s="17"/>
      <c r="NN31" s="17"/>
      <c r="NO31" s="17">
        <v>0</v>
      </c>
      <c r="NP31" s="17"/>
      <c r="NQ31" s="17"/>
      <c r="NR31" s="17"/>
      <c r="NS31" s="17">
        <v>0</v>
      </c>
      <c r="NT31" s="17">
        <v>0</v>
      </c>
      <c r="NU31" s="17"/>
      <c r="NV31" s="17"/>
      <c r="NW31" s="17">
        <v>0</v>
      </c>
      <c r="NX31" s="17">
        <v>8.5</v>
      </c>
      <c r="NY31" s="17">
        <v>8.1228300000000004</v>
      </c>
      <c r="NZ31" s="17"/>
      <c r="OA31" s="17">
        <v>8.5</v>
      </c>
      <c r="OB31" s="17">
        <v>20</v>
      </c>
      <c r="OC31" s="17">
        <v>20</v>
      </c>
      <c r="OD31" s="17">
        <v>17.492709999999999</v>
      </c>
      <c r="OE31" s="17">
        <v>2.5072899999999998</v>
      </c>
      <c r="OF31" s="17">
        <v>0.8</v>
      </c>
      <c r="OG31" s="17">
        <v>0.84699999999999998</v>
      </c>
      <c r="OH31" s="17">
        <v>0.84699999999999998</v>
      </c>
      <c r="OI31" s="17">
        <v>-4.7E-2</v>
      </c>
      <c r="OJ31" s="17">
        <v>107.5</v>
      </c>
      <c r="OK31" s="17">
        <v>81.549769999999995</v>
      </c>
      <c r="OL31" s="17">
        <v>95.536060000000006</v>
      </c>
      <c r="OM31" s="17">
        <v>11.963939999999999</v>
      </c>
      <c r="ON31" s="17">
        <v>80.8</v>
      </c>
      <c r="OO31" s="17">
        <v>80</v>
      </c>
      <c r="OP31" s="17">
        <v>80</v>
      </c>
      <c r="OQ31" s="17">
        <v>0.8</v>
      </c>
      <c r="OR31" s="17">
        <v>12.5</v>
      </c>
      <c r="OS31" s="17">
        <v>4.1500000000000004</v>
      </c>
      <c r="OT31" s="17">
        <v>4.1500000000000004</v>
      </c>
      <c r="OU31" s="17">
        <v>8.35</v>
      </c>
      <c r="OV31" s="17">
        <v>0.3</v>
      </c>
      <c r="OW31" s="17"/>
      <c r="OX31" s="17">
        <v>0.4</v>
      </c>
      <c r="OY31" s="17">
        <v>-0.1</v>
      </c>
      <c r="OZ31" s="17">
        <v>20.399999999999999</v>
      </c>
      <c r="PA31" s="17">
        <v>20.456230000000001</v>
      </c>
      <c r="PB31" s="17">
        <v>20.456230000000001</v>
      </c>
      <c r="PC31" s="17">
        <v>-5.6230000000000002E-2</v>
      </c>
      <c r="PD31" s="17">
        <v>9.9</v>
      </c>
      <c r="PE31" s="17">
        <v>9.9830000000000005</v>
      </c>
      <c r="PF31" s="17">
        <v>9.9830000000000005</v>
      </c>
      <c r="PG31" s="17">
        <v>-8.3000000000000004E-2</v>
      </c>
      <c r="PH31" s="17">
        <v>5.8</v>
      </c>
      <c r="PI31" s="17">
        <v>5.67</v>
      </c>
      <c r="PJ31" s="17">
        <v>5.67</v>
      </c>
      <c r="PK31" s="17">
        <v>0.13</v>
      </c>
      <c r="PL31" s="17">
        <v>220.3</v>
      </c>
      <c r="PM31" s="17">
        <v>208</v>
      </c>
      <c r="PN31" s="17">
        <v>208</v>
      </c>
      <c r="PO31" s="17">
        <v>12.3</v>
      </c>
      <c r="PP31" s="17">
        <v>111.1</v>
      </c>
      <c r="PQ31" s="17">
        <v>107</v>
      </c>
      <c r="PR31" s="17">
        <v>83.5</v>
      </c>
      <c r="PS31" s="17">
        <v>27.6</v>
      </c>
      <c r="PT31" s="17">
        <v>2.2000000000000002</v>
      </c>
      <c r="PU31" s="17">
        <v>2</v>
      </c>
      <c r="PV31" s="17">
        <v>2</v>
      </c>
      <c r="PW31" s="17">
        <v>0.2</v>
      </c>
      <c r="PX31" s="17">
        <v>2.9</v>
      </c>
      <c r="PY31" s="17">
        <v>1.72</v>
      </c>
      <c r="PZ31" s="17">
        <v>1.72</v>
      </c>
      <c r="QA31" s="17">
        <v>1.18</v>
      </c>
      <c r="QB31" s="17">
        <v>5</v>
      </c>
      <c r="QC31" s="17">
        <v>5</v>
      </c>
      <c r="QD31" s="17">
        <v>5</v>
      </c>
      <c r="QE31" s="17">
        <v>0</v>
      </c>
      <c r="QF31" s="17">
        <v>20.6</v>
      </c>
      <c r="QG31" s="17">
        <v>20.422219999999999</v>
      </c>
      <c r="QH31" s="17">
        <v>20.422219999999999</v>
      </c>
      <c r="QI31" s="17">
        <v>0.17777999999999999</v>
      </c>
      <c r="QJ31" s="17">
        <v>10</v>
      </c>
      <c r="QK31" s="17">
        <v>19.436350000000001</v>
      </c>
      <c r="QL31" s="17">
        <v>19.436350000000001</v>
      </c>
      <c r="QM31" s="17">
        <v>-9.4363499999999991</v>
      </c>
      <c r="QN31" s="17">
        <v>18.899999999999999</v>
      </c>
      <c r="QO31" s="17">
        <v>17.492709999999999</v>
      </c>
      <c r="QP31" s="17">
        <v>17.492709999999999</v>
      </c>
      <c r="QQ31" s="17">
        <v>1.4072899999999999</v>
      </c>
      <c r="QR31" s="17">
        <v>3.4</v>
      </c>
      <c r="QS31" s="17">
        <v>3.5</v>
      </c>
      <c r="QT31" s="17">
        <v>3.5</v>
      </c>
      <c r="QU31" s="17">
        <v>-0.1</v>
      </c>
      <c r="QV31" s="17">
        <v>18.399999999999999</v>
      </c>
      <c r="QW31" s="17">
        <v>17.881440000000001</v>
      </c>
      <c r="QX31" s="17">
        <v>17.881440000000001</v>
      </c>
      <c r="QY31" s="17">
        <v>0.51856000000000002</v>
      </c>
      <c r="QZ31" s="17">
        <v>14.9</v>
      </c>
      <c r="RA31" s="17">
        <v>15.914999999999999</v>
      </c>
      <c r="RB31" s="17">
        <v>15.914999999999999</v>
      </c>
      <c r="RC31" s="17">
        <v>-1.0149999999999999</v>
      </c>
      <c r="RD31" s="17">
        <v>18.2</v>
      </c>
      <c r="RE31" s="17">
        <v>18.82</v>
      </c>
      <c r="RF31" s="17">
        <v>18.82</v>
      </c>
      <c r="RG31" s="17">
        <v>-0.62</v>
      </c>
      <c r="RH31" s="17">
        <v>25.8</v>
      </c>
      <c r="RI31" s="17">
        <v>14.05505</v>
      </c>
      <c r="RJ31" s="17">
        <v>16.00168</v>
      </c>
      <c r="RK31" s="17">
        <v>9.7983200000000004</v>
      </c>
      <c r="RL31" s="17">
        <v>70.400000000000006</v>
      </c>
      <c r="RM31" s="17">
        <v>58.197940000000003</v>
      </c>
      <c r="RN31" s="17">
        <v>62.23847</v>
      </c>
      <c r="RO31" s="17">
        <v>8.1615300000000008</v>
      </c>
      <c r="RP31" s="17">
        <v>19.600000000000001</v>
      </c>
      <c r="RQ31" s="17">
        <v>19.742999999999999</v>
      </c>
      <c r="RR31" s="17">
        <v>19.742999999999999</v>
      </c>
      <c r="RS31" s="17">
        <v>-0.14299999999999999</v>
      </c>
      <c r="RT31" s="17">
        <v>3</v>
      </c>
      <c r="RU31" s="17">
        <v>2.7989999999999999</v>
      </c>
      <c r="RV31" s="17">
        <v>2.7989999999999999</v>
      </c>
      <c r="RW31" s="17">
        <v>0.20100000000000001</v>
      </c>
      <c r="RX31" s="17">
        <v>20.3</v>
      </c>
      <c r="RY31" s="17">
        <v>19.792000000000002</v>
      </c>
      <c r="RZ31" s="17">
        <v>19.792000000000002</v>
      </c>
      <c r="SA31" s="17">
        <v>0.50800000000000001</v>
      </c>
      <c r="SB31" s="17">
        <v>3.2</v>
      </c>
      <c r="SC31" s="17">
        <v>2</v>
      </c>
      <c r="SD31" s="17">
        <v>2</v>
      </c>
      <c r="SE31" s="17">
        <v>1.2</v>
      </c>
      <c r="SF31" s="17"/>
      <c r="SG31" s="17"/>
      <c r="SH31" s="17"/>
      <c r="SI31" s="17">
        <v>0</v>
      </c>
      <c r="SJ31" s="17">
        <v>0.4</v>
      </c>
      <c r="SK31" s="17">
        <v>0.34899999999999998</v>
      </c>
      <c r="SL31" s="17">
        <v>0.34899999999999998</v>
      </c>
      <c r="SM31" s="17">
        <v>5.0999999999999997E-2</v>
      </c>
      <c r="SN31" s="17">
        <v>19.8</v>
      </c>
      <c r="SO31" s="17">
        <v>19.1448</v>
      </c>
      <c r="SP31" s="17">
        <v>19.1448</v>
      </c>
      <c r="SQ31" s="17">
        <v>0.6552</v>
      </c>
      <c r="SR31" s="17">
        <v>13.2</v>
      </c>
      <c r="SS31" s="17">
        <v>12.244899999999999</v>
      </c>
      <c r="ST31" s="17">
        <v>12.244899999999999</v>
      </c>
      <c r="SU31" s="17">
        <v>0.95509999999999995</v>
      </c>
      <c r="SV31" s="17">
        <v>20.399999999999999</v>
      </c>
      <c r="SW31" s="17">
        <v>19.436350000000001</v>
      </c>
      <c r="SX31" s="17">
        <v>19.436340000000001</v>
      </c>
      <c r="SY31" s="17">
        <v>0.96365999999999996</v>
      </c>
      <c r="SZ31" s="17">
        <v>20.3</v>
      </c>
      <c r="TA31" s="17">
        <v>19.436350000000001</v>
      </c>
      <c r="TB31" s="17">
        <v>19.436340000000001</v>
      </c>
      <c r="TC31" s="17">
        <v>0.86365999999999998</v>
      </c>
      <c r="TD31" s="17">
        <v>0.2</v>
      </c>
      <c r="TE31" s="17">
        <v>3.75</v>
      </c>
      <c r="TF31" s="17">
        <v>3.75</v>
      </c>
      <c r="TG31" s="17">
        <v>-3.55</v>
      </c>
      <c r="TH31" s="17">
        <v>6.4</v>
      </c>
      <c r="TI31" s="17">
        <v>28.077999999999999</v>
      </c>
      <c r="TJ31" s="17">
        <v>28.077999999999999</v>
      </c>
      <c r="TK31" s="17">
        <v>-21.678000000000001</v>
      </c>
      <c r="TL31" s="17">
        <v>38</v>
      </c>
      <c r="TM31" s="17">
        <v>39.646000000000001</v>
      </c>
      <c r="TN31" s="17">
        <v>39.646000000000001</v>
      </c>
      <c r="TO31" s="17">
        <v>-1.6459999999999999</v>
      </c>
      <c r="TP31" s="17">
        <v>72</v>
      </c>
      <c r="TQ31" s="17">
        <v>81.341290000000001</v>
      </c>
      <c r="TR31" s="17">
        <v>77.381420000000006</v>
      </c>
      <c r="TS31" s="17">
        <v>-5.3814200000000003</v>
      </c>
      <c r="TT31" s="17">
        <v>92.7</v>
      </c>
      <c r="TU31" s="17">
        <v>92.898449999999997</v>
      </c>
      <c r="TV31" s="17">
        <v>89.104150000000004</v>
      </c>
      <c r="TW31" s="17">
        <v>3.59585</v>
      </c>
      <c r="TX31" s="17">
        <v>18</v>
      </c>
      <c r="TY31" s="17">
        <v>3.1832699999999998</v>
      </c>
      <c r="TZ31" s="17">
        <v>3.3083200000000001</v>
      </c>
      <c r="UA31" s="17">
        <v>14.69168</v>
      </c>
      <c r="UB31" s="17">
        <v>14.8</v>
      </c>
      <c r="UC31" s="17">
        <v>5.41899</v>
      </c>
      <c r="UD31" s="17">
        <v>5.7530400000000004</v>
      </c>
      <c r="UE31" s="17">
        <v>9.0469600000000003</v>
      </c>
      <c r="UF31" s="17">
        <v>27.2</v>
      </c>
      <c r="UG31" s="17">
        <v>48.96</v>
      </c>
      <c r="UH31" s="17">
        <v>48.96</v>
      </c>
      <c r="UI31" s="17">
        <v>-21.76</v>
      </c>
      <c r="UJ31" s="17">
        <v>0</v>
      </c>
      <c r="UK31" s="17">
        <v>19.436350000000001</v>
      </c>
      <c r="UL31" s="17">
        <v>19.436350000000001</v>
      </c>
      <c r="UM31" s="17">
        <v>-19.436350000000001</v>
      </c>
      <c r="UN31" s="17">
        <v>7.6</v>
      </c>
      <c r="UO31" s="17">
        <v>8.1999999999999993</v>
      </c>
      <c r="UP31" s="17">
        <v>8.1999999999999993</v>
      </c>
      <c r="UQ31" s="17">
        <v>-0.6</v>
      </c>
      <c r="UR31" s="17">
        <v>4.4000000000000004</v>
      </c>
      <c r="US31" s="17">
        <v>6</v>
      </c>
      <c r="UT31" s="17">
        <v>6</v>
      </c>
      <c r="UU31" s="17">
        <v>-1.6</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10.9</v>
      </c>
      <c r="VI31" s="17">
        <v>7.23</v>
      </c>
      <c r="VJ31" s="17">
        <v>7.23</v>
      </c>
      <c r="VK31" s="17">
        <v>3.67</v>
      </c>
      <c r="VL31" s="17">
        <v>252.9</v>
      </c>
      <c r="VM31" s="17">
        <v>252.4</v>
      </c>
      <c r="VN31" s="17">
        <v>252.4</v>
      </c>
      <c r="VO31" s="17">
        <v>0.5</v>
      </c>
      <c r="VP31" s="17">
        <v>19.3</v>
      </c>
      <c r="VQ31" s="17"/>
      <c r="VR31" s="17">
        <v>19.713999999999999</v>
      </c>
      <c r="VS31" s="17">
        <v>-0.41399999999999998</v>
      </c>
      <c r="VT31" s="17">
        <v>146.69999999999999</v>
      </c>
      <c r="VU31" s="17">
        <v>144.48400000000001</v>
      </c>
      <c r="VV31" s="17">
        <v>144.48400000000001</v>
      </c>
      <c r="VW31" s="17">
        <v>2.2160000000000002</v>
      </c>
      <c r="VX31" s="17">
        <v>0.6</v>
      </c>
      <c r="VY31" s="17">
        <v>0.6</v>
      </c>
      <c r="VZ31" s="17">
        <v>0.6</v>
      </c>
      <c r="WA31" s="17">
        <v>0</v>
      </c>
      <c r="WB31" s="17">
        <v>71.3</v>
      </c>
      <c r="WC31" s="17">
        <v>75.3</v>
      </c>
      <c r="WD31" s="17">
        <v>49</v>
      </c>
      <c r="WE31" s="17">
        <v>22.3</v>
      </c>
      <c r="WF31" s="17">
        <v>88.2</v>
      </c>
      <c r="WG31" s="17">
        <v>84.4</v>
      </c>
      <c r="WH31" s="17">
        <v>71.477000000000004</v>
      </c>
      <c r="WI31" s="17">
        <v>16.722999999999999</v>
      </c>
      <c r="WJ31" s="17">
        <v>109.4</v>
      </c>
      <c r="WK31" s="17">
        <v>107.28</v>
      </c>
      <c r="WL31" s="17">
        <v>107.28</v>
      </c>
      <c r="WM31" s="17">
        <v>2.12</v>
      </c>
      <c r="WN31" s="17">
        <v>3.9</v>
      </c>
      <c r="WO31" s="17">
        <v>4.2</v>
      </c>
      <c r="WP31" s="17">
        <v>4.2</v>
      </c>
      <c r="WQ31" s="17">
        <v>-0.3</v>
      </c>
      <c r="WR31" s="17">
        <v>2.2999999999999998</v>
      </c>
      <c r="WS31" s="17">
        <v>2.4</v>
      </c>
      <c r="WT31" s="17">
        <v>2.4</v>
      </c>
      <c r="WU31" s="17">
        <v>-0.1</v>
      </c>
      <c r="WV31" s="17">
        <v>0.6</v>
      </c>
      <c r="WW31" s="17">
        <v>1.2</v>
      </c>
      <c r="WX31" s="17">
        <v>1.2</v>
      </c>
      <c r="WY31" s="17">
        <v>-0.6</v>
      </c>
      <c r="WZ31" s="17">
        <v>1.4</v>
      </c>
      <c r="XA31" s="17">
        <v>2.8</v>
      </c>
      <c r="XB31" s="17">
        <v>2.8</v>
      </c>
      <c r="XC31" s="17">
        <v>-1.4</v>
      </c>
      <c r="XD31" s="17">
        <v>19.2</v>
      </c>
      <c r="XE31" s="17">
        <v>19.699000000000002</v>
      </c>
      <c r="XF31" s="17">
        <v>19.699000000000002</v>
      </c>
      <c r="XG31" s="17">
        <v>-0.499</v>
      </c>
      <c r="XH31" s="17">
        <v>6.3</v>
      </c>
      <c r="XI31" s="17">
        <v>6.8</v>
      </c>
      <c r="XJ31" s="17">
        <v>6.8</v>
      </c>
      <c r="XK31" s="17">
        <v>-0.5</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c r="XY31" s="17"/>
      <c r="XZ31" s="17"/>
      <c r="YA31" s="17">
        <v>0</v>
      </c>
      <c r="YB31" s="17"/>
      <c r="YC31" s="17"/>
      <c r="YD31" s="17"/>
      <c r="YE31" s="17">
        <v>0</v>
      </c>
      <c r="YF31" s="17"/>
      <c r="YG31" s="17"/>
      <c r="YH31" s="17"/>
      <c r="YI31" s="17">
        <v>0</v>
      </c>
      <c r="YJ31" s="17">
        <v>14.5</v>
      </c>
      <c r="YK31" s="17">
        <v>16.25</v>
      </c>
      <c r="YL31" s="17">
        <v>16.25</v>
      </c>
      <c r="YM31" s="17">
        <v>-1.75</v>
      </c>
      <c r="YN31" s="17">
        <v>0</v>
      </c>
      <c r="YO31" s="17"/>
      <c r="YP31" s="17"/>
      <c r="YQ31" s="17">
        <v>0</v>
      </c>
      <c r="YR31" s="17">
        <v>11.1</v>
      </c>
      <c r="YS31" s="17">
        <v>11</v>
      </c>
      <c r="YT31" s="17">
        <v>11</v>
      </c>
      <c r="YU31" s="17">
        <v>0.1</v>
      </c>
      <c r="YV31" s="17">
        <v>15.12</v>
      </c>
      <c r="YW31" s="17">
        <v>19</v>
      </c>
      <c r="YX31" s="17">
        <v>19</v>
      </c>
      <c r="YY31" s="17">
        <v>-3.88</v>
      </c>
    </row>
    <row r="32" spans="1:675" ht="24" customHeight="1" x14ac:dyDescent="0.3">
      <c r="A32" s="1"/>
      <c r="B32" s="18" t="s">
        <v>52</v>
      </c>
      <c r="C32" s="18" t="s">
        <v>804</v>
      </c>
      <c r="D32" s="19">
        <v>202.6</v>
      </c>
      <c r="E32" s="19">
        <v>203.40136000000001</v>
      </c>
      <c r="F32" s="19">
        <v>203.40136000000001</v>
      </c>
      <c r="G32" s="19">
        <v>-0.80135999999999996</v>
      </c>
      <c r="H32" s="19">
        <v>646.20000000000005</v>
      </c>
      <c r="I32" s="19">
        <v>641.11760000000004</v>
      </c>
      <c r="J32" s="19">
        <v>626.74694999999997</v>
      </c>
      <c r="K32" s="19">
        <v>19.453050000000001</v>
      </c>
      <c r="L32" s="19">
        <v>214.5</v>
      </c>
      <c r="M32" s="19">
        <v>208.76964000000001</v>
      </c>
      <c r="N32" s="19">
        <v>198.09406999999999</v>
      </c>
      <c r="O32" s="19">
        <v>16.405930000000001</v>
      </c>
      <c r="P32" s="19">
        <v>7.6</v>
      </c>
      <c r="Q32" s="19">
        <v>8.8258700000000001</v>
      </c>
      <c r="R32" s="19">
        <v>8.8258700000000001</v>
      </c>
      <c r="S32" s="19">
        <v>-1.22587</v>
      </c>
      <c r="T32" s="19">
        <v>7.6</v>
      </c>
      <c r="U32" s="19">
        <v>8.5166900000000005</v>
      </c>
      <c r="V32" s="19">
        <v>8.5166900000000005</v>
      </c>
      <c r="W32" s="19">
        <v>-0.91669</v>
      </c>
      <c r="X32" s="19">
        <v>91.9</v>
      </c>
      <c r="Y32" s="19">
        <v>91.867829999999998</v>
      </c>
      <c r="Z32" s="19">
        <v>91.867829999999998</v>
      </c>
      <c r="AA32" s="19">
        <v>3.2169999999999997E-2</v>
      </c>
      <c r="AB32" s="19">
        <v>233.6</v>
      </c>
      <c r="AC32" s="19">
        <v>242</v>
      </c>
      <c r="AD32" s="19">
        <v>242</v>
      </c>
      <c r="AE32" s="19">
        <v>-8.4</v>
      </c>
      <c r="AF32" s="19"/>
      <c r="AG32" s="19"/>
      <c r="AH32" s="19"/>
      <c r="AI32" s="19">
        <v>0</v>
      </c>
      <c r="AJ32" s="19">
        <v>0</v>
      </c>
      <c r="AK32" s="19">
        <v>87.326549999999997</v>
      </c>
      <c r="AL32" s="19">
        <v>61.791969999999999</v>
      </c>
      <c r="AM32" s="19">
        <v>-61.791969999999999</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452.3</v>
      </c>
      <c r="BM32" s="19">
        <v>491.55880000000002</v>
      </c>
      <c r="BN32" s="19">
        <v>491.55878999999999</v>
      </c>
      <c r="BO32" s="19">
        <v>-39.258789999999998</v>
      </c>
      <c r="BP32" s="19">
        <v>10.199999999999999</v>
      </c>
      <c r="BQ32" s="19">
        <v>10.52094</v>
      </c>
      <c r="BR32" s="19">
        <v>10.52094</v>
      </c>
      <c r="BS32" s="19">
        <v>-0.32094</v>
      </c>
      <c r="BT32" s="19">
        <v>12.6</v>
      </c>
      <c r="BU32" s="19">
        <v>12.35839</v>
      </c>
      <c r="BV32" s="19"/>
      <c r="BW32" s="19">
        <v>12.6</v>
      </c>
      <c r="BX32" s="19">
        <v>4.2</v>
      </c>
      <c r="BY32" s="19">
        <v>12.35839</v>
      </c>
      <c r="BZ32" s="19">
        <v>12.35839</v>
      </c>
      <c r="CA32" s="19">
        <v>-8.1583900000000007</v>
      </c>
      <c r="CB32" s="19"/>
      <c r="CC32" s="19"/>
      <c r="CD32" s="19"/>
      <c r="CE32" s="19">
        <v>0</v>
      </c>
      <c r="CF32" s="19"/>
      <c r="CG32" s="19"/>
      <c r="CH32" s="19"/>
      <c r="CI32" s="19">
        <v>0</v>
      </c>
      <c r="CJ32" s="19">
        <v>166</v>
      </c>
      <c r="CK32" s="19">
        <v>164.06706</v>
      </c>
      <c r="CL32" s="19">
        <v>164.06706</v>
      </c>
      <c r="CM32" s="19">
        <v>1.9329400000000001</v>
      </c>
      <c r="CN32" s="19">
        <v>9.9</v>
      </c>
      <c r="CO32" s="19">
        <v>7.4776699999999998</v>
      </c>
      <c r="CP32" s="19">
        <v>7.4776699999999998</v>
      </c>
      <c r="CQ32" s="19">
        <v>2.4223300000000001</v>
      </c>
      <c r="CR32" s="19">
        <v>6.6</v>
      </c>
      <c r="CS32" s="19">
        <v>4.10459</v>
      </c>
      <c r="CT32" s="19">
        <v>4.10459</v>
      </c>
      <c r="CU32" s="19">
        <v>2.4954100000000001</v>
      </c>
      <c r="CV32" s="19"/>
      <c r="CW32" s="19"/>
      <c r="CX32" s="19"/>
      <c r="CY32" s="19">
        <v>0</v>
      </c>
      <c r="CZ32" s="19">
        <v>6.3</v>
      </c>
      <c r="DA32" s="19">
        <v>6.8787000000000003</v>
      </c>
      <c r="DB32" s="19">
        <v>6.8787000000000003</v>
      </c>
      <c r="DC32" s="19">
        <v>-0.57869999999999999</v>
      </c>
      <c r="DD32" s="19"/>
      <c r="DE32" s="19"/>
      <c r="DF32" s="19"/>
      <c r="DG32" s="19">
        <v>0</v>
      </c>
      <c r="DH32" s="19">
        <v>90.7</v>
      </c>
      <c r="DI32" s="19">
        <v>142.44412</v>
      </c>
      <c r="DJ32" s="19">
        <v>93.525840000000002</v>
      </c>
      <c r="DK32" s="19">
        <v>-2.8258399999999999</v>
      </c>
      <c r="DL32" s="19"/>
      <c r="DM32" s="19"/>
      <c r="DN32" s="19"/>
      <c r="DO32" s="19">
        <v>0</v>
      </c>
      <c r="DP32" s="19">
        <v>0</v>
      </c>
      <c r="DQ32" s="19"/>
      <c r="DR32" s="19"/>
      <c r="DS32" s="19">
        <v>0</v>
      </c>
      <c r="DT32" s="19">
        <v>0</v>
      </c>
      <c r="DU32" s="19">
        <v>18.449380000000001</v>
      </c>
      <c r="DV32" s="19">
        <v>7.7240000000000002</v>
      </c>
      <c r="DW32" s="19">
        <v>-7.7240000000000002</v>
      </c>
      <c r="DX32" s="19">
        <v>0</v>
      </c>
      <c r="DY32" s="19">
        <v>4.1194600000000001</v>
      </c>
      <c r="DZ32" s="19"/>
      <c r="EA32" s="19">
        <v>0</v>
      </c>
      <c r="EB32" s="19">
        <v>110.3</v>
      </c>
      <c r="EC32" s="19">
        <v>112.46647</v>
      </c>
      <c r="ED32" s="19">
        <v>112.46647</v>
      </c>
      <c r="EE32" s="19">
        <v>-2.1664699999999999</v>
      </c>
      <c r="EF32" s="19">
        <v>177.3</v>
      </c>
      <c r="EG32" s="19">
        <v>220.69499999999999</v>
      </c>
      <c r="EH32" s="19">
        <v>220.69499999999999</v>
      </c>
      <c r="EI32" s="19">
        <v>-43.395000000000003</v>
      </c>
      <c r="EJ32" s="19">
        <v>0</v>
      </c>
      <c r="EK32" s="19"/>
      <c r="EL32" s="19"/>
      <c r="EM32" s="19">
        <v>0</v>
      </c>
      <c r="EN32" s="19">
        <v>0</v>
      </c>
      <c r="EO32" s="19"/>
      <c r="EP32" s="19">
        <v>207.69218000000001</v>
      </c>
      <c r="EQ32" s="19">
        <v>-207.69218000000001</v>
      </c>
      <c r="ER32" s="19"/>
      <c r="ES32" s="19"/>
      <c r="ET32" s="19"/>
      <c r="EU32" s="19">
        <v>0</v>
      </c>
      <c r="EV32" s="19">
        <v>6.5</v>
      </c>
      <c r="EW32" s="19">
        <v>6.39</v>
      </c>
      <c r="EX32" s="19">
        <v>6.39</v>
      </c>
      <c r="EY32" s="19">
        <v>0.11</v>
      </c>
      <c r="EZ32" s="19">
        <v>372.7</v>
      </c>
      <c r="FA32" s="19">
        <v>371.55509999999998</v>
      </c>
      <c r="FB32" s="19">
        <v>360</v>
      </c>
      <c r="FC32" s="19">
        <v>12.7</v>
      </c>
      <c r="FD32" s="19">
        <v>83</v>
      </c>
      <c r="FE32" s="19">
        <v>81.635570000000001</v>
      </c>
      <c r="FF32" s="19">
        <v>81.635570000000001</v>
      </c>
      <c r="FG32" s="19">
        <v>1.36443</v>
      </c>
      <c r="FH32" s="19">
        <v>144.69999999999999</v>
      </c>
      <c r="FI32" s="19">
        <v>149.98721</v>
      </c>
      <c r="FJ32" s="19">
        <v>149.98721</v>
      </c>
      <c r="FK32" s="19">
        <v>-5.28721</v>
      </c>
      <c r="FL32" s="19">
        <v>42.1</v>
      </c>
      <c r="FM32" s="19">
        <v>41.89893</v>
      </c>
      <c r="FN32" s="19">
        <v>41.89893</v>
      </c>
      <c r="FO32" s="19">
        <v>0.20107</v>
      </c>
      <c r="FP32" s="19">
        <v>18.600000000000001</v>
      </c>
      <c r="FQ32" s="19">
        <v>19.21088</v>
      </c>
      <c r="FR32" s="19">
        <v>19.21088</v>
      </c>
      <c r="FS32" s="19">
        <v>-0.61087999999999998</v>
      </c>
      <c r="FT32" s="19">
        <v>18.899999999999999</v>
      </c>
      <c r="FU32" s="19">
        <v>18.367349999999998</v>
      </c>
      <c r="FV32" s="19">
        <v>18.367349999999998</v>
      </c>
      <c r="FW32" s="19">
        <v>0.53264999999999996</v>
      </c>
      <c r="FX32" s="19">
        <v>92.7</v>
      </c>
      <c r="FY32" s="19">
        <v>87.773570000000007</v>
      </c>
      <c r="FZ32" s="19">
        <v>87.773570000000007</v>
      </c>
      <c r="GA32" s="19">
        <v>4.9264299999999999</v>
      </c>
      <c r="GB32" s="19"/>
      <c r="GC32" s="19"/>
      <c r="GD32" s="19"/>
      <c r="GE32" s="19">
        <v>0</v>
      </c>
      <c r="GF32" s="19">
        <v>88.8</v>
      </c>
      <c r="GG32" s="19">
        <v>30</v>
      </c>
      <c r="GH32" s="19">
        <v>99.9</v>
      </c>
      <c r="GI32" s="19">
        <v>-11.1</v>
      </c>
      <c r="GJ32" s="19">
        <v>61</v>
      </c>
      <c r="GK32" s="19"/>
      <c r="GL32" s="19">
        <v>50.1</v>
      </c>
      <c r="GM32" s="19">
        <v>10.9</v>
      </c>
      <c r="GN32" s="19">
        <v>111</v>
      </c>
      <c r="GO32" s="19">
        <v>110.48202000000001</v>
      </c>
      <c r="GP32" s="19">
        <v>110.48202000000001</v>
      </c>
      <c r="GQ32" s="19">
        <v>0.51798</v>
      </c>
      <c r="GR32" s="19">
        <v>46</v>
      </c>
      <c r="GS32" s="19">
        <v>47.082599999999999</v>
      </c>
      <c r="GT32" s="19">
        <v>45</v>
      </c>
      <c r="GU32" s="19">
        <v>1</v>
      </c>
      <c r="GV32" s="19"/>
      <c r="GW32" s="19"/>
      <c r="GX32" s="19"/>
      <c r="GY32" s="19">
        <v>0</v>
      </c>
      <c r="GZ32" s="19">
        <v>3.8</v>
      </c>
      <c r="HA32" s="19"/>
      <c r="HB32" s="19"/>
      <c r="HC32" s="19">
        <v>3.8</v>
      </c>
      <c r="HD32" s="19">
        <v>28.6</v>
      </c>
      <c r="HE32" s="19">
        <v>30.919270000000001</v>
      </c>
      <c r="HF32" s="19">
        <v>30.919270000000001</v>
      </c>
      <c r="HG32" s="19">
        <v>-2.3192699999999999</v>
      </c>
      <c r="HH32" s="19">
        <v>157.80000000000001</v>
      </c>
      <c r="HI32" s="19">
        <v>172.35792000000001</v>
      </c>
      <c r="HJ32" s="19">
        <v>172.35792000000001</v>
      </c>
      <c r="HK32" s="19">
        <v>-14.557919999999999</v>
      </c>
      <c r="HL32" s="19"/>
      <c r="HM32" s="19"/>
      <c r="HN32" s="19"/>
      <c r="HO32" s="19">
        <v>0</v>
      </c>
      <c r="HP32" s="19"/>
      <c r="HQ32" s="19"/>
      <c r="HR32" s="19"/>
      <c r="HS32" s="19">
        <v>0</v>
      </c>
      <c r="HT32" s="19">
        <v>59.9</v>
      </c>
      <c r="HU32" s="19">
        <v>36.337110000000003</v>
      </c>
      <c r="HV32" s="19">
        <v>40.202939999999998</v>
      </c>
      <c r="HW32" s="19">
        <v>19.69706</v>
      </c>
      <c r="HX32" s="19">
        <v>40</v>
      </c>
      <c r="HY32" s="19"/>
      <c r="HZ32" s="19">
        <v>47.57732</v>
      </c>
      <c r="IA32" s="19">
        <v>-7.5773200000000003</v>
      </c>
      <c r="IB32" s="19"/>
      <c r="IC32" s="19"/>
      <c r="ID32" s="19"/>
      <c r="IE32" s="19">
        <v>0</v>
      </c>
      <c r="IF32" s="19">
        <v>0</v>
      </c>
      <c r="IG32" s="19"/>
      <c r="IH32" s="19">
        <v>42.041989999999998</v>
      </c>
      <c r="II32" s="19">
        <v>-42.041989999999998</v>
      </c>
      <c r="IJ32" s="19">
        <v>0</v>
      </c>
      <c r="IK32" s="19"/>
      <c r="IL32" s="19"/>
      <c r="IM32" s="19">
        <v>0</v>
      </c>
      <c r="IN32" s="19">
        <v>95.2</v>
      </c>
      <c r="IO32" s="19">
        <v>160.80717000000001</v>
      </c>
      <c r="IP32" s="19">
        <v>160.80717000000001</v>
      </c>
      <c r="IQ32" s="19">
        <v>-65.607169999999996</v>
      </c>
      <c r="IR32" s="19">
        <v>34.700000000000003</v>
      </c>
      <c r="IS32" s="19"/>
      <c r="IT32" s="19">
        <v>160.93152000000001</v>
      </c>
      <c r="IU32" s="19">
        <v>-126.23152</v>
      </c>
      <c r="IV32" s="19">
        <v>130.6</v>
      </c>
      <c r="IW32" s="19">
        <v>132.83837</v>
      </c>
      <c r="IX32" s="19">
        <v>132.83837</v>
      </c>
      <c r="IY32" s="19">
        <v>-2.2383700000000002</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194.6</v>
      </c>
      <c r="JY32" s="19">
        <v>200.67499000000001</v>
      </c>
      <c r="JZ32" s="19">
        <v>200.67499000000001</v>
      </c>
      <c r="KA32" s="19">
        <v>-6.0749899999999997</v>
      </c>
      <c r="KB32" s="19">
        <v>195.7</v>
      </c>
      <c r="KC32" s="19">
        <v>200.3066</v>
      </c>
      <c r="KD32" s="19">
        <v>200.3066</v>
      </c>
      <c r="KE32" s="19">
        <v>-4.6066000000000003</v>
      </c>
      <c r="KF32" s="19">
        <v>195.6</v>
      </c>
      <c r="KG32" s="19">
        <v>200.18467000000001</v>
      </c>
      <c r="KH32" s="19">
        <v>200.18467000000001</v>
      </c>
      <c r="KI32" s="19">
        <v>-4.58467</v>
      </c>
      <c r="KJ32" s="19">
        <v>0</v>
      </c>
      <c r="KK32" s="19">
        <v>36</v>
      </c>
      <c r="KL32" s="19">
        <v>36</v>
      </c>
      <c r="KM32" s="19">
        <v>-36</v>
      </c>
      <c r="KN32" s="19">
        <v>0</v>
      </c>
      <c r="KO32" s="19"/>
      <c r="KP32" s="19"/>
      <c r="KQ32" s="19">
        <v>0</v>
      </c>
      <c r="KR32" s="19"/>
      <c r="KS32" s="19"/>
      <c r="KT32" s="19"/>
      <c r="KU32" s="19">
        <v>0</v>
      </c>
      <c r="KV32" s="19">
        <v>3.4</v>
      </c>
      <c r="KW32" s="19">
        <v>4.7853500000000002</v>
      </c>
      <c r="KX32" s="19">
        <v>4.7853500000000002</v>
      </c>
      <c r="KY32" s="19">
        <v>-1.3853500000000001</v>
      </c>
      <c r="KZ32" s="19">
        <v>211.9</v>
      </c>
      <c r="LA32" s="19">
        <v>231.51000999999999</v>
      </c>
      <c r="LB32" s="19">
        <v>243.06511</v>
      </c>
      <c r="LC32" s="19">
        <v>-31.165109999999999</v>
      </c>
      <c r="LD32" s="19">
        <v>125</v>
      </c>
      <c r="LE32" s="19">
        <v>133.16031000000001</v>
      </c>
      <c r="LF32" s="19">
        <v>133.16031000000001</v>
      </c>
      <c r="LG32" s="19">
        <v>-8.1603100000000008</v>
      </c>
      <c r="LH32" s="19">
        <v>63.2</v>
      </c>
      <c r="LI32" s="19">
        <v>67.199219999999997</v>
      </c>
      <c r="LJ32" s="19">
        <v>67.199219999999997</v>
      </c>
      <c r="LK32" s="19">
        <v>-3.9992200000000002</v>
      </c>
      <c r="LL32" s="19">
        <v>77.8</v>
      </c>
      <c r="LM32" s="19">
        <v>78.567999999999998</v>
      </c>
      <c r="LN32" s="19">
        <v>78.567999999999998</v>
      </c>
      <c r="LO32" s="19">
        <v>-0.76800000000000002</v>
      </c>
      <c r="LP32" s="19">
        <v>31.3</v>
      </c>
      <c r="LQ32" s="19">
        <v>29.980560000000001</v>
      </c>
      <c r="LR32" s="19">
        <v>29.980560000000001</v>
      </c>
      <c r="LS32" s="19">
        <v>1.3194399999999999</v>
      </c>
      <c r="LT32" s="19">
        <v>65.900000000000006</v>
      </c>
      <c r="LU32" s="19">
        <v>91.539100000000005</v>
      </c>
      <c r="LV32" s="19">
        <v>110.08716</v>
      </c>
      <c r="LW32" s="19">
        <v>-44.187159999999999</v>
      </c>
      <c r="LX32" s="19">
        <v>21</v>
      </c>
      <c r="LY32" s="19">
        <v>20.629259999999999</v>
      </c>
      <c r="LZ32" s="19"/>
      <c r="MA32" s="19">
        <v>21</v>
      </c>
      <c r="MB32" s="19">
        <v>22.4</v>
      </c>
      <c r="MC32" s="19">
        <v>21.151890000000002</v>
      </c>
      <c r="MD32" s="19"/>
      <c r="ME32" s="19">
        <v>22.4</v>
      </c>
      <c r="MF32" s="19">
        <v>138.4</v>
      </c>
      <c r="MG32" s="19">
        <v>136.26948999999999</v>
      </c>
      <c r="MH32" s="19">
        <v>136.26948999999999</v>
      </c>
      <c r="MI32" s="19">
        <v>2.1305100000000001</v>
      </c>
      <c r="MJ32" s="19"/>
      <c r="MK32" s="19"/>
      <c r="ML32" s="19"/>
      <c r="MM32" s="19">
        <v>0</v>
      </c>
      <c r="MN32" s="19"/>
      <c r="MO32" s="19"/>
      <c r="MP32" s="19"/>
      <c r="MQ32" s="19">
        <v>0</v>
      </c>
      <c r="MR32" s="19"/>
      <c r="MS32" s="19"/>
      <c r="MT32" s="19"/>
      <c r="MU32" s="19">
        <v>0</v>
      </c>
      <c r="MV32" s="19">
        <v>174.6</v>
      </c>
      <c r="MW32" s="19">
        <v>175.46499</v>
      </c>
      <c r="MX32" s="19">
        <v>175.46499</v>
      </c>
      <c r="MY32" s="19">
        <v>-0.86499000000000004</v>
      </c>
      <c r="MZ32" s="19">
        <v>174.7</v>
      </c>
      <c r="NA32" s="19">
        <v>175.43683999999999</v>
      </c>
      <c r="NB32" s="19">
        <v>175.43683999999999</v>
      </c>
      <c r="NC32" s="19">
        <v>-0.73684000000000005</v>
      </c>
      <c r="ND32" s="19">
        <v>175.2</v>
      </c>
      <c r="NE32" s="19">
        <v>176.22309000000001</v>
      </c>
      <c r="NF32" s="19">
        <v>176.22309000000001</v>
      </c>
      <c r="NG32" s="19">
        <v>-1.0230900000000001</v>
      </c>
      <c r="NH32" s="19">
        <v>96.1</v>
      </c>
      <c r="NI32" s="19">
        <v>175.92723000000001</v>
      </c>
      <c r="NJ32" s="19">
        <v>175.92723000000001</v>
      </c>
      <c r="NK32" s="19">
        <v>-79.82723</v>
      </c>
      <c r="NL32" s="19"/>
      <c r="NM32" s="19"/>
      <c r="NN32" s="19"/>
      <c r="NO32" s="19">
        <v>0</v>
      </c>
      <c r="NP32" s="19"/>
      <c r="NQ32" s="19"/>
      <c r="NR32" s="19"/>
      <c r="NS32" s="19">
        <v>0</v>
      </c>
      <c r="NT32" s="19">
        <v>0</v>
      </c>
      <c r="NU32" s="19"/>
      <c r="NV32" s="19"/>
      <c r="NW32" s="19">
        <v>0</v>
      </c>
      <c r="NX32" s="19">
        <v>8.4</v>
      </c>
      <c r="NY32" s="19">
        <v>8.1228300000000004</v>
      </c>
      <c r="NZ32" s="19"/>
      <c r="OA32" s="19">
        <v>8.4</v>
      </c>
      <c r="OB32" s="19">
        <v>20</v>
      </c>
      <c r="OC32" s="19">
        <v>20</v>
      </c>
      <c r="OD32" s="19">
        <v>17.492709999999999</v>
      </c>
      <c r="OE32" s="19">
        <v>2.5072899999999998</v>
      </c>
      <c r="OF32" s="19">
        <v>0.8</v>
      </c>
      <c r="OG32" s="19">
        <v>0.86299999999999999</v>
      </c>
      <c r="OH32" s="19">
        <v>0.86299999999999999</v>
      </c>
      <c r="OI32" s="19">
        <v>-6.3E-2</v>
      </c>
      <c r="OJ32" s="19">
        <v>112.7</v>
      </c>
      <c r="OK32" s="19">
        <v>82.792389999999997</v>
      </c>
      <c r="OL32" s="19">
        <v>94.846029999999999</v>
      </c>
      <c r="OM32" s="19">
        <v>17.85397</v>
      </c>
      <c r="ON32" s="19">
        <v>80.8</v>
      </c>
      <c r="OO32" s="19">
        <v>80</v>
      </c>
      <c r="OP32" s="19">
        <v>80</v>
      </c>
      <c r="OQ32" s="19">
        <v>0.8</v>
      </c>
      <c r="OR32" s="19">
        <v>12.4</v>
      </c>
      <c r="OS32" s="19">
        <v>3.52</v>
      </c>
      <c r="OT32" s="19">
        <v>3.52</v>
      </c>
      <c r="OU32" s="19">
        <v>8.8800000000000008</v>
      </c>
      <c r="OV32" s="19">
        <v>0.3</v>
      </c>
      <c r="OW32" s="19"/>
      <c r="OX32" s="19">
        <v>0.4</v>
      </c>
      <c r="OY32" s="19">
        <v>-0.1</v>
      </c>
      <c r="OZ32" s="19">
        <v>20.3</v>
      </c>
      <c r="PA32" s="19">
        <v>20.456230000000001</v>
      </c>
      <c r="PB32" s="19">
        <v>20.456230000000001</v>
      </c>
      <c r="PC32" s="19">
        <v>-0.15623000000000001</v>
      </c>
      <c r="PD32" s="19">
        <v>10</v>
      </c>
      <c r="PE32" s="19">
        <v>9.9830000000000005</v>
      </c>
      <c r="PF32" s="19">
        <v>9.9830000000000005</v>
      </c>
      <c r="PG32" s="19">
        <v>1.7000000000000001E-2</v>
      </c>
      <c r="PH32" s="19">
        <v>5.6</v>
      </c>
      <c r="PI32" s="19">
        <v>5.67</v>
      </c>
      <c r="PJ32" s="19">
        <v>5.67</v>
      </c>
      <c r="PK32" s="19">
        <v>-7.0000000000000007E-2</v>
      </c>
      <c r="PL32" s="19">
        <v>220.7</v>
      </c>
      <c r="PM32" s="19">
        <v>208</v>
      </c>
      <c r="PN32" s="19">
        <v>208</v>
      </c>
      <c r="PO32" s="19">
        <v>12.7</v>
      </c>
      <c r="PP32" s="19">
        <v>110.36</v>
      </c>
      <c r="PQ32" s="19">
        <v>107</v>
      </c>
      <c r="PR32" s="19">
        <v>100</v>
      </c>
      <c r="PS32" s="19">
        <v>10.36</v>
      </c>
      <c r="PT32" s="19">
        <v>2.2000000000000002</v>
      </c>
      <c r="PU32" s="19">
        <v>2</v>
      </c>
      <c r="PV32" s="19">
        <v>2</v>
      </c>
      <c r="PW32" s="19">
        <v>0.2</v>
      </c>
      <c r="PX32" s="19">
        <v>2.9</v>
      </c>
      <c r="PY32" s="19">
        <v>1.5</v>
      </c>
      <c r="PZ32" s="19">
        <v>1.5</v>
      </c>
      <c r="QA32" s="19">
        <v>1.4</v>
      </c>
      <c r="QB32" s="19">
        <v>5</v>
      </c>
      <c r="QC32" s="19">
        <v>5</v>
      </c>
      <c r="QD32" s="19">
        <v>5</v>
      </c>
      <c r="QE32" s="19">
        <v>0</v>
      </c>
      <c r="QF32" s="19">
        <v>20.3</v>
      </c>
      <c r="QG32" s="19">
        <v>20.422219999999999</v>
      </c>
      <c r="QH32" s="19">
        <v>20.422219999999999</v>
      </c>
      <c r="QI32" s="19">
        <v>-0.12222</v>
      </c>
      <c r="QJ32" s="19">
        <v>10</v>
      </c>
      <c r="QK32" s="19">
        <v>19.436350000000001</v>
      </c>
      <c r="QL32" s="19">
        <v>19.436350000000001</v>
      </c>
      <c r="QM32" s="19">
        <v>-9.4363499999999991</v>
      </c>
      <c r="QN32" s="19">
        <v>18.899999999999999</v>
      </c>
      <c r="QO32" s="19">
        <v>17.492709999999999</v>
      </c>
      <c r="QP32" s="19">
        <v>17.492709999999999</v>
      </c>
      <c r="QQ32" s="19">
        <v>1.4072899999999999</v>
      </c>
      <c r="QR32" s="19">
        <v>3.4</v>
      </c>
      <c r="QS32" s="19">
        <v>3.5</v>
      </c>
      <c r="QT32" s="19">
        <v>3.5</v>
      </c>
      <c r="QU32" s="19">
        <v>-0.1</v>
      </c>
      <c r="QV32" s="19">
        <v>18.399999999999999</v>
      </c>
      <c r="QW32" s="19">
        <v>17.881440000000001</v>
      </c>
      <c r="QX32" s="19">
        <v>17.881440000000001</v>
      </c>
      <c r="QY32" s="19">
        <v>0.51856000000000002</v>
      </c>
      <c r="QZ32" s="19">
        <v>14.9</v>
      </c>
      <c r="RA32" s="19">
        <v>15.965999999999999</v>
      </c>
      <c r="RB32" s="19">
        <v>15.965999999999999</v>
      </c>
      <c r="RC32" s="19">
        <v>-1.0660000000000001</v>
      </c>
      <c r="RD32" s="19">
        <v>18.3</v>
      </c>
      <c r="RE32" s="19">
        <v>18.754000000000001</v>
      </c>
      <c r="RF32" s="19">
        <v>18.754000000000001</v>
      </c>
      <c r="RG32" s="19">
        <v>-0.45400000000000001</v>
      </c>
      <c r="RH32" s="19">
        <v>25.5</v>
      </c>
      <c r="RI32" s="19">
        <v>14.14683</v>
      </c>
      <c r="RJ32" s="19">
        <v>16.045400000000001</v>
      </c>
      <c r="RK32" s="19">
        <v>9.4545999999999992</v>
      </c>
      <c r="RL32" s="19">
        <v>72</v>
      </c>
      <c r="RM32" s="19">
        <v>58.295749999999998</v>
      </c>
      <c r="RN32" s="19">
        <v>62.41572</v>
      </c>
      <c r="RO32" s="19">
        <v>9.5842799999999997</v>
      </c>
      <c r="RP32" s="19">
        <v>19.5</v>
      </c>
      <c r="RQ32" s="19">
        <v>19.670999999999999</v>
      </c>
      <c r="RR32" s="19">
        <v>19.670999999999999</v>
      </c>
      <c r="RS32" s="19">
        <v>-0.17100000000000001</v>
      </c>
      <c r="RT32" s="19">
        <v>3</v>
      </c>
      <c r="RU32" s="19">
        <v>2.7989999999999999</v>
      </c>
      <c r="RV32" s="19">
        <v>2.7989999999999999</v>
      </c>
      <c r="RW32" s="19">
        <v>0.20100000000000001</v>
      </c>
      <c r="RX32" s="19">
        <v>20.3</v>
      </c>
      <c r="RY32" s="19">
        <v>19.792000000000002</v>
      </c>
      <c r="RZ32" s="19">
        <v>19.792000000000002</v>
      </c>
      <c r="SA32" s="19">
        <v>0.50800000000000001</v>
      </c>
      <c r="SB32" s="19">
        <v>3.2</v>
      </c>
      <c r="SC32" s="19">
        <v>2</v>
      </c>
      <c r="SD32" s="19">
        <v>2</v>
      </c>
      <c r="SE32" s="19">
        <v>1.2</v>
      </c>
      <c r="SF32" s="19"/>
      <c r="SG32" s="19"/>
      <c r="SH32" s="19"/>
      <c r="SI32" s="19">
        <v>0</v>
      </c>
      <c r="SJ32" s="19">
        <v>0.4</v>
      </c>
      <c r="SK32" s="19">
        <v>0.35399999999999998</v>
      </c>
      <c r="SL32" s="19">
        <v>0.35399999999999998</v>
      </c>
      <c r="SM32" s="19">
        <v>4.5999999999999999E-2</v>
      </c>
      <c r="SN32" s="19">
        <v>19.8</v>
      </c>
      <c r="SO32" s="19">
        <v>19.1448</v>
      </c>
      <c r="SP32" s="19">
        <v>19.1448</v>
      </c>
      <c r="SQ32" s="19">
        <v>0.6552</v>
      </c>
      <c r="SR32" s="19">
        <v>13.2</v>
      </c>
      <c r="SS32" s="19">
        <v>12.244899999999999</v>
      </c>
      <c r="ST32" s="19">
        <v>12.244899999999999</v>
      </c>
      <c r="SU32" s="19">
        <v>0.95509999999999995</v>
      </c>
      <c r="SV32" s="19">
        <v>20.3</v>
      </c>
      <c r="SW32" s="19">
        <v>19.436350000000001</v>
      </c>
      <c r="SX32" s="19">
        <v>19.436340000000001</v>
      </c>
      <c r="SY32" s="19">
        <v>0.86365999999999998</v>
      </c>
      <c r="SZ32" s="19">
        <v>20.2</v>
      </c>
      <c r="TA32" s="19">
        <v>19.436350000000001</v>
      </c>
      <c r="TB32" s="19">
        <v>19.436340000000001</v>
      </c>
      <c r="TC32" s="19">
        <v>0.76366000000000001</v>
      </c>
      <c r="TD32" s="19">
        <v>0.9</v>
      </c>
      <c r="TE32" s="19">
        <v>3.75</v>
      </c>
      <c r="TF32" s="19">
        <v>3.75</v>
      </c>
      <c r="TG32" s="19">
        <v>-2.85</v>
      </c>
      <c r="TH32" s="19">
        <v>8.1999999999999993</v>
      </c>
      <c r="TI32" s="19">
        <v>30.561</v>
      </c>
      <c r="TJ32" s="19">
        <v>30.561</v>
      </c>
      <c r="TK32" s="19">
        <v>-22.361000000000001</v>
      </c>
      <c r="TL32" s="19">
        <v>38.200000000000003</v>
      </c>
      <c r="TM32" s="19">
        <v>39.533999999999999</v>
      </c>
      <c r="TN32" s="19">
        <v>39.533999999999999</v>
      </c>
      <c r="TO32" s="19">
        <v>-1.3340000000000001</v>
      </c>
      <c r="TP32" s="19">
        <v>72.2</v>
      </c>
      <c r="TQ32" s="19">
        <v>82.669610000000006</v>
      </c>
      <c r="TR32" s="19">
        <v>79.952169999999995</v>
      </c>
      <c r="TS32" s="19">
        <v>-7.7521699999999996</v>
      </c>
      <c r="TT32" s="19">
        <v>86.4</v>
      </c>
      <c r="TU32" s="19">
        <v>93.188419999999994</v>
      </c>
      <c r="TV32" s="19">
        <v>90.426519999999996</v>
      </c>
      <c r="TW32" s="19">
        <v>-4.0265199999999997</v>
      </c>
      <c r="TX32" s="19">
        <v>18.3</v>
      </c>
      <c r="TY32" s="19">
        <v>3.4893299999999998</v>
      </c>
      <c r="TZ32" s="19">
        <v>3.6032899999999999</v>
      </c>
      <c r="UA32" s="19">
        <v>14.696709999999999</v>
      </c>
      <c r="UB32" s="19">
        <v>14.2</v>
      </c>
      <c r="UC32" s="19">
        <v>5.9933699999999996</v>
      </c>
      <c r="UD32" s="19">
        <v>6.3017899999999996</v>
      </c>
      <c r="UE32" s="19">
        <v>7.8982099999999997</v>
      </c>
      <c r="UF32" s="19">
        <v>27.3</v>
      </c>
      <c r="UG32" s="19">
        <v>46.41</v>
      </c>
      <c r="UH32" s="19">
        <v>46.41</v>
      </c>
      <c r="UI32" s="19">
        <v>-19.11</v>
      </c>
      <c r="UJ32" s="19">
        <v>0</v>
      </c>
      <c r="UK32" s="19">
        <v>19.436350000000001</v>
      </c>
      <c r="UL32" s="19">
        <v>19.436350000000001</v>
      </c>
      <c r="UM32" s="19">
        <v>-19.436350000000001</v>
      </c>
      <c r="UN32" s="19">
        <v>7.6</v>
      </c>
      <c r="UO32" s="19">
        <v>8.1999999999999993</v>
      </c>
      <c r="UP32" s="19">
        <v>8.1999999999999993</v>
      </c>
      <c r="UQ32" s="19">
        <v>-0.6</v>
      </c>
      <c r="UR32" s="19">
        <v>6.5</v>
      </c>
      <c r="US32" s="19">
        <v>6</v>
      </c>
      <c r="UT32" s="19">
        <v>6</v>
      </c>
      <c r="UU32" s="19">
        <v>0.5</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11.5</v>
      </c>
      <c r="VI32" s="19">
        <v>6.9420000000000002</v>
      </c>
      <c r="VJ32" s="19">
        <v>6.9420000000000002</v>
      </c>
      <c r="VK32" s="19">
        <v>4.5579999999999998</v>
      </c>
      <c r="VL32" s="19">
        <v>253</v>
      </c>
      <c r="VM32" s="19">
        <v>251.84899999999999</v>
      </c>
      <c r="VN32" s="19">
        <v>251.84899999999999</v>
      </c>
      <c r="VO32" s="19">
        <v>1.151</v>
      </c>
      <c r="VP32" s="19">
        <v>19.3</v>
      </c>
      <c r="VQ32" s="19"/>
      <c r="VR32" s="19">
        <v>19.736999999999998</v>
      </c>
      <c r="VS32" s="19">
        <v>-0.437</v>
      </c>
      <c r="VT32" s="19">
        <v>147.4</v>
      </c>
      <c r="VU32" s="19">
        <v>144.48400000000001</v>
      </c>
      <c r="VV32" s="19">
        <v>144.48400000000001</v>
      </c>
      <c r="VW32" s="19">
        <v>2.9159999999999999</v>
      </c>
      <c r="VX32" s="19">
        <v>0.6</v>
      </c>
      <c r="VY32" s="19">
        <v>0.6</v>
      </c>
      <c r="VZ32" s="19">
        <v>0.6</v>
      </c>
      <c r="WA32" s="19">
        <v>0</v>
      </c>
      <c r="WB32" s="19">
        <v>74.099999999999994</v>
      </c>
      <c r="WC32" s="19">
        <v>82.5</v>
      </c>
      <c r="WD32" s="19">
        <v>57</v>
      </c>
      <c r="WE32" s="19">
        <v>17.100000000000001</v>
      </c>
      <c r="WF32" s="19">
        <v>92.4</v>
      </c>
      <c r="WG32" s="19">
        <v>99.3</v>
      </c>
      <c r="WH32" s="19">
        <v>87.692999999999998</v>
      </c>
      <c r="WI32" s="19">
        <v>4.7069999999999999</v>
      </c>
      <c r="WJ32" s="19">
        <v>110.5</v>
      </c>
      <c r="WK32" s="19">
        <v>106.56</v>
      </c>
      <c r="WL32" s="19">
        <v>106.56</v>
      </c>
      <c r="WM32" s="19">
        <v>3.94</v>
      </c>
      <c r="WN32" s="19">
        <v>4.4000000000000004</v>
      </c>
      <c r="WO32" s="19">
        <v>4.2</v>
      </c>
      <c r="WP32" s="19">
        <v>4.2</v>
      </c>
      <c r="WQ32" s="19">
        <v>0.2</v>
      </c>
      <c r="WR32" s="19">
        <v>2.2999999999999998</v>
      </c>
      <c r="WS32" s="19">
        <v>2.4</v>
      </c>
      <c r="WT32" s="19">
        <v>2.4</v>
      </c>
      <c r="WU32" s="19">
        <v>-0.1</v>
      </c>
      <c r="WV32" s="19">
        <v>0.6</v>
      </c>
      <c r="WW32" s="19">
        <v>1.2</v>
      </c>
      <c r="WX32" s="19">
        <v>1.2</v>
      </c>
      <c r="WY32" s="19">
        <v>-0.6</v>
      </c>
      <c r="WZ32" s="19">
        <v>1.6</v>
      </c>
      <c r="XA32" s="19">
        <v>2.8</v>
      </c>
      <c r="XB32" s="19">
        <v>2.8</v>
      </c>
      <c r="XC32" s="19">
        <v>-1.2</v>
      </c>
      <c r="XD32" s="19">
        <v>19.5</v>
      </c>
      <c r="XE32" s="19">
        <v>19.837</v>
      </c>
      <c r="XF32" s="19">
        <v>19.837</v>
      </c>
      <c r="XG32" s="19">
        <v>-0.33700000000000002</v>
      </c>
      <c r="XH32" s="19">
        <v>6.3</v>
      </c>
      <c r="XI32" s="19">
        <v>6.8</v>
      </c>
      <c r="XJ32" s="19">
        <v>6.8</v>
      </c>
      <c r="XK32" s="19">
        <v>-0.5</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c r="XY32" s="19"/>
      <c r="XZ32" s="19"/>
      <c r="YA32" s="19">
        <v>0</v>
      </c>
      <c r="YB32" s="19"/>
      <c r="YC32" s="19"/>
      <c r="YD32" s="19"/>
      <c r="YE32" s="19">
        <v>0</v>
      </c>
      <c r="YF32" s="19"/>
      <c r="YG32" s="19"/>
      <c r="YH32" s="19"/>
      <c r="YI32" s="19">
        <v>0</v>
      </c>
      <c r="YJ32" s="19">
        <v>14.5</v>
      </c>
      <c r="YK32" s="19">
        <v>16.25</v>
      </c>
      <c r="YL32" s="19">
        <v>16.25</v>
      </c>
      <c r="YM32" s="19">
        <v>-1.75</v>
      </c>
      <c r="YN32" s="19">
        <v>0</v>
      </c>
      <c r="YO32" s="19"/>
      <c r="YP32" s="19"/>
      <c r="YQ32" s="19">
        <v>0</v>
      </c>
      <c r="YR32" s="19">
        <v>11.1</v>
      </c>
      <c r="YS32" s="19">
        <v>11</v>
      </c>
      <c r="YT32" s="19">
        <v>11</v>
      </c>
      <c r="YU32" s="19">
        <v>0.1</v>
      </c>
      <c r="YV32" s="19">
        <v>14.91</v>
      </c>
      <c r="YW32" s="19">
        <v>19</v>
      </c>
      <c r="YX32" s="19">
        <v>19</v>
      </c>
      <c r="YY32" s="19">
        <v>-4.09</v>
      </c>
    </row>
    <row r="33" spans="1:675" ht="24" customHeight="1" x14ac:dyDescent="0.3">
      <c r="A33" s="1"/>
      <c r="B33" s="13" t="s">
        <v>52</v>
      </c>
      <c r="C33" s="13" t="s">
        <v>805</v>
      </c>
      <c r="D33" s="14">
        <v>198.2</v>
      </c>
      <c r="E33" s="14">
        <v>203.40136000000001</v>
      </c>
      <c r="F33" s="14">
        <v>203.40136000000001</v>
      </c>
      <c r="G33" s="14">
        <v>-5.2013600000000002</v>
      </c>
      <c r="H33" s="14">
        <v>641.1</v>
      </c>
      <c r="I33" s="14">
        <v>641.11760000000004</v>
      </c>
      <c r="J33" s="14">
        <v>629.06916000000001</v>
      </c>
      <c r="K33" s="14">
        <v>12.03084</v>
      </c>
      <c r="L33" s="14">
        <v>212</v>
      </c>
      <c r="M33" s="14">
        <v>208.76964000000001</v>
      </c>
      <c r="N33" s="14">
        <v>203.76201</v>
      </c>
      <c r="O33" s="14">
        <v>8.2379899999999999</v>
      </c>
      <c r="P33" s="14">
        <v>7.3</v>
      </c>
      <c r="Q33" s="14">
        <v>8.8258700000000001</v>
      </c>
      <c r="R33" s="14">
        <v>8.8258700000000001</v>
      </c>
      <c r="S33" s="14">
        <v>-1.5258700000000001</v>
      </c>
      <c r="T33" s="14">
        <v>7.4</v>
      </c>
      <c r="U33" s="14">
        <v>8.5166900000000005</v>
      </c>
      <c r="V33" s="14">
        <v>8.5166900000000005</v>
      </c>
      <c r="W33" s="14">
        <v>-1.11669</v>
      </c>
      <c r="X33" s="14">
        <v>90.4</v>
      </c>
      <c r="Y33" s="14">
        <v>91.867829999999998</v>
      </c>
      <c r="Z33" s="14">
        <v>91.867829999999998</v>
      </c>
      <c r="AA33" s="14">
        <v>-1.46783</v>
      </c>
      <c r="AB33" s="14">
        <v>235.9</v>
      </c>
      <c r="AC33" s="14">
        <v>242</v>
      </c>
      <c r="AD33" s="14">
        <v>242</v>
      </c>
      <c r="AE33" s="14">
        <v>-6.1</v>
      </c>
      <c r="AF33" s="14"/>
      <c r="AG33" s="14"/>
      <c r="AH33" s="14"/>
      <c r="AI33" s="14">
        <v>0</v>
      </c>
      <c r="AJ33" s="14">
        <v>0</v>
      </c>
      <c r="AK33" s="14">
        <v>84.627319999999997</v>
      </c>
      <c r="AL33" s="14">
        <v>61.791969999999999</v>
      </c>
      <c r="AM33" s="14">
        <v>-61.791969999999999</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461.3</v>
      </c>
      <c r="BM33" s="14">
        <v>491.55880000000002</v>
      </c>
      <c r="BN33" s="14">
        <v>491.55878999999999</v>
      </c>
      <c r="BO33" s="14">
        <v>-30.258790000000001</v>
      </c>
      <c r="BP33" s="14">
        <v>10.199999999999999</v>
      </c>
      <c r="BQ33" s="14">
        <v>10.52094</v>
      </c>
      <c r="BR33" s="14">
        <v>10.52094</v>
      </c>
      <c r="BS33" s="14">
        <v>-0.32094</v>
      </c>
      <c r="BT33" s="14">
        <v>12.7</v>
      </c>
      <c r="BU33" s="14">
        <v>12.35839</v>
      </c>
      <c r="BV33" s="14"/>
      <c r="BW33" s="14">
        <v>12.7</v>
      </c>
      <c r="BX33" s="14">
        <v>4.4000000000000004</v>
      </c>
      <c r="BY33" s="14">
        <v>12.35839</v>
      </c>
      <c r="BZ33" s="14">
        <v>12.35839</v>
      </c>
      <c r="CA33" s="14">
        <v>-7.9583899999999996</v>
      </c>
      <c r="CB33" s="14"/>
      <c r="CC33" s="14"/>
      <c r="CD33" s="14"/>
      <c r="CE33" s="14">
        <v>0</v>
      </c>
      <c r="CF33" s="14"/>
      <c r="CG33" s="14"/>
      <c r="CH33" s="14"/>
      <c r="CI33" s="14">
        <v>0</v>
      </c>
      <c r="CJ33" s="14">
        <v>165.2</v>
      </c>
      <c r="CK33" s="14">
        <v>164.06706</v>
      </c>
      <c r="CL33" s="14">
        <v>164.06706</v>
      </c>
      <c r="CM33" s="14">
        <v>1.1329400000000001</v>
      </c>
      <c r="CN33" s="14">
        <v>9.6999999999999993</v>
      </c>
      <c r="CO33" s="14">
        <v>7.4776699999999998</v>
      </c>
      <c r="CP33" s="14">
        <v>7.4776699999999998</v>
      </c>
      <c r="CQ33" s="14">
        <v>2.2223299999999999</v>
      </c>
      <c r="CR33" s="14">
        <v>6.3</v>
      </c>
      <c r="CS33" s="14">
        <v>4.10459</v>
      </c>
      <c r="CT33" s="14">
        <v>4.10459</v>
      </c>
      <c r="CU33" s="14">
        <v>2.1954099999999999</v>
      </c>
      <c r="CV33" s="14"/>
      <c r="CW33" s="14"/>
      <c r="CX33" s="14"/>
      <c r="CY33" s="14">
        <v>0</v>
      </c>
      <c r="CZ33" s="14">
        <v>5.8</v>
      </c>
      <c r="DA33" s="14">
        <v>6.8787000000000003</v>
      </c>
      <c r="DB33" s="14">
        <v>6.8787000000000003</v>
      </c>
      <c r="DC33" s="14">
        <v>-1.0787</v>
      </c>
      <c r="DD33" s="14"/>
      <c r="DE33" s="14"/>
      <c r="DF33" s="14"/>
      <c r="DG33" s="14">
        <v>0</v>
      </c>
      <c r="DH33" s="14">
        <v>89</v>
      </c>
      <c r="DI33" s="14">
        <v>142.44412</v>
      </c>
      <c r="DJ33" s="14">
        <v>114.11481000000001</v>
      </c>
      <c r="DK33" s="14">
        <v>-25.114809999999999</v>
      </c>
      <c r="DL33" s="14"/>
      <c r="DM33" s="14"/>
      <c r="DN33" s="14"/>
      <c r="DO33" s="14">
        <v>0</v>
      </c>
      <c r="DP33" s="14">
        <v>0</v>
      </c>
      <c r="DQ33" s="14"/>
      <c r="DR33" s="14"/>
      <c r="DS33" s="14">
        <v>0</v>
      </c>
      <c r="DT33" s="14">
        <v>0</v>
      </c>
      <c r="DU33" s="14">
        <v>20.220330000000001</v>
      </c>
      <c r="DV33" s="14">
        <v>7.7240000000000002</v>
      </c>
      <c r="DW33" s="14">
        <v>-7.7240000000000002</v>
      </c>
      <c r="DX33" s="14">
        <v>0</v>
      </c>
      <c r="DY33" s="14">
        <v>4.1194600000000001</v>
      </c>
      <c r="DZ33" s="14"/>
      <c r="EA33" s="14">
        <v>0</v>
      </c>
      <c r="EB33" s="14">
        <v>110</v>
      </c>
      <c r="EC33" s="14">
        <v>112.46647</v>
      </c>
      <c r="ED33" s="14">
        <v>112.46647</v>
      </c>
      <c r="EE33" s="14">
        <v>-2.4664700000000002</v>
      </c>
      <c r="EF33" s="14">
        <v>213.6</v>
      </c>
      <c r="EG33" s="14">
        <v>220.69499999999999</v>
      </c>
      <c r="EH33" s="14">
        <v>220.69499999999999</v>
      </c>
      <c r="EI33" s="14">
        <v>-7.0949999999999998</v>
      </c>
      <c r="EJ33" s="14">
        <v>0</v>
      </c>
      <c r="EK33" s="14"/>
      <c r="EL33" s="14"/>
      <c r="EM33" s="14">
        <v>0</v>
      </c>
      <c r="EN33" s="14">
        <v>0</v>
      </c>
      <c r="EO33" s="14"/>
      <c r="EP33" s="14">
        <v>207.69218000000001</v>
      </c>
      <c r="EQ33" s="14">
        <v>-207.69218000000001</v>
      </c>
      <c r="ER33" s="14"/>
      <c r="ES33" s="14"/>
      <c r="ET33" s="14"/>
      <c r="EU33" s="14">
        <v>0</v>
      </c>
      <c r="EV33" s="14">
        <v>6.5</v>
      </c>
      <c r="EW33" s="14">
        <v>6.39</v>
      </c>
      <c r="EX33" s="14">
        <v>6.39</v>
      </c>
      <c r="EY33" s="14">
        <v>0.11</v>
      </c>
      <c r="EZ33" s="14">
        <v>373.2</v>
      </c>
      <c r="FA33" s="14">
        <v>371.55509999999998</v>
      </c>
      <c r="FB33" s="14">
        <v>360</v>
      </c>
      <c r="FC33" s="14">
        <v>13.2</v>
      </c>
      <c r="FD33" s="14">
        <v>82.8</v>
      </c>
      <c r="FE33" s="14">
        <v>81.635570000000001</v>
      </c>
      <c r="FF33" s="14">
        <v>81.635570000000001</v>
      </c>
      <c r="FG33" s="14">
        <v>1.1644300000000001</v>
      </c>
      <c r="FH33" s="14">
        <v>144.69999999999999</v>
      </c>
      <c r="FI33" s="14">
        <v>149.98721</v>
      </c>
      <c r="FJ33" s="14">
        <v>149.98721</v>
      </c>
      <c r="FK33" s="14">
        <v>-5.28721</v>
      </c>
      <c r="FL33" s="14">
        <v>42.1</v>
      </c>
      <c r="FM33" s="14">
        <v>41.89893</v>
      </c>
      <c r="FN33" s="14">
        <v>41.89893</v>
      </c>
      <c r="FO33" s="14">
        <v>0.20107</v>
      </c>
      <c r="FP33" s="14">
        <v>18.600000000000001</v>
      </c>
      <c r="FQ33" s="14">
        <v>19.21088</v>
      </c>
      <c r="FR33" s="14">
        <v>19.21088</v>
      </c>
      <c r="FS33" s="14">
        <v>-0.61087999999999998</v>
      </c>
      <c r="FT33" s="14">
        <v>18.899999999999999</v>
      </c>
      <c r="FU33" s="14">
        <v>18.367349999999998</v>
      </c>
      <c r="FV33" s="14">
        <v>18.367349999999998</v>
      </c>
      <c r="FW33" s="14">
        <v>0.53264999999999996</v>
      </c>
      <c r="FX33" s="14">
        <v>89.5</v>
      </c>
      <c r="FY33" s="14">
        <v>87.773570000000007</v>
      </c>
      <c r="FZ33" s="14">
        <v>87.773570000000007</v>
      </c>
      <c r="GA33" s="14">
        <v>1.7264299999999999</v>
      </c>
      <c r="GB33" s="14"/>
      <c r="GC33" s="14"/>
      <c r="GD33" s="14"/>
      <c r="GE33" s="14">
        <v>0</v>
      </c>
      <c r="GF33" s="14">
        <v>87.4</v>
      </c>
      <c r="GG33" s="14">
        <v>30</v>
      </c>
      <c r="GH33" s="14">
        <v>99.9</v>
      </c>
      <c r="GI33" s="14">
        <v>-12.5</v>
      </c>
      <c r="GJ33" s="14">
        <v>60.1</v>
      </c>
      <c r="GK33" s="14"/>
      <c r="GL33" s="14">
        <v>50.1</v>
      </c>
      <c r="GM33" s="14">
        <v>10</v>
      </c>
      <c r="GN33" s="14">
        <v>110.3</v>
      </c>
      <c r="GO33" s="14">
        <v>110.48202000000001</v>
      </c>
      <c r="GP33" s="14">
        <v>110.48202000000001</v>
      </c>
      <c r="GQ33" s="14">
        <v>-0.18201999999999999</v>
      </c>
      <c r="GR33" s="14">
        <v>45.8</v>
      </c>
      <c r="GS33" s="14">
        <v>47.082599999999999</v>
      </c>
      <c r="GT33" s="14">
        <v>45</v>
      </c>
      <c r="GU33" s="14">
        <v>0.8</v>
      </c>
      <c r="GV33" s="14"/>
      <c r="GW33" s="14"/>
      <c r="GX33" s="14"/>
      <c r="GY33" s="14">
        <v>0</v>
      </c>
      <c r="GZ33" s="14">
        <v>3.8</v>
      </c>
      <c r="HA33" s="14"/>
      <c r="HB33" s="14"/>
      <c r="HC33" s="14">
        <v>3.8</v>
      </c>
      <c r="HD33" s="14">
        <v>28.7</v>
      </c>
      <c r="HE33" s="14">
        <v>30.919270000000001</v>
      </c>
      <c r="HF33" s="14">
        <v>30.919270000000001</v>
      </c>
      <c r="HG33" s="14">
        <v>-2.2192699999999999</v>
      </c>
      <c r="HH33" s="14">
        <v>156.19999999999999</v>
      </c>
      <c r="HI33" s="14">
        <v>172.35792000000001</v>
      </c>
      <c r="HJ33" s="14">
        <v>172.35792000000001</v>
      </c>
      <c r="HK33" s="14">
        <v>-16.157920000000001</v>
      </c>
      <c r="HL33" s="14"/>
      <c r="HM33" s="14"/>
      <c r="HN33" s="14"/>
      <c r="HO33" s="14">
        <v>0</v>
      </c>
      <c r="HP33" s="14"/>
      <c r="HQ33" s="14"/>
      <c r="HR33" s="14"/>
      <c r="HS33" s="14">
        <v>0</v>
      </c>
      <c r="HT33" s="14">
        <v>58.5</v>
      </c>
      <c r="HU33" s="14">
        <v>39.736510000000003</v>
      </c>
      <c r="HV33" s="14">
        <v>42.017090000000003</v>
      </c>
      <c r="HW33" s="14">
        <v>16.48291</v>
      </c>
      <c r="HX33" s="14">
        <v>40.200000000000003</v>
      </c>
      <c r="HY33" s="14"/>
      <c r="HZ33" s="14">
        <v>34.161349999999999</v>
      </c>
      <c r="IA33" s="14">
        <v>6.0386499999999996</v>
      </c>
      <c r="IB33" s="14"/>
      <c r="IC33" s="14"/>
      <c r="ID33" s="14"/>
      <c r="IE33" s="14">
        <v>0</v>
      </c>
      <c r="IF33" s="14">
        <v>0</v>
      </c>
      <c r="IG33" s="14"/>
      <c r="IH33" s="14">
        <v>42.041989999999998</v>
      </c>
      <c r="II33" s="14">
        <v>-42.041989999999998</v>
      </c>
      <c r="IJ33" s="14">
        <v>0</v>
      </c>
      <c r="IK33" s="14"/>
      <c r="IL33" s="14"/>
      <c r="IM33" s="14">
        <v>0</v>
      </c>
      <c r="IN33" s="14">
        <v>93.5</v>
      </c>
      <c r="IO33" s="14"/>
      <c r="IP33" s="14"/>
      <c r="IQ33" s="14">
        <v>93.5</v>
      </c>
      <c r="IR33" s="14">
        <v>0</v>
      </c>
      <c r="IS33" s="14"/>
      <c r="IT33" s="14">
        <v>160.93152000000001</v>
      </c>
      <c r="IU33" s="14">
        <v>-160.93152000000001</v>
      </c>
      <c r="IV33" s="14">
        <v>129.80000000000001</v>
      </c>
      <c r="IW33" s="14">
        <v>132.83837</v>
      </c>
      <c r="IX33" s="14">
        <v>132.83837</v>
      </c>
      <c r="IY33" s="14">
        <v>-3.03837</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194.7</v>
      </c>
      <c r="JY33" s="14">
        <v>200.67499000000001</v>
      </c>
      <c r="JZ33" s="14">
        <v>200.67499000000001</v>
      </c>
      <c r="KA33" s="14">
        <v>-5.97499</v>
      </c>
      <c r="KB33" s="14">
        <v>195.7</v>
      </c>
      <c r="KC33" s="14">
        <v>200.3066</v>
      </c>
      <c r="KD33" s="14">
        <v>200.3066</v>
      </c>
      <c r="KE33" s="14">
        <v>-4.6066000000000003</v>
      </c>
      <c r="KF33" s="14">
        <v>196</v>
      </c>
      <c r="KG33" s="14">
        <v>200.18467000000001</v>
      </c>
      <c r="KH33" s="14">
        <v>200.18467000000001</v>
      </c>
      <c r="KI33" s="14">
        <v>-4.1846699999999997</v>
      </c>
      <c r="KJ33" s="14">
        <v>0</v>
      </c>
      <c r="KK33" s="14">
        <v>36</v>
      </c>
      <c r="KL33" s="14">
        <v>36</v>
      </c>
      <c r="KM33" s="14">
        <v>-36</v>
      </c>
      <c r="KN33" s="14">
        <v>0</v>
      </c>
      <c r="KO33" s="14"/>
      <c r="KP33" s="14"/>
      <c r="KQ33" s="14">
        <v>0</v>
      </c>
      <c r="KR33" s="14"/>
      <c r="KS33" s="14"/>
      <c r="KT33" s="14"/>
      <c r="KU33" s="14">
        <v>0</v>
      </c>
      <c r="KV33" s="14">
        <v>3.4</v>
      </c>
      <c r="KW33" s="14">
        <v>4.7853500000000002</v>
      </c>
      <c r="KX33" s="14">
        <v>4.7853500000000002</v>
      </c>
      <c r="KY33" s="14">
        <v>-1.3853500000000001</v>
      </c>
      <c r="KZ33" s="14">
        <v>208.4</v>
      </c>
      <c r="LA33" s="14">
        <v>231.51000999999999</v>
      </c>
      <c r="LB33" s="14">
        <v>243.06511</v>
      </c>
      <c r="LC33" s="14">
        <v>-34.665109999999999</v>
      </c>
      <c r="LD33" s="14">
        <v>120.7</v>
      </c>
      <c r="LE33" s="14">
        <v>133.16031000000001</v>
      </c>
      <c r="LF33" s="14">
        <v>133.16031000000001</v>
      </c>
      <c r="LG33" s="14">
        <v>-12.46031</v>
      </c>
      <c r="LH33" s="14">
        <v>62.3</v>
      </c>
      <c r="LI33" s="14">
        <v>67.199219999999997</v>
      </c>
      <c r="LJ33" s="14">
        <v>67.199219999999997</v>
      </c>
      <c r="LK33" s="14">
        <v>-4.8992199999999997</v>
      </c>
      <c r="LL33" s="14">
        <v>77.599999999999994</v>
      </c>
      <c r="LM33" s="14">
        <v>78.567999999999998</v>
      </c>
      <c r="LN33" s="14">
        <v>78.567999999999998</v>
      </c>
      <c r="LO33" s="14">
        <v>-0.96799999999999997</v>
      </c>
      <c r="LP33" s="14">
        <v>31</v>
      </c>
      <c r="LQ33" s="14">
        <v>29.980560000000001</v>
      </c>
      <c r="LR33" s="14">
        <v>29.980560000000001</v>
      </c>
      <c r="LS33" s="14">
        <v>1.0194399999999999</v>
      </c>
      <c r="LT33" s="14">
        <v>66.2</v>
      </c>
      <c r="LU33" s="14">
        <v>102.62738</v>
      </c>
      <c r="LV33" s="14">
        <v>110.08716</v>
      </c>
      <c r="LW33" s="14">
        <v>-43.887160000000002</v>
      </c>
      <c r="LX33" s="14">
        <v>21.1</v>
      </c>
      <c r="LY33" s="14">
        <v>20.629259999999999</v>
      </c>
      <c r="LZ33" s="14"/>
      <c r="MA33" s="14">
        <v>21.1</v>
      </c>
      <c r="MB33" s="14">
        <v>22.5</v>
      </c>
      <c r="MC33" s="14">
        <v>21.151890000000002</v>
      </c>
      <c r="MD33" s="14"/>
      <c r="ME33" s="14">
        <v>22.5</v>
      </c>
      <c r="MF33" s="14">
        <v>138.1</v>
      </c>
      <c r="MG33" s="14">
        <v>136.26948999999999</v>
      </c>
      <c r="MH33" s="14">
        <v>136.26948999999999</v>
      </c>
      <c r="MI33" s="14">
        <v>1.8305100000000001</v>
      </c>
      <c r="MJ33" s="14"/>
      <c r="MK33" s="14"/>
      <c r="ML33" s="14"/>
      <c r="MM33" s="14">
        <v>0</v>
      </c>
      <c r="MN33" s="14"/>
      <c r="MO33" s="14"/>
      <c r="MP33" s="14"/>
      <c r="MQ33" s="14">
        <v>0</v>
      </c>
      <c r="MR33" s="14"/>
      <c r="MS33" s="14"/>
      <c r="MT33" s="14"/>
      <c r="MU33" s="14">
        <v>0</v>
      </c>
      <c r="MV33" s="14">
        <v>172.9</v>
      </c>
      <c r="MW33" s="14">
        <v>175.46499</v>
      </c>
      <c r="MX33" s="14">
        <v>175.46499</v>
      </c>
      <c r="MY33" s="14">
        <v>-2.5649899999999999</v>
      </c>
      <c r="MZ33" s="14">
        <v>172.8</v>
      </c>
      <c r="NA33" s="14">
        <v>175.43683999999999</v>
      </c>
      <c r="NB33" s="14">
        <v>175.43683999999999</v>
      </c>
      <c r="NC33" s="14">
        <v>-2.6368399999999999</v>
      </c>
      <c r="ND33" s="14">
        <v>173.4</v>
      </c>
      <c r="NE33" s="14">
        <v>176.22309000000001</v>
      </c>
      <c r="NF33" s="14">
        <v>176.22309000000001</v>
      </c>
      <c r="NG33" s="14">
        <v>-2.8230900000000001</v>
      </c>
      <c r="NH33" s="14">
        <v>94.5</v>
      </c>
      <c r="NI33" s="14">
        <v>175.92723000000001</v>
      </c>
      <c r="NJ33" s="14">
        <v>175.92723000000001</v>
      </c>
      <c r="NK33" s="14">
        <v>-81.427229999999994</v>
      </c>
      <c r="NL33" s="14"/>
      <c r="NM33" s="14"/>
      <c r="NN33" s="14"/>
      <c r="NO33" s="14">
        <v>0</v>
      </c>
      <c r="NP33" s="14"/>
      <c r="NQ33" s="14"/>
      <c r="NR33" s="14"/>
      <c r="NS33" s="14">
        <v>0</v>
      </c>
      <c r="NT33" s="14">
        <v>0</v>
      </c>
      <c r="NU33" s="14"/>
      <c r="NV33" s="14"/>
      <c r="NW33" s="14">
        <v>0</v>
      </c>
      <c r="NX33" s="14">
        <v>8.6</v>
      </c>
      <c r="NY33" s="14">
        <v>8.1228300000000004</v>
      </c>
      <c r="NZ33" s="14"/>
      <c r="OA33" s="14">
        <v>8.6</v>
      </c>
      <c r="OB33" s="14">
        <v>20</v>
      </c>
      <c r="OC33" s="14">
        <v>20</v>
      </c>
      <c r="OD33" s="14">
        <v>17.492709999999999</v>
      </c>
      <c r="OE33" s="14">
        <v>2.5072899999999998</v>
      </c>
      <c r="OF33" s="14">
        <v>0.8</v>
      </c>
      <c r="OG33" s="14">
        <v>0.85499999999999998</v>
      </c>
      <c r="OH33" s="14">
        <v>0.85499999999999998</v>
      </c>
      <c r="OI33" s="14">
        <v>-5.5E-2</v>
      </c>
      <c r="OJ33" s="14">
        <v>103.8</v>
      </c>
      <c r="OK33" s="14">
        <v>80.586960000000005</v>
      </c>
      <c r="OL33" s="14">
        <v>90.922139999999999</v>
      </c>
      <c r="OM33" s="14">
        <v>12.87786</v>
      </c>
      <c r="ON33" s="14">
        <v>80.8</v>
      </c>
      <c r="OO33" s="14">
        <v>80</v>
      </c>
      <c r="OP33" s="14">
        <v>80</v>
      </c>
      <c r="OQ33" s="14">
        <v>0.8</v>
      </c>
      <c r="OR33" s="14">
        <v>11.8</v>
      </c>
      <c r="OS33" s="14">
        <v>3.415</v>
      </c>
      <c r="OT33" s="14">
        <v>3.415</v>
      </c>
      <c r="OU33" s="14">
        <v>8.3849999999999998</v>
      </c>
      <c r="OV33" s="14">
        <v>0.2</v>
      </c>
      <c r="OW33" s="14"/>
      <c r="OX33" s="14">
        <v>0.4</v>
      </c>
      <c r="OY33" s="14">
        <v>-0.2</v>
      </c>
      <c r="OZ33" s="14">
        <v>20.2</v>
      </c>
      <c r="PA33" s="14">
        <v>20.456230000000001</v>
      </c>
      <c r="PB33" s="14">
        <v>20.456230000000001</v>
      </c>
      <c r="PC33" s="14">
        <v>-0.25623000000000001</v>
      </c>
      <c r="PD33" s="14">
        <v>9.9</v>
      </c>
      <c r="PE33" s="14">
        <v>9.9830000000000005</v>
      </c>
      <c r="PF33" s="14">
        <v>9.9830000000000005</v>
      </c>
      <c r="PG33" s="14">
        <v>-8.3000000000000004E-2</v>
      </c>
      <c r="PH33" s="14">
        <v>5.7</v>
      </c>
      <c r="PI33" s="14">
        <v>5.67</v>
      </c>
      <c r="PJ33" s="14">
        <v>5.67</v>
      </c>
      <c r="PK33" s="14">
        <v>0.03</v>
      </c>
      <c r="PL33" s="14">
        <v>221.2</v>
      </c>
      <c r="PM33" s="14">
        <v>206</v>
      </c>
      <c r="PN33" s="14">
        <v>206</v>
      </c>
      <c r="PO33" s="14">
        <v>15.2</v>
      </c>
      <c r="PP33" s="14">
        <v>111.16</v>
      </c>
      <c r="PQ33" s="14">
        <v>107</v>
      </c>
      <c r="PR33" s="14">
        <v>100</v>
      </c>
      <c r="PS33" s="14">
        <v>11.16</v>
      </c>
      <c r="PT33" s="14">
        <v>2.2000000000000002</v>
      </c>
      <c r="PU33" s="14">
        <v>2</v>
      </c>
      <c r="PV33" s="14">
        <v>2</v>
      </c>
      <c r="PW33" s="14">
        <v>0.2</v>
      </c>
      <c r="PX33" s="14">
        <v>2.9</v>
      </c>
      <c r="PY33" s="14">
        <v>1.5</v>
      </c>
      <c r="PZ33" s="14">
        <v>1.5</v>
      </c>
      <c r="QA33" s="14">
        <v>1.4</v>
      </c>
      <c r="QB33" s="14">
        <v>5.0999999999999996</v>
      </c>
      <c r="QC33" s="14">
        <v>5</v>
      </c>
      <c r="QD33" s="14">
        <v>5</v>
      </c>
      <c r="QE33" s="14">
        <v>0.1</v>
      </c>
      <c r="QF33" s="14">
        <v>20.2</v>
      </c>
      <c r="QG33" s="14">
        <v>20.422219999999999</v>
      </c>
      <c r="QH33" s="14">
        <v>20.422219999999999</v>
      </c>
      <c r="QI33" s="14">
        <v>-0.22222</v>
      </c>
      <c r="QJ33" s="14">
        <v>10</v>
      </c>
      <c r="QK33" s="14">
        <v>19.436350000000001</v>
      </c>
      <c r="QL33" s="14">
        <v>19.436350000000001</v>
      </c>
      <c r="QM33" s="14">
        <v>-9.4363499999999991</v>
      </c>
      <c r="QN33" s="14">
        <v>18.899999999999999</v>
      </c>
      <c r="QO33" s="14">
        <v>17.492709999999999</v>
      </c>
      <c r="QP33" s="14">
        <v>17.492709999999999</v>
      </c>
      <c r="QQ33" s="14">
        <v>1.4072899999999999</v>
      </c>
      <c r="QR33" s="14">
        <v>3.5</v>
      </c>
      <c r="QS33" s="14">
        <v>3.5</v>
      </c>
      <c r="QT33" s="14">
        <v>3.5</v>
      </c>
      <c r="QU33" s="14">
        <v>0</v>
      </c>
      <c r="QV33" s="14">
        <v>18.399999999999999</v>
      </c>
      <c r="QW33" s="14">
        <v>17.881440000000001</v>
      </c>
      <c r="QX33" s="14">
        <v>17.881440000000001</v>
      </c>
      <c r="QY33" s="14">
        <v>0.51856000000000002</v>
      </c>
      <c r="QZ33" s="14">
        <v>14.8</v>
      </c>
      <c r="RA33" s="14">
        <v>15.981999999999999</v>
      </c>
      <c r="RB33" s="14">
        <v>15.981999999999999</v>
      </c>
      <c r="RC33" s="14">
        <v>-1.1819999999999999</v>
      </c>
      <c r="RD33" s="14">
        <v>18.600000000000001</v>
      </c>
      <c r="RE33" s="14">
        <v>18.748999999999999</v>
      </c>
      <c r="RF33" s="14">
        <v>18.748999999999999</v>
      </c>
      <c r="RG33" s="14">
        <v>-0.14899999999999999</v>
      </c>
      <c r="RH33" s="14">
        <v>22.8</v>
      </c>
      <c r="RI33" s="14">
        <v>13.989089999999999</v>
      </c>
      <c r="RJ33" s="14">
        <v>15.5739</v>
      </c>
      <c r="RK33" s="14">
        <v>7.2260999999999997</v>
      </c>
      <c r="RL33" s="14">
        <v>78.3</v>
      </c>
      <c r="RM33" s="14">
        <v>56.016970000000001</v>
      </c>
      <c r="RN33" s="14">
        <v>59.938740000000003</v>
      </c>
      <c r="RO33" s="14">
        <v>18.361260000000001</v>
      </c>
      <c r="RP33" s="14">
        <v>19.399999999999999</v>
      </c>
      <c r="RQ33" s="14">
        <v>19.396999999999998</v>
      </c>
      <c r="RR33" s="14">
        <v>19.396999999999998</v>
      </c>
      <c r="RS33" s="14">
        <v>3.0000000000000001E-3</v>
      </c>
      <c r="RT33" s="14">
        <v>3</v>
      </c>
      <c r="RU33" s="14">
        <v>2.7989999999999999</v>
      </c>
      <c r="RV33" s="14">
        <v>2.7989999999999999</v>
      </c>
      <c r="RW33" s="14">
        <v>0.20100000000000001</v>
      </c>
      <c r="RX33" s="14">
        <v>20.3</v>
      </c>
      <c r="RY33" s="14">
        <v>19.792000000000002</v>
      </c>
      <c r="RZ33" s="14">
        <v>19.792000000000002</v>
      </c>
      <c r="SA33" s="14">
        <v>0.50800000000000001</v>
      </c>
      <c r="SB33" s="14">
        <v>3.2</v>
      </c>
      <c r="SC33" s="14">
        <v>2</v>
      </c>
      <c r="SD33" s="14">
        <v>2</v>
      </c>
      <c r="SE33" s="14">
        <v>1.2</v>
      </c>
      <c r="SF33" s="14"/>
      <c r="SG33" s="14"/>
      <c r="SH33" s="14"/>
      <c r="SI33" s="14">
        <v>0</v>
      </c>
      <c r="SJ33" s="14">
        <v>0.4</v>
      </c>
      <c r="SK33" s="14">
        <v>0.35299999999999998</v>
      </c>
      <c r="SL33" s="14">
        <v>0.35299999999999998</v>
      </c>
      <c r="SM33" s="14">
        <v>4.7E-2</v>
      </c>
      <c r="SN33" s="14">
        <v>19.8</v>
      </c>
      <c r="SO33" s="14">
        <v>19.1448</v>
      </c>
      <c r="SP33" s="14">
        <v>19.1448</v>
      </c>
      <c r="SQ33" s="14">
        <v>0.6552</v>
      </c>
      <c r="SR33" s="14">
        <v>13.2</v>
      </c>
      <c r="SS33" s="14">
        <v>12.244899999999999</v>
      </c>
      <c r="ST33" s="14">
        <v>12.244899999999999</v>
      </c>
      <c r="SU33" s="14">
        <v>0.95509999999999995</v>
      </c>
      <c r="SV33" s="14">
        <v>20.2</v>
      </c>
      <c r="SW33" s="14">
        <v>19.436350000000001</v>
      </c>
      <c r="SX33" s="14">
        <v>19.436340000000001</v>
      </c>
      <c r="SY33" s="14">
        <v>0.76366000000000001</v>
      </c>
      <c r="SZ33" s="14">
        <v>20.2</v>
      </c>
      <c r="TA33" s="14">
        <v>19.436350000000001</v>
      </c>
      <c r="TB33" s="14">
        <v>19.436340000000001</v>
      </c>
      <c r="TC33" s="14">
        <v>0.76366000000000001</v>
      </c>
      <c r="TD33" s="14">
        <v>1.2</v>
      </c>
      <c r="TE33" s="14">
        <v>3</v>
      </c>
      <c r="TF33" s="14">
        <v>3</v>
      </c>
      <c r="TG33" s="14">
        <v>-1.8</v>
      </c>
      <c r="TH33" s="14">
        <v>21</v>
      </c>
      <c r="TI33" s="14">
        <v>36.631999999999998</v>
      </c>
      <c r="TJ33" s="14">
        <v>36.631999999999998</v>
      </c>
      <c r="TK33" s="14">
        <v>-15.632</v>
      </c>
      <c r="TL33" s="14">
        <v>37.799999999999997</v>
      </c>
      <c r="TM33" s="14">
        <v>39.506999999999998</v>
      </c>
      <c r="TN33" s="14">
        <v>39.506999999999998</v>
      </c>
      <c r="TO33" s="14">
        <v>-1.7070000000000001</v>
      </c>
      <c r="TP33" s="14">
        <v>83.3</v>
      </c>
      <c r="TQ33" s="14">
        <v>82.48742</v>
      </c>
      <c r="TR33" s="14">
        <v>80.803619999999995</v>
      </c>
      <c r="TS33" s="14">
        <v>2.4963799999999998</v>
      </c>
      <c r="TT33" s="14">
        <v>87.2</v>
      </c>
      <c r="TU33" s="14">
        <v>91.608450000000005</v>
      </c>
      <c r="TV33" s="14">
        <v>89.756659999999997</v>
      </c>
      <c r="TW33" s="14">
        <v>-2.5566599999999999</v>
      </c>
      <c r="TX33" s="14">
        <v>19.7</v>
      </c>
      <c r="TY33" s="14">
        <v>3.7075300000000002</v>
      </c>
      <c r="TZ33" s="14">
        <v>3.7938100000000001</v>
      </c>
      <c r="UA33" s="14">
        <v>15.90619</v>
      </c>
      <c r="UB33" s="14">
        <v>13.1</v>
      </c>
      <c r="UC33" s="14">
        <v>6.4170699999999998</v>
      </c>
      <c r="UD33" s="14">
        <v>6.6551600000000004</v>
      </c>
      <c r="UE33" s="14">
        <v>6.4448400000000001</v>
      </c>
      <c r="UF33" s="14">
        <v>27.2</v>
      </c>
      <c r="UG33" s="14">
        <v>43.87</v>
      </c>
      <c r="UH33" s="14">
        <v>43.87</v>
      </c>
      <c r="UI33" s="14">
        <v>-16.670000000000002</v>
      </c>
      <c r="UJ33" s="14">
        <v>0</v>
      </c>
      <c r="UK33" s="14">
        <v>19.436350000000001</v>
      </c>
      <c r="UL33" s="14">
        <v>19.436350000000001</v>
      </c>
      <c r="UM33" s="14">
        <v>-19.436350000000001</v>
      </c>
      <c r="UN33" s="14">
        <v>7.6</v>
      </c>
      <c r="UO33" s="14">
        <v>8.1999999999999993</v>
      </c>
      <c r="UP33" s="14">
        <v>8.1999999999999993</v>
      </c>
      <c r="UQ33" s="14">
        <v>-0.6</v>
      </c>
      <c r="UR33" s="14">
        <v>7.3</v>
      </c>
      <c r="US33" s="14">
        <v>6</v>
      </c>
      <c r="UT33" s="14">
        <v>6</v>
      </c>
      <c r="UU33" s="14">
        <v>1.3</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9.9</v>
      </c>
      <c r="VI33" s="14">
        <v>7.0570000000000004</v>
      </c>
      <c r="VJ33" s="14">
        <v>7.0570000000000004</v>
      </c>
      <c r="VK33" s="14">
        <v>2.843</v>
      </c>
      <c r="VL33" s="14">
        <v>253.1</v>
      </c>
      <c r="VM33" s="14">
        <v>251.929</v>
      </c>
      <c r="VN33" s="14">
        <v>251.929</v>
      </c>
      <c r="VO33" s="14">
        <v>1.171</v>
      </c>
      <c r="VP33" s="14">
        <v>19.3</v>
      </c>
      <c r="VQ33" s="14"/>
      <c r="VR33" s="14">
        <v>19.715</v>
      </c>
      <c r="VS33" s="14">
        <v>-0.41499999999999998</v>
      </c>
      <c r="VT33" s="14">
        <v>144.19999999999999</v>
      </c>
      <c r="VU33" s="14">
        <v>144.05500000000001</v>
      </c>
      <c r="VV33" s="14">
        <v>144.05500000000001</v>
      </c>
      <c r="VW33" s="14">
        <v>0.14499999999999999</v>
      </c>
      <c r="VX33" s="14">
        <v>0.6</v>
      </c>
      <c r="VY33" s="14">
        <v>0.6</v>
      </c>
      <c r="VZ33" s="14">
        <v>0.6</v>
      </c>
      <c r="WA33" s="14">
        <v>0</v>
      </c>
      <c r="WB33" s="14">
        <v>82.7</v>
      </c>
      <c r="WC33" s="14">
        <v>91.5</v>
      </c>
      <c r="WD33" s="14">
        <v>65</v>
      </c>
      <c r="WE33" s="14">
        <v>17.7</v>
      </c>
      <c r="WF33" s="14">
        <v>103.4</v>
      </c>
      <c r="WG33" s="14">
        <v>115.7</v>
      </c>
      <c r="WH33" s="14">
        <v>104.277</v>
      </c>
      <c r="WI33" s="14">
        <v>-0.877</v>
      </c>
      <c r="WJ33" s="14">
        <v>107.7</v>
      </c>
      <c r="WK33" s="14">
        <v>105.84</v>
      </c>
      <c r="WL33" s="14">
        <v>105.84</v>
      </c>
      <c r="WM33" s="14">
        <v>1.86</v>
      </c>
      <c r="WN33" s="14">
        <v>4.5999999999999996</v>
      </c>
      <c r="WO33" s="14">
        <v>4.2</v>
      </c>
      <c r="WP33" s="14">
        <v>4.2</v>
      </c>
      <c r="WQ33" s="14">
        <v>0.4</v>
      </c>
      <c r="WR33" s="14">
        <v>2.2999999999999998</v>
      </c>
      <c r="WS33" s="14">
        <v>2.4</v>
      </c>
      <c r="WT33" s="14">
        <v>2.4</v>
      </c>
      <c r="WU33" s="14">
        <v>-0.1</v>
      </c>
      <c r="WV33" s="14">
        <v>0.6</v>
      </c>
      <c r="WW33" s="14">
        <v>1.2</v>
      </c>
      <c r="WX33" s="14">
        <v>1.2</v>
      </c>
      <c r="WY33" s="14">
        <v>-0.6</v>
      </c>
      <c r="WZ33" s="14">
        <v>1.6</v>
      </c>
      <c r="XA33" s="14">
        <v>2.8</v>
      </c>
      <c r="XB33" s="14">
        <v>2.8</v>
      </c>
      <c r="XC33" s="14">
        <v>-1.2</v>
      </c>
      <c r="XD33" s="14">
        <v>3.4</v>
      </c>
      <c r="XE33" s="14">
        <v>19.690000000000001</v>
      </c>
      <c r="XF33" s="14">
        <v>19.690000000000001</v>
      </c>
      <c r="XG33" s="14">
        <v>-16.29</v>
      </c>
      <c r="XH33" s="14">
        <v>6.3</v>
      </c>
      <c r="XI33" s="14">
        <v>6.8</v>
      </c>
      <c r="XJ33" s="14">
        <v>6.8</v>
      </c>
      <c r="XK33" s="14">
        <v>-0.5</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c r="XY33" s="14"/>
      <c r="XZ33" s="14"/>
      <c r="YA33" s="14">
        <v>0</v>
      </c>
      <c r="YB33" s="14"/>
      <c r="YC33" s="14"/>
      <c r="YD33" s="14"/>
      <c r="YE33" s="14">
        <v>0</v>
      </c>
      <c r="YF33" s="14"/>
      <c r="YG33" s="14"/>
      <c r="YH33" s="14"/>
      <c r="YI33" s="14">
        <v>0</v>
      </c>
      <c r="YJ33" s="14">
        <v>14.5</v>
      </c>
      <c r="YK33" s="14">
        <v>16.25</v>
      </c>
      <c r="YL33" s="14">
        <v>16.25</v>
      </c>
      <c r="YM33" s="14">
        <v>-1.75</v>
      </c>
      <c r="YN33" s="14">
        <v>0</v>
      </c>
      <c r="YO33" s="14"/>
      <c r="YP33" s="14"/>
      <c r="YQ33" s="14">
        <v>0</v>
      </c>
      <c r="YR33" s="14">
        <v>11.2</v>
      </c>
      <c r="YS33" s="14">
        <v>11</v>
      </c>
      <c r="YT33" s="14">
        <v>11</v>
      </c>
      <c r="YU33" s="14">
        <v>0.2</v>
      </c>
      <c r="YV33" s="14">
        <v>15.25</v>
      </c>
      <c r="YW33" s="14">
        <v>19</v>
      </c>
      <c r="YX33" s="14">
        <v>19</v>
      </c>
      <c r="YY33" s="14">
        <v>-3.75</v>
      </c>
    </row>
    <row r="34" spans="1:675" ht="24" customHeight="1" x14ac:dyDescent="0.3">
      <c r="A34" s="1"/>
      <c r="B34" s="16" t="s">
        <v>52</v>
      </c>
      <c r="C34" s="16" t="s">
        <v>806</v>
      </c>
      <c r="D34" s="17">
        <v>199.7</v>
      </c>
      <c r="E34" s="17">
        <v>203.40136000000001</v>
      </c>
      <c r="F34" s="17">
        <v>203.40136000000001</v>
      </c>
      <c r="G34" s="17">
        <v>-3.7013600000000002</v>
      </c>
      <c r="H34" s="17">
        <v>643.20000000000005</v>
      </c>
      <c r="I34" s="17">
        <v>641.11760000000004</v>
      </c>
      <c r="J34" s="17">
        <v>629.77272000000005</v>
      </c>
      <c r="K34" s="17">
        <v>13.42728</v>
      </c>
      <c r="L34" s="17">
        <v>213.3</v>
      </c>
      <c r="M34" s="17">
        <v>208.76964000000001</v>
      </c>
      <c r="N34" s="17">
        <v>205.07535999999999</v>
      </c>
      <c r="O34" s="17">
        <v>8.2246400000000008</v>
      </c>
      <c r="P34" s="17">
        <v>7.3</v>
      </c>
      <c r="Q34" s="17">
        <v>8.8258700000000001</v>
      </c>
      <c r="R34" s="17">
        <v>8.8258700000000001</v>
      </c>
      <c r="S34" s="17">
        <v>-1.5258700000000001</v>
      </c>
      <c r="T34" s="17">
        <v>7.4</v>
      </c>
      <c r="U34" s="17">
        <v>8.5166900000000005</v>
      </c>
      <c r="V34" s="17">
        <v>8.5166900000000005</v>
      </c>
      <c r="W34" s="17">
        <v>-1.11669</v>
      </c>
      <c r="X34" s="17">
        <v>91.8</v>
      </c>
      <c r="Y34" s="17">
        <v>91.867829999999998</v>
      </c>
      <c r="Z34" s="17">
        <v>91.867829999999998</v>
      </c>
      <c r="AA34" s="17">
        <v>-6.7830000000000001E-2</v>
      </c>
      <c r="AB34" s="17">
        <v>233.9</v>
      </c>
      <c r="AC34" s="17">
        <v>242</v>
      </c>
      <c r="AD34" s="17">
        <v>242</v>
      </c>
      <c r="AE34" s="17">
        <v>-8.1</v>
      </c>
      <c r="AF34" s="17"/>
      <c r="AG34" s="17"/>
      <c r="AH34" s="17"/>
      <c r="AI34" s="17">
        <v>0</v>
      </c>
      <c r="AJ34" s="17">
        <v>22.9</v>
      </c>
      <c r="AK34" s="17">
        <v>84.309659999999994</v>
      </c>
      <c r="AL34" s="17">
        <v>87.326560000000001</v>
      </c>
      <c r="AM34" s="17">
        <v>-64.426559999999995</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459</v>
      </c>
      <c r="BM34" s="17">
        <v>491.55880000000002</v>
      </c>
      <c r="BN34" s="17">
        <v>491.55880000000002</v>
      </c>
      <c r="BO34" s="17">
        <v>-32.558799999999998</v>
      </c>
      <c r="BP34" s="17">
        <v>10.3</v>
      </c>
      <c r="BQ34" s="17">
        <v>10.52094</v>
      </c>
      <c r="BR34" s="17">
        <v>10.52094</v>
      </c>
      <c r="BS34" s="17">
        <v>-0.22094</v>
      </c>
      <c r="BT34" s="17">
        <v>14.8</v>
      </c>
      <c r="BU34" s="17">
        <v>12.35839</v>
      </c>
      <c r="BV34" s="17"/>
      <c r="BW34" s="17">
        <v>14.8</v>
      </c>
      <c r="BX34" s="17">
        <v>4.5</v>
      </c>
      <c r="BY34" s="17">
        <v>12.35839</v>
      </c>
      <c r="BZ34" s="17">
        <v>12.35839</v>
      </c>
      <c r="CA34" s="17">
        <v>-7.85839</v>
      </c>
      <c r="CB34" s="17"/>
      <c r="CC34" s="17"/>
      <c r="CD34" s="17"/>
      <c r="CE34" s="17">
        <v>0</v>
      </c>
      <c r="CF34" s="17"/>
      <c r="CG34" s="17"/>
      <c r="CH34" s="17"/>
      <c r="CI34" s="17">
        <v>0</v>
      </c>
      <c r="CJ34" s="17">
        <v>166.4</v>
      </c>
      <c r="CK34" s="17">
        <v>164.06706</v>
      </c>
      <c r="CL34" s="17">
        <v>164.06706</v>
      </c>
      <c r="CM34" s="17">
        <v>2.3329399999999998</v>
      </c>
      <c r="CN34" s="17">
        <v>9.8000000000000007</v>
      </c>
      <c r="CO34" s="17">
        <v>7.4776699999999998</v>
      </c>
      <c r="CP34" s="17">
        <v>7.4776699999999998</v>
      </c>
      <c r="CQ34" s="17">
        <v>2.32233</v>
      </c>
      <c r="CR34" s="17">
        <v>6.4</v>
      </c>
      <c r="CS34" s="17">
        <v>4.10459</v>
      </c>
      <c r="CT34" s="17">
        <v>4.10459</v>
      </c>
      <c r="CU34" s="17">
        <v>2.29541</v>
      </c>
      <c r="CV34" s="17"/>
      <c r="CW34" s="17"/>
      <c r="CX34" s="17"/>
      <c r="CY34" s="17">
        <v>0</v>
      </c>
      <c r="CZ34" s="17">
        <v>6.1</v>
      </c>
      <c r="DA34" s="17">
        <v>6.8787000000000003</v>
      </c>
      <c r="DB34" s="17">
        <v>6.8787000000000003</v>
      </c>
      <c r="DC34" s="17">
        <v>-0.77869999999999995</v>
      </c>
      <c r="DD34" s="17"/>
      <c r="DE34" s="17"/>
      <c r="DF34" s="17"/>
      <c r="DG34" s="17">
        <v>0</v>
      </c>
      <c r="DH34" s="17">
        <v>90</v>
      </c>
      <c r="DI34" s="17">
        <v>142.44412</v>
      </c>
      <c r="DJ34" s="17">
        <v>142.44412</v>
      </c>
      <c r="DK34" s="17">
        <v>-52.444119999999998</v>
      </c>
      <c r="DL34" s="17"/>
      <c r="DM34" s="17"/>
      <c r="DN34" s="17"/>
      <c r="DO34" s="17">
        <v>0</v>
      </c>
      <c r="DP34" s="17">
        <v>0</v>
      </c>
      <c r="DQ34" s="17"/>
      <c r="DR34" s="17"/>
      <c r="DS34" s="17">
        <v>0</v>
      </c>
      <c r="DT34" s="17">
        <v>0</v>
      </c>
      <c r="DU34" s="17"/>
      <c r="DV34" s="17">
        <v>19.8188</v>
      </c>
      <c r="DW34" s="17">
        <v>-19.8188</v>
      </c>
      <c r="DX34" s="17">
        <v>0</v>
      </c>
      <c r="DY34" s="17"/>
      <c r="DZ34" s="17"/>
      <c r="EA34" s="17">
        <v>0</v>
      </c>
      <c r="EB34" s="17">
        <v>110.3</v>
      </c>
      <c r="EC34" s="17">
        <v>112.46647</v>
      </c>
      <c r="ED34" s="17">
        <v>112.46647</v>
      </c>
      <c r="EE34" s="17">
        <v>-2.1664699999999999</v>
      </c>
      <c r="EF34" s="17">
        <v>196.7</v>
      </c>
      <c r="EG34" s="17">
        <v>220.69499999999999</v>
      </c>
      <c r="EH34" s="17">
        <v>220.69499999999999</v>
      </c>
      <c r="EI34" s="17">
        <v>-23.995000000000001</v>
      </c>
      <c r="EJ34" s="17">
        <v>0</v>
      </c>
      <c r="EK34" s="17"/>
      <c r="EL34" s="17"/>
      <c r="EM34" s="17">
        <v>0</v>
      </c>
      <c r="EN34" s="17">
        <v>0</v>
      </c>
      <c r="EO34" s="17"/>
      <c r="EP34" s="17">
        <v>207.69218000000001</v>
      </c>
      <c r="EQ34" s="17">
        <v>-207.69218000000001</v>
      </c>
      <c r="ER34" s="17"/>
      <c r="ES34" s="17"/>
      <c r="ET34" s="17"/>
      <c r="EU34" s="17">
        <v>0</v>
      </c>
      <c r="EV34" s="17">
        <v>6.5</v>
      </c>
      <c r="EW34" s="17">
        <v>6.39</v>
      </c>
      <c r="EX34" s="17">
        <v>6.39</v>
      </c>
      <c r="EY34" s="17">
        <v>0.11</v>
      </c>
      <c r="EZ34" s="17">
        <v>373.8</v>
      </c>
      <c r="FA34" s="17">
        <v>371.55509999999998</v>
      </c>
      <c r="FB34" s="17">
        <v>371.55509999999998</v>
      </c>
      <c r="FC34" s="17">
        <v>2.2448999999999999</v>
      </c>
      <c r="FD34" s="17">
        <v>82.8</v>
      </c>
      <c r="FE34" s="17">
        <v>81.635570000000001</v>
      </c>
      <c r="FF34" s="17">
        <v>81.635570000000001</v>
      </c>
      <c r="FG34" s="17">
        <v>1.1644300000000001</v>
      </c>
      <c r="FH34" s="17">
        <v>145.19999999999999</v>
      </c>
      <c r="FI34" s="17">
        <v>149.98721</v>
      </c>
      <c r="FJ34" s="17">
        <v>149.98721</v>
      </c>
      <c r="FK34" s="17">
        <v>-4.78721</v>
      </c>
      <c r="FL34" s="17">
        <v>42</v>
      </c>
      <c r="FM34" s="17">
        <v>41.89893</v>
      </c>
      <c r="FN34" s="17">
        <v>41.89893</v>
      </c>
      <c r="FO34" s="17">
        <v>0.10106999999999999</v>
      </c>
      <c r="FP34" s="17">
        <v>18.600000000000001</v>
      </c>
      <c r="FQ34" s="17">
        <v>19.21088</v>
      </c>
      <c r="FR34" s="17">
        <v>19.21088</v>
      </c>
      <c r="FS34" s="17">
        <v>-0.61087999999999998</v>
      </c>
      <c r="FT34" s="17">
        <v>18.899999999999999</v>
      </c>
      <c r="FU34" s="17">
        <v>18.367349999999998</v>
      </c>
      <c r="FV34" s="17">
        <v>18.367349999999998</v>
      </c>
      <c r="FW34" s="17">
        <v>0.53264999999999996</v>
      </c>
      <c r="FX34" s="17">
        <v>90.4</v>
      </c>
      <c r="FY34" s="17">
        <v>87.773570000000007</v>
      </c>
      <c r="FZ34" s="17">
        <v>87.773570000000007</v>
      </c>
      <c r="GA34" s="17">
        <v>2.62643</v>
      </c>
      <c r="GB34" s="17"/>
      <c r="GC34" s="17"/>
      <c r="GD34" s="17"/>
      <c r="GE34" s="17">
        <v>0</v>
      </c>
      <c r="GF34" s="17">
        <v>88.1</v>
      </c>
      <c r="GG34" s="17">
        <v>30</v>
      </c>
      <c r="GH34" s="17">
        <v>99.9</v>
      </c>
      <c r="GI34" s="17">
        <v>-11.8</v>
      </c>
      <c r="GJ34" s="17">
        <v>59.6</v>
      </c>
      <c r="GK34" s="17"/>
      <c r="GL34" s="17">
        <v>50.1</v>
      </c>
      <c r="GM34" s="17">
        <v>9.5</v>
      </c>
      <c r="GN34" s="17">
        <v>110.1</v>
      </c>
      <c r="GO34" s="17">
        <v>110.48202000000001</v>
      </c>
      <c r="GP34" s="17">
        <v>110.48202000000001</v>
      </c>
      <c r="GQ34" s="17">
        <v>-0.38202000000000003</v>
      </c>
      <c r="GR34" s="17">
        <v>46</v>
      </c>
      <c r="GS34" s="17">
        <v>47.082599999999999</v>
      </c>
      <c r="GT34" s="17">
        <v>47.082599999999999</v>
      </c>
      <c r="GU34" s="17">
        <v>-1.0826</v>
      </c>
      <c r="GV34" s="17"/>
      <c r="GW34" s="17"/>
      <c r="GX34" s="17"/>
      <c r="GY34" s="17">
        <v>0</v>
      </c>
      <c r="GZ34" s="17">
        <v>3.8</v>
      </c>
      <c r="HA34" s="17"/>
      <c r="HB34" s="17"/>
      <c r="HC34" s="17">
        <v>3.8</v>
      </c>
      <c r="HD34" s="17">
        <v>28.9</v>
      </c>
      <c r="HE34" s="17">
        <v>30.919270000000001</v>
      </c>
      <c r="HF34" s="17">
        <v>30.919270000000001</v>
      </c>
      <c r="HG34" s="17">
        <v>-2.0192700000000001</v>
      </c>
      <c r="HH34" s="17">
        <v>157.9</v>
      </c>
      <c r="HI34" s="17">
        <v>172.35792000000001</v>
      </c>
      <c r="HJ34" s="17">
        <v>172.35792000000001</v>
      </c>
      <c r="HK34" s="17">
        <v>-14.45792</v>
      </c>
      <c r="HL34" s="17"/>
      <c r="HM34" s="17"/>
      <c r="HN34" s="17"/>
      <c r="HO34" s="17">
        <v>0</v>
      </c>
      <c r="HP34" s="17"/>
      <c r="HQ34" s="17"/>
      <c r="HR34" s="17"/>
      <c r="HS34" s="17">
        <v>0</v>
      </c>
      <c r="HT34" s="17">
        <v>59.3</v>
      </c>
      <c r="HU34" s="17">
        <v>40.374859999999998</v>
      </c>
      <c r="HV34" s="17">
        <v>44.712350000000001</v>
      </c>
      <c r="HW34" s="17">
        <v>14.58765</v>
      </c>
      <c r="HX34" s="17">
        <v>39.5</v>
      </c>
      <c r="HY34" s="17"/>
      <c r="HZ34" s="17">
        <v>58.307830000000003</v>
      </c>
      <c r="IA34" s="17">
        <v>-18.807829999999999</v>
      </c>
      <c r="IB34" s="17"/>
      <c r="IC34" s="17"/>
      <c r="ID34" s="17"/>
      <c r="IE34" s="17">
        <v>0</v>
      </c>
      <c r="IF34" s="17">
        <v>0</v>
      </c>
      <c r="IG34" s="17"/>
      <c r="IH34" s="17">
        <v>42.041989999999998</v>
      </c>
      <c r="II34" s="17">
        <v>-42.041989999999998</v>
      </c>
      <c r="IJ34" s="17">
        <v>0</v>
      </c>
      <c r="IK34" s="17"/>
      <c r="IL34" s="17"/>
      <c r="IM34" s="17">
        <v>0</v>
      </c>
      <c r="IN34" s="17">
        <v>0</v>
      </c>
      <c r="IO34" s="17"/>
      <c r="IP34" s="17"/>
      <c r="IQ34" s="17">
        <v>0</v>
      </c>
      <c r="IR34" s="17">
        <v>0</v>
      </c>
      <c r="IS34" s="17"/>
      <c r="IT34" s="17"/>
      <c r="IU34" s="17">
        <v>0</v>
      </c>
      <c r="IV34" s="17">
        <v>130.4</v>
      </c>
      <c r="IW34" s="17">
        <v>132.83837</v>
      </c>
      <c r="IX34" s="17">
        <v>132.83837</v>
      </c>
      <c r="IY34" s="17">
        <v>-2.4383699999999999</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194.9</v>
      </c>
      <c r="JY34" s="17">
        <v>200.67499000000001</v>
      </c>
      <c r="JZ34" s="17">
        <v>200.67499000000001</v>
      </c>
      <c r="KA34" s="17">
        <v>-5.7749899999999998</v>
      </c>
      <c r="KB34" s="17">
        <v>195.6</v>
      </c>
      <c r="KC34" s="17">
        <v>200.3066</v>
      </c>
      <c r="KD34" s="17">
        <v>200.3066</v>
      </c>
      <c r="KE34" s="17">
        <v>-4.7065999999999999</v>
      </c>
      <c r="KF34" s="17">
        <v>196.1</v>
      </c>
      <c r="KG34" s="17">
        <v>200.18467000000001</v>
      </c>
      <c r="KH34" s="17">
        <v>200.18467000000001</v>
      </c>
      <c r="KI34" s="17">
        <v>-4.08467</v>
      </c>
      <c r="KJ34" s="17">
        <v>0</v>
      </c>
      <c r="KK34" s="17">
        <v>36</v>
      </c>
      <c r="KL34" s="17">
        <v>36</v>
      </c>
      <c r="KM34" s="17">
        <v>-36</v>
      </c>
      <c r="KN34" s="17">
        <v>0</v>
      </c>
      <c r="KO34" s="17"/>
      <c r="KP34" s="17"/>
      <c r="KQ34" s="17">
        <v>0</v>
      </c>
      <c r="KR34" s="17"/>
      <c r="KS34" s="17"/>
      <c r="KT34" s="17"/>
      <c r="KU34" s="17">
        <v>0</v>
      </c>
      <c r="KV34" s="17">
        <v>3.5</v>
      </c>
      <c r="KW34" s="17">
        <v>4.7853500000000002</v>
      </c>
      <c r="KX34" s="17">
        <v>4.7853500000000002</v>
      </c>
      <c r="KY34" s="17">
        <v>-1.28535</v>
      </c>
      <c r="KZ34" s="17">
        <v>213</v>
      </c>
      <c r="LA34" s="17">
        <v>231.51000999999999</v>
      </c>
      <c r="LB34" s="17">
        <v>231.51000999999999</v>
      </c>
      <c r="LC34" s="17">
        <v>-18.510010000000001</v>
      </c>
      <c r="LD34" s="17">
        <v>123.3</v>
      </c>
      <c r="LE34" s="17">
        <v>133.16031000000001</v>
      </c>
      <c r="LF34" s="17">
        <v>133.16031000000001</v>
      </c>
      <c r="LG34" s="17">
        <v>-9.8603100000000001</v>
      </c>
      <c r="LH34" s="17">
        <v>62.9</v>
      </c>
      <c r="LI34" s="17">
        <v>67.199219999999997</v>
      </c>
      <c r="LJ34" s="17">
        <v>67.199219999999997</v>
      </c>
      <c r="LK34" s="17">
        <v>-4.29922</v>
      </c>
      <c r="LL34" s="17">
        <v>77.900000000000006</v>
      </c>
      <c r="LM34" s="17">
        <v>78.567999999999998</v>
      </c>
      <c r="LN34" s="17">
        <v>78.567999999999998</v>
      </c>
      <c r="LO34" s="17">
        <v>-0.66800000000000004</v>
      </c>
      <c r="LP34" s="17">
        <v>31.2</v>
      </c>
      <c r="LQ34" s="17">
        <v>29.980560000000001</v>
      </c>
      <c r="LR34" s="17">
        <v>29.980560000000001</v>
      </c>
      <c r="LS34" s="17">
        <v>1.2194400000000001</v>
      </c>
      <c r="LT34" s="17">
        <v>65.5</v>
      </c>
      <c r="LU34" s="17">
        <v>79.515110000000007</v>
      </c>
      <c r="LV34" s="17">
        <v>110.08716</v>
      </c>
      <c r="LW34" s="17">
        <v>-44.587159999999997</v>
      </c>
      <c r="LX34" s="17">
        <v>19</v>
      </c>
      <c r="LY34" s="17">
        <v>20.629259999999999</v>
      </c>
      <c r="LZ34" s="17"/>
      <c r="MA34" s="17">
        <v>19</v>
      </c>
      <c r="MB34" s="17">
        <v>22.4</v>
      </c>
      <c r="MC34" s="17">
        <v>21.151890000000002</v>
      </c>
      <c r="MD34" s="17"/>
      <c r="ME34" s="17">
        <v>22.4</v>
      </c>
      <c r="MF34" s="17">
        <v>137.4</v>
      </c>
      <c r="MG34" s="17">
        <v>136.26948999999999</v>
      </c>
      <c r="MH34" s="17">
        <v>136.26948999999999</v>
      </c>
      <c r="MI34" s="17">
        <v>1.1305099999999999</v>
      </c>
      <c r="MJ34" s="17"/>
      <c r="MK34" s="17"/>
      <c r="ML34" s="17"/>
      <c r="MM34" s="17">
        <v>0</v>
      </c>
      <c r="MN34" s="17"/>
      <c r="MO34" s="17"/>
      <c r="MP34" s="17"/>
      <c r="MQ34" s="17">
        <v>0</v>
      </c>
      <c r="MR34" s="17"/>
      <c r="MS34" s="17"/>
      <c r="MT34" s="17"/>
      <c r="MU34" s="17">
        <v>0</v>
      </c>
      <c r="MV34" s="17">
        <v>173.5</v>
      </c>
      <c r="MW34" s="17">
        <v>175.465</v>
      </c>
      <c r="MX34" s="17">
        <v>175.465</v>
      </c>
      <c r="MY34" s="17">
        <v>-1.9650000000000001</v>
      </c>
      <c r="MZ34" s="17">
        <v>174</v>
      </c>
      <c r="NA34" s="17">
        <v>175.43683999999999</v>
      </c>
      <c r="NB34" s="17">
        <v>175.43683999999999</v>
      </c>
      <c r="NC34" s="17">
        <v>-1.4368399999999999</v>
      </c>
      <c r="ND34" s="17">
        <v>174.2</v>
      </c>
      <c r="NE34" s="17">
        <v>176.22309000000001</v>
      </c>
      <c r="NF34" s="17">
        <v>176.22309000000001</v>
      </c>
      <c r="NG34" s="17">
        <v>-2.0230899999999998</v>
      </c>
      <c r="NH34" s="17">
        <v>95.1</v>
      </c>
      <c r="NI34" s="17">
        <v>175.92723000000001</v>
      </c>
      <c r="NJ34" s="17">
        <v>175.92723000000001</v>
      </c>
      <c r="NK34" s="17">
        <v>-80.82723</v>
      </c>
      <c r="NL34" s="17"/>
      <c r="NM34" s="17"/>
      <c r="NN34" s="17"/>
      <c r="NO34" s="17">
        <v>0</v>
      </c>
      <c r="NP34" s="17"/>
      <c r="NQ34" s="17"/>
      <c r="NR34" s="17"/>
      <c r="NS34" s="17">
        <v>0</v>
      </c>
      <c r="NT34" s="17">
        <v>0</v>
      </c>
      <c r="NU34" s="17"/>
      <c r="NV34" s="17"/>
      <c r="NW34" s="17">
        <v>0</v>
      </c>
      <c r="NX34" s="17">
        <v>8.5</v>
      </c>
      <c r="NY34" s="17">
        <v>8.1228300000000004</v>
      </c>
      <c r="NZ34" s="17"/>
      <c r="OA34" s="17">
        <v>8.5</v>
      </c>
      <c r="OB34" s="17">
        <v>20</v>
      </c>
      <c r="OC34" s="17">
        <v>20</v>
      </c>
      <c r="OD34" s="17">
        <v>17.492709999999999</v>
      </c>
      <c r="OE34" s="17">
        <v>2.5072899999999998</v>
      </c>
      <c r="OF34" s="17">
        <v>0.7</v>
      </c>
      <c r="OG34" s="17">
        <v>0.85199999999999998</v>
      </c>
      <c r="OH34" s="17">
        <v>0.85199999999999998</v>
      </c>
      <c r="OI34" s="17">
        <v>-0.152</v>
      </c>
      <c r="OJ34" s="17">
        <v>87.6</v>
      </c>
      <c r="OK34" s="17">
        <v>83.523420000000002</v>
      </c>
      <c r="OL34" s="17">
        <v>91.767539999999997</v>
      </c>
      <c r="OM34" s="17">
        <v>-4.1675399999999998</v>
      </c>
      <c r="ON34" s="17">
        <v>80.8</v>
      </c>
      <c r="OO34" s="17">
        <v>80</v>
      </c>
      <c r="OP34" s="17">
        <v>80</v>
      </c>
      <c r="OQ34" s="17">
        <v>0.8</v>
      </c>
      <c r="OR34" s="17">
        <v>11.9</v>
      </c>
      <c r="OS34" s="17">
        <v>3.645</v>
      </c>
      <c r="OT34" s="17">
        <v>3.645</v>
      </c>
      <c r="OU34" s="17">
        <v>8.2550000000000008</v>
      </c>
      <c r="OV34" s="17">
        <v>0.1</v>
      </c>
      <c r="OW34" s="17"/>
      <c r="OX34" s="17">
        <v>0.4</v>
      </c>
      <c r="OY34" s="17">
        <v>-0.3</v>
      </c>
      <c r="OZ34" s="17">
        <v>20.3</v>
      </c>
      <c r="PA34" s="17">
        <v>20.456230000000001</v>
      </c>
      <c r="PB34" s="17">
        <v>20.456230000000001</v>
      </c>
      <c r="PC34" s="17">
        <v>-0.15623000000000001</v>
      </c>
      <c r="PD34" s="17">
        <v>9.9</v>
      </c>
      <c r="PE34" s="17">
        <v>9.9830000000000005</v>
      </c>
      <c r="PF34" s="17">
        <v>9.9830000000000005</v>
      </c>
      <c r="PG34" s="17">
        <v>-8.3000000000000004E-2</v>
      </c>
      <c r="PH34" s="17">
        <v>5.5</v>
      </c>
      <c r="PI34" s="17">
        <v>5.67</v>
      </c>
      <c r="PJ34" s="17">
        <v>5.67</v>
      </c>
      <c r="PK34" s="17">
        <v>-0.17</v>
      </c>
      <c r="PL34" s="17">
        <v>221.2</v>
      </c>
      <c r="PM34" s="17">
        <v>204</v>
      </c>
      <c r="PN34" s="17">
        <v>204</v>
      </c>
      <c r="PO34" s="17">
        <v>17.2</v>
      </c>
      <c r="PP34" s="17">
        <v>110.89</v>
      </c>
      <c r="PQ34" s="17">
        <v>107</v>
      </c>
      <c r="PR34" s="17">
        <v>100</v>
      </c>
      <c r="PS34" s="17">
        <v>10.89</v>
      </c>
      <c r="PT34" s="17">
        <v>2.2000000000000002</v>
      </c>
      <c r="PU34" s="17">
        <v>2</v>
      </c>
      <c r="PV34" s="17">
        <v>2</v>
      </c>
      <c r="PW34" s="17">
        <v>0.2</v>
      </c>
      <c r="PX34" s="17">
        <v>2.9</v>
      </c>
      <c r="PY34" s="17">
        <v>1.5</v>
      </c>
      <c r="PZ34" s="17">
        <v>1.5</v>
      </c>
      <c r="QA34" s="17">
        <v>1.4</v>
      </c>
      <c r="QB34" s="17">
        <v>5</v>
      </c>
      <c r="QC34" s="17">
        <v>5</v>
      </c>
      <c r="QD34" s="17">
        <v>5</v>
      </c>
      <c r="QE34" s="17">
        <v>0</v>
      </c>
      <c r="QF34" s="17">
        <v>20.2</v>
      </c>
      <c r="QG34" s="17">
        <v>20.422219999999999</v>
      </c>
      <c r="QH34" s="17">
        <v>20.422219999999999</v>
      </c>
      <c r="QI34" s="17">
        <v>-0.22222</v>
      </c>
      <c r="QJ34" s="17">
        <v>10</v>
      </c>
      <c r="QK34" s="17">
        <v>19.436350000000001</v>
      </c>
      <c r="QL34" s="17">
        <v>19.436350000000001</v>
      </c>
      <c r="QM34" s="17">
        <v>-9.4363499999999991</v>
      </c>
      <c r="QN34" s="17">
        <v>18.8</v>
      </c>
      <c r="QO34" s="17">
        <v>17.492709999999999</v>
      </c>
      <c r="QP34" s="17">
        <v>17.492709999999999</v>
      </c>
      <c r="QQ34" s="17">
        <v>1.3072900000000001</v>
      </c>
      <c r="QR34" s="17">
        <v>3.5</v>
      </c>
      <c r="QS34" s="17">
        <v>3.5</v>
      </c>
      <c r="QT34" s="17">
        <v>3.5</v>
      </c>
      <c r="QU34" s="17">
        <v>0</v>
      </c>
      <c r="QV34" s="17">
        <v>18.399999999999999</v>
      </c>
      <c r="QW34" s="17">
        <v>17.881440000000001</v>
      </c>
      <c r="QX34" s="17">
        <v>17.881440000000001</v>
      </c>
      <c r="QY34" s="17">
        <v>0.51856000000000002</v>
      </c>
      <c r="QZ34" s="17">
        <v>15</v>
      </c>
      <c r="RA34" s="17">
        <v>15.981999999999999</v>
      </c>
      <c r="RB34" s="17">
        <v>15.981999999999999</v>
      </c>
      <c r="RC34" s="17">
        <v>-0.98199999999999998</v>
      </c>
      <c r="RD34" s="17">
        <v>18.5</v>
      </c>
      <c r="RE34" s="17">
        <v>18.745000000000001</v>
      </c>
      <c r="RF34" s="17">
        <v>18.745000000000001</v>
      </c>
      <c r="RG34" s="17">
        <v>-0.245</v>
      </c>
      <c r="RH34" s="17">
        <v>19.600000000000001</v>
      </c>
      <c r="RI34" s="17">
        <v>14.54031</v>
      </c>
      <c r="RJ34" s="17">
        <v>15.762969999999999</v>
      </c>
      <c r="RK34" s="17">
        <v>3.8370299999999999</v>
      </c>
      <c r="RL34" s="17">
        <v>77.5</v>
      </c>
      <c r="RM34" s="17">
        <v>57.684440000000002</v>
      </c>
      <c r="RN34" s="17">
        <v>60.825699999999998</v>
      </c>
      <c r="RO34" s="17">
        <v>16.674299999999999</v>
      </c>
      <c r="RP34" s="17">
        <v>19.5</v>
      </c>
      <c r="RQ34" s="17">
        <v>19.448</v>
      </c>
      <c r="RR34" s="17">
        <v>19.448</v>
      </c>
      <c r="RS34" s="17">
        <v>5.1999999999999998E-2</v>
      </c>
      <c r="RT34" s="17">
        <v>2.9</v>
      </c>
      <c r="RU34" s="17">
        <v>2.7989999999999999</v>
      </c>
      <c r="RV34" s="17">
        <v>2.7989999999999999</v>
      </c>
      <c r="RW34" s="17">
        <v>0.10100000000000001</v>
      </c>
      <c r="RX34" s="17">
        <v>20.3</v>
      </c>
      <c r="RY34" s="17">
        <v>19.792000000000002</v>
      </c>
      <c r="RZ34" s="17">
        <v>19.792000000000002</v>
      </c>
      <c r="SA34" s="17">
        <v>0.50800000000000001</v>
      </c>
      <c r="SB34" s="17">
        <v>3.2</v>
      </c>
      <c r="SC34" s="17">
        <v>2</v>
      </c>
      <c r="SD34" s="17">
        <v>2</v>
      </c>
      <c r="SE34" s="17">
        <v>1.2</v>
      </c>
      <c r="SF34" s="17"/>
      <c r="SG34" s="17"/>
      <c r="SH34" s="17"/>
      <c r="SI34" s="17">
        <v>0</v>
      </c>
      <c r="SJ34" s="17">
        <v>0.4</v>
      </c>
      <c r="SK34" s="17">
        <v>0.35399999999999998</v>
      </c>
      <c r="SL34" s="17">
        <v>0.35399999999999998</v>
      </c>
      <c r="SM34" s="17">
        <v>4.5999999999999999E-2</v>
      </c>
      <c r="SN34" s="17">
        <v>19.8</v>
      </c>
      <c r="SO34" s="17">
        <v>19.1448</v>
      </c>
      <c r="SP34" s="17">
        <v>19.1448</v>
      </c>
      <c r="SQ34" s="17">
        <v>0.6552</v>
      </c>
      <c r="SR34" s="17">
        <v>13.2</v>
      </c>
      <c r="SS34" s="17">
        <v>12.244899999999999</v>
      </c>
      <c r="ST34" s="17">
        <v>12.244899999999999</v>
      </c>
      <c r="SU34" s="17">
        <v>0.95509999999999995</v>
      </c>
      <c r="SV34" s="17">
        <v>20.2</v>
      </c>
      <c r="SW34" s="17">
        <v>19.436350000000001</v>
      </c>
      <c r="SX34" s="17">
        <v>19.436350000000001</v>
      </c>
      <c r="SY34" s="17">
        <v>0.76365000000000005</v>
      </c>
      <c r="SZ34" s="17">
        <v>20.2</v>
      </c>
      <c r="TA34" s="17">
        <v>19.436350000000001</v>
      </c>
      <c r="TB34" s="17">
        <v>19.436350000000001</v>
      </c>
      <c r="TC34" s="17">
        <v>0.76365000000000005</v>
      </c>
      <c r="TD34" s="17">
        <v>3.7</v>
      </c>
      <c r="TE34" s="17">
        <v>3</v>
      </c>
      <c r="TF34" s="17">
        <v>3</v>
      </c>
      <c r="TG34" s="17">
        <v>0.7</v>
      </c>
      <c r="TH34" s="17">
        <v>41.6</v>
      </c>
      <c r="TI34" s="17">
        <v>43.639000000000003</v>
      </c>
      <c r="TJ34" s="17">
        <v>43.639000000000003</v>
      </c>
      <c r="TK34" s="17">
        <v>-2.0390000000000001</v>
      </c>
      <c r="TL34" s="17">
        <v>37.4</v>
      </c>
      <c r="TM34" s="17">
        <v>39.347000000000001</v>
      </c>
      <c r="TN34" s="17">
        <v>39.347000000000001</v>
      </c>
      <c r="TO34" s="17">
        <v>-1.9470000000000001</v>
      </c>
      <c r="TP34" s="17">
        <v>82.1</v>
      </c>
      <c r="TQ34" s="17">
        <v>83.332049999999995</v>
      </c>
      <c r="TR34" s="17">
        <v>83.459509999999995</v>
      </c>
      <c r="TS34" s="17">
        <v>-1.35951</v>
      </c>
      <c r="TT34" s="17">
        <v>93.6</v>
      </c>
      <c r="TU34" s="17">
        <v>91.505139999999997</v>
      </c>
      <c r="TV34" s="17">
        <v>91.097049999999996</v>
      </c>
      <c r="TW34" s="17">
        <v>2.5029499999999998</v>
      </c>
      <c r="TX34" s="17">
        <v>15.9</v>
      </c>
      <c r="TY34" s="17">
        <v>3.9106800000000002</v>
      </c>
      <c r="TZ34" s="17">
        <v>3.98231</v>
      </c>
      <c r="UA34" s="17">
        <v>11.91769</v>
      </c>
      <c r="UB34" s="17">
        <v>9.6</v>
      </c>
      <c r="UC34" s="17">
        <v>6.7827700000000002</v>
      </c>
      <c r="UD34" s="17">
        <v>6.9794700000000001</v>
      </c>
      <c r="UE34" s="17">
        <v>2.62053</v>
      </c>
      <c r="UF34" s="17">
        <v>27.1</v>
      </c>
      <c r="UG34" s="17">
        <v>36.020000000000003</v>
      </c>
      <c r="UH34" s="17">
        <v>36.020000000000003</v>
      </c>
      <c r="UI34" s="17">
        <v>-8.92</v>
      </c>
      <c r="UJ34" s="17">
        <v>6</v>
      </c>
      <c r="UK34" s="17">
        <v>19.436350000000001</v>
      </c>
      <c r="UL34" s="17">
        <v>19.436350000000001</v>
      </c>
      <c r="UM34" s="17">
        <v>-13.436349999999999</v>
      </c>
      <c r="UN34" s="17">
        <v>7.5</v>
      </c>
      <c r="UO34" s="17">
        <v>8.1999999999999993</v>
      </c>
      <c r="UP34" s="17">
        <v>8.1999999999999993</v>
      </c>
      <c r="UQ34" s="17">
        <v>-0.7</v>
      </c>
      <c r="UR34" s="17">
        <v>7.2</v>
      </c>
      <c r="US34" s="17">
        <v>6</v>
      </c>
      <c r="UT34" s="17">
        <v>6</v>
      </c>
      <c r="UU34" s="17">
        <v>1.2</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10.199999999999999</v>
      </c>
      <c r="VI34" s="17">
        <v>7.3559999999999999</v>
      </c>
      <c r="VJ34" s="17">
        <v>7.3559999999999999</v>
      </c>
      <c r="VK34" s="17">
        <v>2.8439999999999999</v>
      </c>
      <c r="VL34" s="17">
        <v>253.1</v>
      </c>
      <c r="VM34" s="17">
        <v>252.393</v>
      </c>
      <c r="VN34" s="17">
        <v>252.393</v>
      </c>
      <c r="VO34" s="17">
        <v>0.70699999999999996</v>
      </c>
      <c r="VP34" s="17">
        <v>19.100000000000001</v>
      </c>
      <c r="VQ34" s="17"/>
      <c r="VR34" s="17">
        <v>19.559999999999999</v>
      </c>
      <c r="VS34" s="17">
        <v>-0.46</v>
      </c>
      <c r="VT34" s="17">
        <v>148.4</v>
      </c>
      <c r="VU34" s="17">
        <v>136.00800000000001</v>
      </c>
      <c r="VV34" s="17">
        <v>136.00800000000001</v>
      </c>
      <c r="VW34" s="17">
        <v>12.391999999999999</v>
      </c>
      <c r="VX34" s="17">
        <v>0.6</v>
      </c>
      <c r="VY34" s="17">
        <v>0.6</v>
      </c>
      <c r="VZ34" s="17">
        <v>0.6</v>
      </c>
      <c r="WA34" s="17">
        <v>0</v>
      </c>
      <c r="WB34" s="17">
        <v>72.2</v>
      </c>
      <c r="WC34" s="17">
        <v>100.9</v>
      </c>
      <c r="WD34" s="17">
        <v>74</v>
      </c>
      <c r="WE34" s="17">
        <v>-1.8</v>
      </c>
      <c r="WF34" s="17">
        <v>113.2</v>
      </c>
      <c r="WG34" s="17">
        <v>128.30000000000001</v>
      </c>
      <c r="WH34" s="17">
        <v>122.65600000000001</v>
      </c>
      <c r="WI34" s="17">
        <v>-9.4559999999999995</v>
      </c>
      <c r="WJ34" s="17">
        <v>107</v>
      </c>
      <c r="WK34" s="17">
        <v>106.56</v>
      </c>
      <c r="WL34" s="17">
        <v>106.56</v>
      </c>
      <c r="WM34" s="17">
        <v>0.44</v>
      </c>
      <c r="WN34" s="17">
        <v>4.5</v>
      </c>
      <c r="WO34" s="17">
        <v>4.2</v>
      </c>
      <c r="WP34" s="17">
        <v>4.2</v>
      </c>
      <c r="WQ34" s="17">
        <v>0.3</v>
      </c>
      <c r="WR34" s="17">
        <v>2.2999999999999998</v>
      </c>
      <c r="WS34" s="17">
        <v>2.4</v>
      </c>
      <c r="WT34" s="17">
        <v>2.4</v>
      </c>
      <c r="WU34" s="17">
        <v>-0.1</v>
      </c>
      <c r="WV34" s="17">
        <v>0.6</v>
      </c>
      <c r="WW34" s="17">
        <v>1.2</v>
      </c>
      <c r="WX34" s="17">
        <v>1.2</v>
      </c>
      <c r="WY34" s="17">
        <v>-0.6</v>
      </c>
      <c r="WZ34" s="17">
        <v>1.6</v>
      </c>
      <c r="XA34" s="17">
        <v>2.8</v>
      </c>
      <c r="XB34" s="17">
        <v>2.8</v>
      </c>
      <c r="XC34" s="17">
        <v>-1.2</v>
      </c>
      <c r="XD34" s="17">
        <v>18.3</v>
      </c>
      <c r="XE34" s="17">
        <v>19.268000000000001</v>
      </c>
      <c r="XF34" s="17">
        <v>19.268000000000001</v>
      </c>
      <c r="XG34" s="17">
        <v>-0.96799999999999997</v>
      </c>
      <c r="XH34" s="17">
        <v>6.3</v>
      </c>
      <c r="XI34" s="17">
        <v>6.8</v>
      </c>
      <c r="XJ34" s="17">
        <v>6.8</v>
      </c>
      <c r="XK34" s="17">
        <v>-0.5</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c r="XY34" s="17"/>
      <c r="XZ34" s="17"/>
      <c r="YA34" s="17">
        <v>0</v>
      </c>
      <c r="YB34" s="17"/>
      <c r="YC34" s="17"/>
      <c r="YD34" s="17"/>
      <c r="YE34" s="17">
        <v>0</v>
      </c>
      <c r="YF34" s="17"/>
      <c r="YG34" s="17"/>
      <c r="YH34" s="17"/>
      <c r="YI34" s="17">
        <v>0</v>
      </c>
      <c r="YJ34" s="17">
        <v>14.5</v>
      </c>
      <c r="YK34" s="17">
        <v>16.25</v>
      </c>
      <c r="YL34" s="17">
        <v>16.25</v>
      </c>
      <c r="YM34" s="17">
        <v>-1.75</v>
      </c>
      <c r="YN34" s="17">
        <v>0</v>
      </c>
      <c r="YO34" s="17"/>
      <c r="YP34" s="17"/>
      <c r="YQ34" s="17">
        <v>0</v>
      </c>
      <c r="YR34" s="17">
        <v>11.2</v>
      </c>
      <c r="YS34" s="17">
        <v>11</v>
      </c>
      <c r="YT34" s="17">
        <v>11</v>
      </c>
      <c r="YU34" s="17">
        <v>0.2</v>
      </c>
      <c r="YV34" s="17">
        <v>15.97</v>
      </c>
      <c r="YW34" s="17">
        <v>19</v>
      </c>
      <c r="YX34" s="17">
        <v>19</v>
      </c>
      <c r="YY34" s="17">
        <v>-3.03</v>
      </c>
    </row>
    <row r="35" spans="1:675" ht="24" customHeight="1" x14ac:dyDescent="0.3">
      <c r="A35" s="1"/>
      <c r="B35" s="16" t="s">
        <v>52</v>
      </c>
      <c r="C35" s="16" t="s">
        <v>807</v>
      </c>
      <c r="D35" s="17">
        <v>202.6</v>
      </c>
      <c r="E35" s="17">
        <v>203.40136000000001</v>
      </c>
      <c r="F35" s="17">
        <v>203.40136000000001</v>
      </c>
      <c r="G35" s="17">
        <v>-0.80135999999999996</v>
      </c>
      <c r="H35" s="17">
        <v>644.79999999999995</v>
      </c>
      <c r="I35" s="17">
        <v>641.11760000000004</v>
      </c>
      <c r="J35" s="17">
        <v>629.77272000000005</v>
      </c>
      <c r="K35" s="17">
        <v>15.027279999999999</v>
      </c>
      <c r="L35" s="17">
        <v>213.4</v>
      </c>
      <c r="M35" s="17">
        <v>208.76964000000001</v>
      </c>
      <c r="N35" s="17">
        <v>205.07535999999999</v>
      </c>
      <c r="O35" s="17">
        <v>8.3246400000000005</v>
      </c>
      <c r="P35" s="17">
        <v>7.3</v>
      </c>
      <c r="Q35" s="17">
        <v>8.8258700000000001</v>
      </c>
      <c r="R35" s="17">
        <v>8.8258700000000001</v>
      </c>
      <c r="S35" s="17">
        <v>-1.5258700000000001</v>
      </c>
      <c r="T35" s="17">
        <v>7.5</v>
      </c>
      <c r="U35" s="17">
        <v>8.5166900000000005</v>
      </c>
      <c r="V35" s="17">
        <v>8.5166900000000005</v>
      </c>
      <c r="W35" s="17">
        <v>-1.0166900000000001</v>
      </c>
      <c r="X35" s="17">
        <v>91.9</v>
      </c>
      <c r="Y35" s="17">
        <v>91.867829999999998</v>
      </c>
      <c r="Z35" s="17">
        <v>91.867829999999998</v>
      </c>
      <c r="AA35" s="17">
        <v>3.2169999999999997E-2</v>
      </c>
      <c r="AB35" s="17">
        <v>234.7</v>
      </c>
      <c r="AC35" s="17">
        <v>242</v>
      </c>
      <c r="AD35" s="17">
        <v>242</v>
      </c>
      <c r="AE35" s="17">
        <v>-7.3</v>
      </c>
      <c r="AF35" s="17"/>
      <c r="AG35" s="17"/>
      <c r="AH35" s="17"/>
      <c r="AI35" s="17">
        <v>0</v>
      </c>
      <c r="AJ35" s="17">
        <v>80.400000000000006</v>
      </c>
      <c r="AK35" s="17">
        <v>87.326560000000001</v>
      </c>
      <c r="AL35" s="17">
        <v>61.791969999999999</v>
      </c>
      <c r="AM35" s="17">
        <v>18.608029999999999</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447.7</v>
      </c>
      <c r="BM35" s="17">
        <v>502.053</v>
      </c>
      <c r="BN35" s="17">
        <v>491.55880000000002</v>
      </c>
      <c r="BO35" s="17">
        <v>-43.858800000000002</v>
      </c>
      <c r="BP35" s="17">
        <v>10.199999999999999</v>
      </c>
      <c r="BQ35" s="17">
        <v>10.52094</v>
      </c>
      <c r="BR35" s="17">
        <v>10.52094</v>
      </c>
      <c r="BS35" s="17">
        <v>-0.32094</v>
      </c>
      <c r="BT35" s="17">
        <v>14.8</v>
      </c>
      <c r="BU35" s="17">
        <v>17.629960000000001</v>
      </c>
      <c r="BV35" s="17"/>
      <c r="BW35" s="17">
        <v>14.8</v>
      </c>
      <c r="BX35" s="17">
        <v>4.2</v>
      </c>
      <c r="BY35" s="17">
        <v>18.65108</v>
      </c>
      <c r="BZ35" s="17">
        <v>12.35839</v>
      </c>
      <c r="CA35" s="17">
        <v>-8.1583900000000007</v>
      </c>
      <c r="CB35" s="17"/>
      <c r="CC35" s="17"/>
      <c r="CD35" s="17"/>
      <c r="CE35" s="17">
        <v>0</v>
      </c>
      <c r="CF35" s="17"/>
      <c r="CG35" s="17"/>
      <c r="CH35" s="17"/>
      <c r="CI35" s="17">
        <v>0</v>
      </c>
      <c r="CJ35" s="17">
        <v>166.7</v>
      </c>
      <c r="CK35" s="17">
        <v>164.06706</v>
      </c>
      <c r="CL35" s="17">
        <v>164.06706</v>
      </c>
      <c r="CM35" s="17">
        <v>2.6329400000000001</v>
      </c>
      <c r="CN35" s="17">
        <v>9.8000000000000007</v>
      </c>
      <c r="CO35" s="17">
        <v>8.9814399999999992</v>
      </c>
      <c r="CP35" s="17">
        <v>7.4776699999999998</v>
      </c>
      <c r="CQ35" s="17">
        <v>2.32233</v>
      </c>
      <c r="CR35" s="17">
        <v>6.5</v>
      </c>
      <c r="CS35" s="17">
        <v>4.9300300000000004</v>
      </c>
      <c r="CT35" s="17">
        <v>4.10459</v>
      </c>
      <c r="CU35" s="17">
        <v>2.39541</v>
      </c>
      <c r="CV35" s="17"/>
      <c r="CW35" s="17"/>
      <c r="CX35" s="17"/>
      <c r="CY35" s="17">
        <v>0</v>
      </c>
      <c r="CZ35" s="17">
        <v>6.2</v>
      </c>
      <c r="DA35" s="17">
        <v>6.8787000000000003</v>
      </c>
      <c r="DB35" s="17">
        <v>6.8787000000000003</v>
      </c>
      <c r="DC35" s="17">
        <v>-0.67869999999999997</v>
      </c>
      <c r="DD35" s="17"/>
      <c r="DE35" s="17"/>
      <c r="DF35" s="17"/>
      <c r="DG35" s="17">
        <v>0</v>
      </c>
      <c r="DH35" s="17">
        <v>90.6</v>
      </c>
      <c r="DI35" s="17">
        <v>89.528480000000002</v>
      </c>
      <c r="DJ35" s="17">
        <v>142.44412</v>
      </c>
      <c r="DK35" s="17">
        <v>-51.844119999999997</v>
      </c>
      <c r="DL35" s="17"/>
      <c r="DM35" s="17"/>
      <c r="DN35" s="17"/>
      <c r="DO35" s="17">
        <v>0</v>
      </c>
      <c r="DP35" s="17">
        <v>0</v>
      </c>
      <c r="DQ35" s="17"/>
      <c r="DR35" s="17"/>
      <c r="DS35" s="17">
        <v>0</v>
      </c>
      <c r="DT35" s="17">
        <v>0</v>
      </c>
      <c r="DU35" s="17"/>
      <c r="DV35" s="17">
        <v>21.784210000000002</v>
      </c>
      <c r="DW35" s="17">
        <v>-21.784210000000002</v>
      </c>
      <c r="DX35" s="17">
        <v>0</v>
      </c>
      <c r="DY35" s="17"/>
      <c r="DZ35" s="17"/>
      <c r="EA35" s="17">
        <v>0</v>
      </c>
      <c r="EB35" s="17">
        <v>110.1</v>
      </c>
      <c r="EC35" s="17">
        <v>112.46647</v>
      </c>
      <c r="ED35" s="17">
        <v>112.46647</v>
      </c>
      <c r="EE35" s="17">
        <v>-2.3664700000000001</v>
      </c>
      <c r="EF35" s="17">
        <v>146</v>
      </c>
      <c r="EG35" s="17">
        <v>220.69499999999999</v>
      </c>
      <c r="EH35" s="17">
        <v>220.69499999999999</v>
      </c>
      <c r="EI35" s="17">
        <v>-74.694999999999993</v>
      </c>
      <c r="EJ35" s="17">
        <v>0</v>
      </c>
      <c r="EK35" s="17"/>
      <c r="EL35" s="17"/>
      <c r="EM35" s="17">
        <v>0</v>
      </c>
      <c r="EN35" s="17">
        <v>0</v>
      </c>
      <c r="EO35" s="17"/>
      <c r="EP35" s="17">
        <v>191.75005999999999</v>
      </c>
      <c r="EQ35" s="17">
        <v>-191.75005999999999</v>
      </c>
      <c r="ER35" s="17"/>
      <c r="ES35" s="17"/>
      <c r="ET35" s="17"/>
      <c r="EU35" s="17">
        <v>0</v>
      </c>
      <c r="EV35" s="17">
        <v>6.5</v>
      </c>
      <c r="EW35" s="17">
        <v>6.39</v>
      </c>
      <c r="EX35" s="17">
        <v>6.39</v>
      </c>
      <c r="EY35" s="17">
        <v>0.11</v>
      </c>
      <c r="EZ35" s="17">
        <v>373.5</v>
      </c>
      <c r="FA35" s="17">
        <v>371.55509999999998</v>
      </c>
      <c r="FB35" s="17">
        <v>371.55509999999998</v>
      </c>
      <c r="FC35" s="17">
        <v>1.9449000000000001</v>
      </c>
      <c r="FD35" s="17">
        <v>82.8</v>
      </c>
      <c r="FE35" s="17">
        <v>81.635570000000001</v>
      </c>
      <c r="FF35" s="17">
        <v>81.635570000000001</v>
      </c>
      <c r="FG35" s="17">
        <v>1.1644300000000001</v>
      </c>
      <c r="FH35" s="17">
        <v>143.30000000000001</v>
      </c>
      <c r="FI35" s="17">
        <v>149.98721</v>
      </c>
      <c r="FJ35" s="17">
        <v>149.98721</v>
      </c>
      <c r="FK35" s="17">
        <v>-6.6872100000000003</v>
      </c>
      <c r="FL35" s="17">
        <v>42.1</v>
      </c>
      <c r="FM35" s="17">
        <v>41.89893</v>
      </c>
      <c r="FN35" s="17">
        <v>41.89893</v>
      </c>
      <c r="FO35" s="17">
        <v>0.20107</v>
      </c>
      <c r="FP35" s="17">
        <v>18.600000000000001</v>
      </c>
      <c r="FQ35" s="17">
        <v>19.21088</v>
      </c>
      <c r="FR35" s="17">
        <v>19.21088</v>
      </c>
      <c r="FS35" s="17">
        <v>-0.61087999999999998</v>
      </c>
      <c r="FT35" s="17">
        <v>18.899999999999999</v>
      </c>
      <c r="FU35" s="17">
        <v>18.367349999999998</v>
      </c>
      <c r="FV35" s="17">
        <v>18.367349999999998</v>
      </c>
      <c r="FW35" s="17">
        <v>0.53264999999999996</v>
      </c>
      <c r="FX35" s="17">
        <v>90.1</v>
      </c>
      <c r="FY35" s="17">
        <v>87.773570000000007</v>
      </c>
      <c r="FZ35" s="17">
        <v>87.773570000000007</v>
      </c>
      <c r="GA35" s="17">
        <v>2.3264300000000002</v>
      </c>
      <c r="GB35" s="17"/>
      <c r="GC35" s="17"/>
      <c r="GD35" s="17"/>
      <c r="GE35" s="17">
        <v>0</v>
      </c>
      <c r="GF35" s="17">
        <v>89.4</v>
      </c>
      <c r="GG35" s="17">
        <v>101.232</v>
      </c>
      <c r="GH35" s="17">
        <v>99.9</v>
      </c>
      <c r="GI35" s="17">
        <v>-10.5</v>
      </c>
      <c r="GJ35" s="17">
        <v>60.4</v>
      </c>
      <c r="GK35" s="17">
        <v>50.768000000000001</v>
      </c>
      <c r="GL35" s="17">
        <v>50.1</v>
      </c>
      <c r="GM35" s="17">
        <v>10.3</v>
      </c>
      <c r="GN35" s="17">
        <v>111</v>
      </c>
      <c r="GO35" s="17">
        <v>110.48202000000001</v>
      </c>
      <c r="GP35" s="17">
        <v>110.48202000000001</v>
      </c>
      <c r="GQ35" s="17">
        <v>0.51798</v>
      </c>
      <c r="GR35" s="17">
        <v>46.3</v>
      </c>
      <c r="GS35" s="17">
        <v>47.082599999999999</v>
      </c>
      <c r="GT35" s="17">
        <v>47.082599999999999</v>
      </c>
      <c r="GU35" s="17">
        <v>-0.78259999999999996</v>
      </c>
      <c r="GV35" s="17"/>
      <c r="GW35" s="17"/>
      <c r="GX35" s="17"/>
      <c r="GY35" s="17">
        <v>0</v>
      </c>
      <c r="GZ35" s="17">
        <v>3.8</v>
      </c>
      <c r="HA35" s="17"/>
      <c r="HB35" s="17"/>
      <c r="HC35" s="17">
        <v>3.8</v>
      </c>
      <c r="HD35" s="17">
        <v>28.6</v>
      </c>
      <c r="HE35" s="17">
        <v>30.919270000000001</v>
      </c>
      <c r="HF35" s="17">
        <v>30.919270000000001</v>
      </c>
      <c r="HG35" s="17">
        <v>-2.3192699999999999</v>
      </c>
      <c r="HH35" s="17">
        <v>151.1</v>
      </c>
      <c r="HI35" s="17">
        <v>172.35792000000001</v>
      </c>
      <c r="HJ35" s="17">
        <v>172.35792000000001</v>
      </c>
      <c r="HK35" s="17">
        <v>-21.257919999999999</v>
      </c>
      <c r="HL35" s="17"/>
      <c r="HM35" s="17"/>
      <c r="HN35" s="17"/>
      <c r="HO35" s="17">
        <v>0</v>
      </c>
      <c r="HP35" s="17"/>
      <c r="HQ35" s="17"/>
      <c r="HR35" s="17"/>
      <c r="HS35" s="17">
        <v>0</v>
      </c>
      <c r="HT35" s="17">
        <v>61.4</v>
      </c>
      <c r="HU35" s="17">
        <v>33.446289999999998</v>
      </c>
      <c r="HV35" s="17">
        <v>43.86309</v>
      </c>
      <c r="HW35" s="17">
        <v>17.536909999999999</v>
      </c>
      <c r="HX35" s="17">
        <v>40.299999999999997</v>
      </c>
      <c r="HY35" s="17">
        <v>25.746649999999999</v>
      </c>
      <c r="HZ35" s="17">
        <v>25.746649999999999</v>
      </c>
      <c r="IA35" s="17">
        <v>14.55335</v>
      </c>
      <c r="IB35" s="17"/>
      <c r="IC35" s="17"/>
      <c r="ID35" s="17"/>
      <c r="IE35" s="17">
        <v>0</v>
      </c>
      <c r="IF35" s="17">
        <v>0</v>
      </c>
      <c r="IG35" s="17"/>
      <c r="IH35" s="17">
        <v>33.550040000000003</v>
      </c>
      <c r="II35" s="17">
        <v>-33.550040000000003</v>
      </c>
      <c r="IJ35" s="17">
        <v>0</v>
      </c>
      <c r="IK35" s="17"/>
      <c r="IL35" s="17"/>
      <c r="IM35" s="17">
        <v>0</v>
      </c>
      <c r="IN35" s="17">
        <v>0</v>
      </c>
      <c r="IO35" s="17"/>
      <c r="IP35" s="17"/>
      <c r="IQ35" s="17">
        <v>0</v>
      </c>
      <c r="IR35" s="17">
        <v>0</v>
      </c>
      <c r="IS35" s="17"/>
      <c r="IT35" s="17"/>
      <c r="IU35" s="17">
        <v>0</v>
      </c>
      <c r="IV35" s="17">
        <v>130.69999999999999</v>
      </c>
      <c r="IW35" s="17">
        <v>136.69067999999999</v>
      </c>
      <c r="IX35" s="17">
        <v>132.83837</v>
      </c>
      <c r="IY35" s="17">
        <v>-2.1383700000000001</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195</v>
      </c>
      <c r="JY35" s="17">
        <v>200.67499000000001</v>
      </c>
      <c r="JZ35" s="17">
        <v>200.67499000000001</v>
      </c>
      <c r="KA35" s="17">
        <v>-5.6749900000000002</v>
      </c>
      <c r="KB35" s="17">
        <v>195.7</v>
      </c>
      <c r="KC35" s="17"/>
      <c r="KD35" s="17">
        <v>200.3066</v>
      </c>
      <c r="KE35" s="17">
        <v>-4.6066000000000003</v>
      </c>
      <c r="KF35" s="17">
        <v>18.8</v>
      </c>
      <c r="KG35" s="17"/>
      <c r="KH35" s="17">
        <v>200.18467000000001</v>
      </c>
      <c r="KI35" s="17">
        <v>-181.38467</v>
      </c>
      <c r="KJ35" s="17">
        <v>0</v>
      </c>
      <c r="KK35" s="17"/>
      <c r="KL35" s="17">
        <v>36</v>
      </c>
      <c r="KM35" s="17">
        <v>-36</v>
      </c>
      <c r="KN35" s="17">
        <v>0</v>
      </c>
      <c r="KO35" s="17"/>
      <c r="KP35" s="17"/>
      <c r="KQ35" s="17">
        <v>0</v>
      </c>
      <c r="KR35" s="17"/>
      <c r="KS35" s="17"/>
      <c r="KT35" s="17"/>
      <c r="KU35" s="17">
        <v>0</v>
      </c>
      <c r="KV35" s="17">
        <v>3.4</v>
      </c>
      <c r="KW35" s="17">
        <v>4.7853599999999998</v>
      </c>
      <c r="KX35" s="17">
        <v>4.7853500000000002</v>
      </c>
      <c r="KY35" s="17">
        <v>-1.3853500000000001</v>
      </c>
      <c r="KZ35" s="17">
        <v>203.2</v>
      </c>
      <c r="LA35" s="17">
        <v>231.51000999999999</v>
      </c>
      <c r="LB35" s="17">
        <v>231.51000999999999</v>
      </c>
      <c r="LC35" s="17">
        <v>-28.310009999999998</v>
      </c>
      <c r="LD35" s="17">
        <v>118.4</v>
      </c>
      <c r="LE35" s="17">
        <v>133.16031000000001</v>
      </c>
      <c r="LF35" s="17">
        <v>133.16031000000001</v>
      </c>
      <c r="LG35" s="17">
        <v>-14.76031</v>
      </c>
      <c r="LH35" s="17">
        <v>62.9</v>
      </c>
      <c r="LI35" s="17">
        <v>67.199219999999997</v>
      </c>
      <c r="LJ35" s="17">
        <v>67.199219999999997</v>
      </c>
      <c r="LK35" s="17">
        <v>-4.29922</v>
      </c>
      <c r="LL35" s="17">
        <v>74.8</v>
      </c>
      <c r="LM35" s="17">
        <v>78.567999999999998</v>
      </c>
      <c r="LN35" s="17">
        <v>78.567999999999998</v>
      </c>
      <c r="LO35" s="17">
        <v>-3.7679999999999998</v>
      </c>
      <c r="LP35" s="17">
        <v>30.4</v>
      </c>
      <c r="LQ35" s="17">
        <v>29.980560000000001</v>
      </c>
      <c r="LR35" s="17">
        <v>29.980560000000001</v>
      </c>
      <c r="LS35" s="17">
        <v>0.41943999999999998</v>
      </c>
      <c r="LT35" s="17">
        <v>65.099999999999994</v>
      </c>
      <c r="LU35" s="17">
        <v>66.941299999999998</v>
      </c>
      <c r="LV35" s="17">
        <v>110.08716</v>
      </c>
      <c r="LW35" s="17">
        <v>-44.987160000000003</v>
      </c>
      <c r="LX35" s="17">
        <v>18.7</v>
      </c>
      <c r="LY35" s="17">
        <v>20.59732</v>
      </c>
      <c r="LZ35" s="17"/>
      <c r="MA35" s="17">
        <v>18.7</v>
      </c>
      <c r="MB35" s="17">
        <v>22.2</v>
      </c>
      <c r="MC35" s="17">
        <v>20.59732</v>
      </c>
      <c r="MD35" s="17"/>
      <c r="ME35" s="17">
        <v>22.2</v>
      </c>
      <c r="MF35" s="17">
        <v>137.30000000000001</v>
      </c>
      <c r="MG35" s="17">
        <v>136.26948999999999</v>
      </c>
      <c r="MH35" s="17">
        <v>136.26948999999999</v>
      </c>
      <c r="MI35" s="17">
        <v>1.03051</v>
      </c>
      <c r="MJ35" s="17"/>
      <c r="MK35" s="17"/>
      <c r="ML35" s="17"/>
      <c r="MM35" s="17">
        <v>0</v>
      </c>
      <c r="MN35" s="17"/>
      <c r="MO35" s="17"/>
      <c r="MP35" s="17"/>
      <c r="MQ35" s="17">
        <v>0</v>
      </c>
      <c r="MR35" s="17"/>
      <c r="MS35" s="17"/>
      <c r="MT35" s="17"/>
      <c r="MU35" s="17">
        <v>0</v>
      </c>
      <c r="MV35" s="17">
        <v>174.4</v>
      </c>
      <c r="MW35" s="17">
        <v>175.465</v>
      </c>
      <c r="MX35" s="17">
        <v>175.465</v>
      </c>
      <c r="MY35" s="17">
        <v>-1.0649999999999999</v>
      </c>
      <c r="MZ35" s="17">
        <v>96.4</v>
      </c>
      <c r="NA35" s="17">
        <v>175.43683999999999</v>
      </c>
      <c r="NB35" s="17">
        <v>175.43683999999999</v>
      </c>
      <c r="NC35" s="17">
        <v>-79.036839999999998</v>
      </c>
      <c r="ND35" s="17">
        <v>175.1</v>
      </c>
      <c r="NE35" s="17">
        <v>176.22309000000001</v>
      </c>
      <c r="NF35" s="17">
        <v>176.22309000000001</v>
      </c>
      <c r="NG35" s="17">
        <v>-1.1230899999999999</v>
      </c>
      <c r="NH35" s="17">
        <v>96.3</v>
      </c>
      <c r="NI35" s="17">
        <v>131.05206000000001</v>
      </c>
      <c r="NJ35" s="17">
        <v>175.92723000000001</v>
      </c>
      <c r="NK35" s="17">
        <v>-79.627229999999997</v>
      </c>
      <c r="NL35" s="17"/>
      <c r="NM35" s="17"/>
      <c r="NN35" s="17"/>
      <c r="NO35" s="17">
        <v>0</v>
      </c>
      <c r="NP35" s="17"/>
      <c r="NQ35" s="17"/>
      <c r="NR35" s="17"/>
      <c r="NS35" s="17">
        <v>0</v>
      </c>
      <c r="NT35" s="17">
        <v>0</v>
      </c>
      <c r="NU35" s="17"/>
      <c r="NV35" s="17"/>
      <c r="NW35" s="17">
        <v>0</v>
      </c>
      <c r="NX35" s="17">
        <v>8.4</v>
      </c>
      <c r="NY35" s="17">
        <v>8.1228300000000004</v>
      </c>
      <c r="NZ35" s="17"/>
      <c r="OA35" s="17">
        <v>8.4</v>
      </c>
      <c r="OB35" s="17">
        <v>20</v>
      </c>
      <c r="OC35" s="17">
        <v>20</v>
      </c>
      <c r="OD35" s="17">
        <v>17.492709999999999</v>
      </c>
      <c r="OE35" s="17">
        <v>2.5072899999999998</v>
      </c>
      <c r="OF35" s="17">
        <v>0.6</v>
      </c>
      <c r="OG35" s="17">
        <v>0.85199999999999998</v>
      </c>
      <c r="OH35" s="17">
        <v>0.85199999999999998</v>
      </c>
      <c r="OI35" s="17">
        <v>-0.252</v>
      </c>
      <c r="OJ35" s="17">
        <v>96.8</v>
      </c>
      <c r="OK35" s="17">
        <v>117.72799999999999</v>
      </c>
      <c r="OL35" s="17">
        <v>83.873940000000005</v>
      </c>
      <c r="OM35" s="17">
        <v>12.92606</v>
      </c>
      <c r="ON35" s="17">
        <v>80.8</v>
      </c>
      <c r="OO35" s="17">
        <v>80</v>
      </c>
      <c r="OP35" s="17">
        <v>80</v>
      </c>
      <c r="OQ35" s="17">
        <v>0.8</v>
      </c>
      <c r="OR35" s="17">
        <v>13.9</v>
      </c>
      <c r="OS35" s="17">
        <v>3.052</v>
      </c>
      <c r="OT35" s="17">
        <v>3.052</v>
      </c>
      <c r="OU35" s="17">
        <v>10.848000000000001</v>
      </c>
      <c r="OV35" s="17">
        <v>0.2</v>
      </c>
      <c r="OW35" s="17"/>
      <c r="OX35" s="17">
        <v>0.3</v>
      </c>
      <c r="OY35" s="17">
        <v>-0.1</v>
      </c>
      <c r="OZ35" s="17">
        <v>20.3</v>
      </c>
      <c r="PA35" s="17">
        <v>20.456230000000001</v>
      </c>
      <c r="PB35" s="17">
        <v>20.456230000000001</v>
      </c>
      <c r="PC35" s="17">
        <v>-0.15623000000000001</v>
      </c>
      <c r="PD35" s="17">
        <v>9.9</v>
      </c>
      <c r="PE35" s="17">
        <v>9.9830000000000005</v>
      </c>
      <c r="PF35" s="17">
        <v>9.9830000000000005</v>
      </c>
      <c r="PG35" s="17">
        <v>-8.3000000000000004E-2</v>
      </c>
      <c r="PH35" s="17">
        <v>5.7</v>
      </c>
      <c r="PI35" s="17">
        <v>5.67</v>
      </c>
      <c r="PJ35" s="17">
        <v>5.67</v>
      </c>
      <c r="PK35" s="17">
        <v>0.03</v>
      </c>
      <c r="PL35" s="17">
        <v>219.7</v>
      </c>
      <c r="PM35" s="17">
        <v>199</v>
      </c>
      <c r="PN35" s="17">
        <v>199</v>
      </c>
      <c r="PO35" s="17">
        <v>20.7</v>
      </c>
      <c r="PP35" s="17">
        <v>110.84</v>
      </c>
      <c r="PQ35" s="17">
        <v>107</v>
      </c>
      <c r="PR35" s="17">
        <v>105.49</v>
      </c>
      <c r="PS35" s="17">
        <v>5.35</v>
      </c>
      <c r="PT35" s="17">
        <v>2.2000000000000002</v>
      </c>
      <c r="PU35" s="17">
        <v>2</v>
      </c>
      <c r="PV35" s="17">
        <v>2</v>
      </c>
      <c r="PW35" s="17">
        <v>0.2</v>
      </c>
      <c r="PX35" s="17">
        <v>2.9</v>
      </c>
      <c r="PY35" s="17">
        <v>1.5</v>
      </c>
      <c r="PZ35" s="17">
        <v>1.5</v>
      </c>
      <c r="QA35" s="17">
        <v>1.4</v>
      </c>
      <c r="QB35" s="17">
        <v>5</v>
      </c>
      <c r="QC35" s="17">
        <v>5</v>
      </c>
      <c r="QD35" s="17">
        <v>5</v>
      </c>
      <c r="QE35" s="17">
        <v>0</v>
      </c>
      <c r="QF35" s="17">
        <v>20.100000000000001</v>
      </c>
      <c r="QG35" s="17">
        <v>20.422219999999999</v>
      </c>
      <c r="QH35" s="17">
        <v>20.422219999999999</v>
      </c>
      <c r="QI35" s="17">
        <v>-0.32222000000000001</v>
      </c>
      <c r="QJ35" s="17">
        <v>10</v>
      </c>
      <c r="QK35" s="17">
        <v>19.436350000000001</v>
      </c>
      <c r="QL35" s="17">
        <v>19.436350000000001</v>
      </c>
      <c r="QM35" s="17">
        <v>-9.4363499999999991</v>
      </c>
      <c r="QN35" s="17">
        <v>18.8</v>
      </c>
      <c r="QO35" s="17">
        <v>17.492709999999999</v>
      </c>
      <c r="QP35" s="17">
        <v>17.492709999999999</v>
      </c>
      <c r="QQ35" s="17">
        <v>1.3072900000000001</v>
      </c>
      <c r="QR35" s="17">
        <v>3.5</v>
      </c>
      <c r="QS35" s="17">
        <v>3.5</v>
      </c>
      <c r="QT35" s="17">
        <v>3.5</v>
      </c>
      <c r="QU35" s="17">
        <v>0</v>
      </c>
      <c r="QV35" s="17">
        <v>18.399999999999999</v>
      </c>
      <c r="QW35" s="17">
        <v>17.881440000000001</v>
      </c>
      <c r="QX35" s="17">
        <v>17.881440000000001</v>
      </c>
      <c r="QY35" s="17">
        <v>0.51856000000000002</v>
      </c>
      <c r="QZ35" s="17">
        <v>14.9</v>
      </c>
      <c r="RA35" s="17">
        <v>15.97</v>
      </c>
      <c r="RB35" s="17">
        <v>15.97</v>
      </c>
      <c r="RC35" s="17">
        <v>-1.07</v>
      </c>
      <c r="RD35" s="17">
        <v>18.3</v>
      </c>
      <c r="RE35" s="17">
        <v>18.788</v>
      </c>
      <c r="RF35" s="17">
        <v>18.788</v>
      </c>
      <c r="RG35" s="17">
        <v>-0.48799999999999999</v>
      </c>
      <c r="RH35" s="17">
        <v>22</v>
      </c>
      <c r="RI35" s="17">
        <v>26.8</v>
      </c>
      <c r="RJ35" s="17">
        <v>15.08357</v>
      </c>
      <c r="RK35" s="17">
        <v>6.9164300000000001</v>
      </c>
      <c r="RL35" s="17">
        <v>82.1</v>
      </c>
      <c r="RM35" s="17">
        <v>86.3</v>
      </c>
      <c r="RN35" s="17">
        <v>55.969029999999997</v>
      </c>
      <c r="RO35" s="17">
        <v>26.130970000000001</v>
      </c>
      <c r="RP35" s="17">
        <v>19.5</v>
      </c>
      <c r="RQ35" s="17">
        <v>19.638000000000002</v>
      </c>
      <c r="RR35" s="17">
        <v>19.638000000000002</v>
      </c>
      <c r="RS35" s="17">
        <v>-0.13800000000000001</v>
      </c>
      <c r="RT35" s="17">
        <v>2.9</v>
      </c>
      <c r="RU35" s="17">
        <v>2.7989999999999999</v>
      </c>
      <c r="RV35" s="17">
        <v>2.7989999999999999</v>
      </c>
      <c r="RW35" s="17">
        <v>0.10100000000000001</v>
      </c>
      <c r="RX35" s="17">
        <v>20.3</v>
      </c>
      <c r="RY35" s="17">
        <v>19.792000000000002</v>
      </c>
      <c r="RZ35" s="17">
        <v>19.792000000000002</v>
      </c>
      <c r="SA35" s="17">
        <v>0.50800000000000001</v>
      </c>
      <c r="SB35" s="17">
        <v>3.2</v>
      </c>
      <c r="SC35" s="17">
        <v>2</v>
      </c>
      <c r="SD35" s="17">
        <v>2</v>
      </c>
      <c r="SE35" s="17">
        <v>1.2</v>
      </c>
      <c r="SF35" s="17"/>
      <c r="SG35" s="17"/>
      <c r="SH35" s="17"/>
      <c r="SI35" s="17">
        <v>0</v>
      </c>
      <c r="SJ35" s="17">
        <v>0.4</v>
      </c>
      <c r="SK35" s="17">
        <v>0.35299999999999998</v>
      </c>
      <c r="SL35" s="17">
        <v>0.35299999999999998</v>
      </c>
      <c r="SM35" s="17">
        <v>4.7E-2</v>
      </c>
      <c r="SN35" s="17">
        <v>19.8</v>
      </c>
      <c r="SO35" s="17">
        <v>19.1448</v>
      </c>
      <c r="SP35" s="17">
        <v>19.1448</v>
      </c>
      <c r="SQ35" s="17">
        <v>0.6552</v>
      </c>
      <c r="SR35" s="17">
        <v>13.2</v>
      </c>
      <c r="SS35" s="17">
        <v>12.244899999999999</v>
      </c>
      <c r="ST35" s="17">
        <v>12.244899999999999</v>
      </c>
      <c r="SU35" s="17">
        <v>0.95509999999999995</v>
      </c>
      <c r="SV35" s="17">
        <v>20.3</v>
      </c>
      <c r="SW35" s="17">
        <v>19.436350000000001</v>
      </c>
      <c r="SX35" s="17">
        <v>19.436350000000001</v>
      </c>
      <c r="SY35" s="17">
        <v>0.86365000000000003</v>
      </c>
      <c r="SZ35" s="17">
        <v>20.2</v>
      </c>
      <c r="TA35" s="17">
        <v>19.436350000000001</v>
      </c>
      <c r="TB35" s="17">
        <v>19.436350000000001</v>
      </c>
      <c r="TC35" s="17">
        <v>0.76365000000000005</v>
      </c>
      <c r="TD35" s="17">
        <v>3.7</v>
      </c>
      <c r="TE35" s="17">
        <v>4.5</v>
      </c>
      <c r="TF35" s="17">
        <v>4.5</v>
      </c>
      <c r="TG35" s="17">
        <v>-0.8</v>
      </c>
      <c r="TH35" s="17">
        <v>51.6</v>
      </c>
      <c r="TI35" s="17">
        <v>48.084000000000003</v>
      </c>
      <c r="TJ35" s="17">
        <v>48.084000000000003</v>
      </c>
      <c r="TK35" s="17">
        <v>3.516</v>
      </c>
      <c r="TL35" s="17">
        <v>38.299999999999997</v>
      </c>
      <c r="TM35" s="17">
        <v>38.670999999999999</v>
      </c>
      <c r="TN35" s="17">
        <v>38.670999999999999</v>
      </c>
      <c r="TO35" s="17">
        <v>-0.371</v>
      </c>
      <c r="TP35" s="17">
        <v>83.5</v>
      </c>
      <c r="TQ35" s="17">
        <v>106.3</v>
      </c>
      <c r="TR35" s="17">
        <v>81.5197</v>
      </c>
      <c r="TS35" s="17">
        <v>1.9802999999999999</v>
      </c>
      <c r="TT35" s="17">
        <v>98.6</v>
      </c>
      <c r="TU35" s="17">
        <v>114.3</v>
      </c>
      <c r="TV35" s="17">
        <v>88.03837</v>
      </c>
      <c r="TW35" s="17">
        <v>10.561629999999999</v>
      </c>
      <c r="TX35" s="17">
        <v>9.5</v>
      </c>
      <c r="TY35" s="17">
        <v>7.4630000000000001</v>
      </c>
      <c r="TZ35" s="17">
        <v>3.9506600000000001</v>
      </c>
      <c r="UA35" s="17">
        <v>5.5493399999999999</v>
      </c>
      <c r="UB35" s="17">
        <v>8.6</v>
      </c>
      <c r="UC35" s="17">
        <v>12.547000000000001</v>
      </c>
      <c r="UD35" s="17">
        <v>6.8891200000000001</v>
      </c>
      <c r="UE35" s="17">
        <v>1.71088</v>
      </c>
      <c r="UF35" s="17">
        <v>27.3</v>
      </c>
      <c r="UG35" s="17">
        <v>28.17</v>
      </c>
      <c r="UH35" s="17">
        <v>28.17</v>
      </c>
      <c r="UI35" s="17">
        <v>-0.87</v>
      </c>
      <c r="UJ35" s="17">
        <v>18.899999999999999</v>
      </c>
      <c r="UK35" s="17">
        <v>19.436350000000001</v>
      </c>
      <c r="UL35" s="17">
        <v>19.436350000000001</v>
      </c>
      <c r="UM35" s="17">
        <v>-0.53634999999999999</v>
      </c>
      <c r="UN35" s="17">
        <v>7.5</v>
      </c>
      <c r="UO35" s="17">
        <v>8.1999999999999993</v>
      </c>
      <c r="UP35" s="17">
        <v>8.1999999999999993</v>
      </c>
      <c r="UQ35" s="17">
        <v>-0.7</v>
      </c>
      <c r="UR35" s="17">
        <v>7.2</v>
      </c>
      <c r="US35" s="17">
        <v>6</v>
      </c>
      <c r="UT35" s="17">
        <v>6</v>
      </c>
      <c r="UU35" s="17">
        <v>1.2</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12.5</v>
      </c>
      <c r="VI35" s="17">
        <v>7.4240000000000004</v>
      </c>
      <c r="VJ35" s="17">
        <v>7.4240000000000004</v>
      </c>
      <c r="VK35" s="17">
        <v>5.0759999999999996</v>
      </c>
      <c r="VL35" s="17">
        <v>252.9</v>
      </c>
      <c r="VM35" s="17">
        <v>252.4</v>
      </c>
      <c r="VN35" s="17">
        <v>252.4</v>
      </c>
      <c r="VO35" s="17">
        <v>0.5</v>
      </c>
      <c r="VP35" s="17">
        <v>18.2</v>
      </c>
      <c r="VQ35" s="17"/>
      <c r="VR35" s="17">
        <v>19.114000000000001</v>
      </c>
      <c r="VS35" s="17">
        <v>-0.91400000000000003</v>
      </c>
      <c r="VT35" s="17">
        <v>148</v>
      </c>
      <c r="VU35" s="17">
        <v>132.87700000000001</v>
      </c>
      <c r="VV35" s="17">
        <v>132.87700000000001</v>
      </c>
      <c r="VW35" s="17">
        <v>15.122999999999999</v>
      </c>
      <c r="VX35" s="17">
        <v>0.6</v>
      </c>
      <c r="VY35" s="17">
        <v>0.6</v>
      </c>
      <c r="VZ35" s="17">
        <v>0.6</v>
      </c>
      <c r="WA35" s="17">
        <v>0</v>
      </c>
      <c r="WB35" s="17">
        <v>108.1</v>
      </c>
      <c r="WC35" s="17">
        <v>109.5</v>
      </c>
      <c r="WD35" s="17">
        <v>85</v>
      </c>
      <c r="WE35" s="17">
        <v>23.1</v>
      </c>
      <c r="WF35" s="17">
        <v>127.9</v>
      </c>
      <c r="WG35" s="17">
        <v>136.19999999999999</v>
      </c>
      <c r="WH35" s="17">
        <v>132.62899999999999</v>
      </c>
      <c r="WI35" s="17">
        <v>-4.7290000000000001</v>
      </c>
      <c r="WJ35" s="17">
        <v>108.7</v>
      </c>
      <c r="WK35" s="17">
        <v>105.84</v>
      </c>
      <c r="WL35" s="17">
        <v>105.84</v>
      </c>
      <c r="WM35" s="17">
        <v>2.86</v>
      </c>
      <c r="WN35" s="17">
        <v>4.5</v>
      </c>
      <c r="WO35" s="17">
        <v>4.2</v>
      </c>
      <c r="WP35" s="17">
        <v>4.2</v>
      </c>
      <c r="WQ35" s="17">
        <v>0.3</v>
      </c>
      <c r="WR35" s="17">
        <v>2.2999999999999998</v>
      </c>
      <c r="WS35" s="17">
        <v>2.4</v>
      </c>
      <c r="WT35" s="17">
        <v>2.4</v>
      </c>
      <c r="WU35" s="17">
        <v>-0.1</v>
      </c>
      <c r="WV35" s="17">
        <v>0.6</v>
      </c>
      <c r="WW35" s="17">
        <v>1.2</v>
      </c>
      <c r="WX35" s="17">
        <v>1.2</v>
      </c>
      <c r="WY35" s="17">
        <v>-0.6</v>
      </c>
      <c r="WZ35" s="17">
        <v>1.6</v>
      </c>
      <c r="XA35" s="17">
        <v>2.8</v>
      </c>
      <c r="XB35" s="17">
        <v>2.8</v>
      </c>
      <c r="XC35" s="17">
        <v>-1.2</v>
      </c>
      <c r="XD35" s="17">
        <v>18.2</v>
      </c>
      <c r="XE35" s="17">
        <v>18.27</v>
      </c>
      <c r="XF35" s="17">
        <v>18.27</v>
      </c>
      <c r="XG35" s="17">
        <v>-7.0000000000000007E-2</v>
      </c>
      <c r="XH35" s="17">
        <v>6.2</v>
      </c>
      <c r="XI35" s="17">
        <v>6.8</v>
      </c>
      <c r="XJ35" s="17">
        <v>6.8</v>
      </c>
      <c r="XK35" s="17">
        <v>-0.6</v>
      </c>
      <c r="XL35" s="17">
        <v>20</v>
      </c>
      <c r="XM35" s="17">
        <v>19.241980000000002</v>
      </c>
      <c r="XN35" s="17">
        <v>19.241980000000002</v>
      </c>
      <c r="XO35" s="17">
        <v>0.75802000000000003</v>
      </c>
      <c r="XP35" s="17">
        <v>19.8</v>
      </c>
      <c r="XQ35" s="17">
        <v>19.241980000000002</v>
      </c>
      <c r="XR35" s="17">
        <v>19.241980000000002</v>
      </c>
      <c r="XS35" s="17">
        <v>0.55801999999999996</v>
      </c>
      <c r="XT35" s="17"/>
      <c r="XU35" s="17"/>
      <c r="XV35" s="17"/>
      <c r="XW35" s="17">
        <v>0</v>
      </c>
      <c r="XX35" s="17"/>
      <c r="XY35" s="17"/>
      <c r="XZ35" s="17"/>
      <c r="YA35" s="17">
        <v>0</v>
      </c>
      <c r="YB35" s="17"/>
      <c r="YC35" s="17"/>
      <c r="YD35" s="17"/>
      <c r="YE35" s="17">
        <v>0</v>
      </c>
      <c r="YF35" s="17"/>
      <c r="YG35" s="17"/>
      <c r="YH35" s="17"/>
      <c r="YI35" s="17">
        <v>0</v>
      </c>
      <c r="YJ35" s="17">
        <v>14.5</v>
      </c>
      <c r="YK35" s="17">
        <v>16.25</v>
      </c>
      <c r="YL35" s="17">
        <v>16.25</v>
      </c>
      <c r="YM35" s="17">
        <v>-1.75</v>
      </c>
      <c r="YN35" s="17">
        <v>0</v>
      </c>
      <c r="YO35" s="17"/>
      <c r="YP35" s="17"/>
      <c r="YQ35" s="17">
        <v>0</v>
      </c>
      <c r="YR35" s="17">
        <v>11.2</v>
      </c>
      <c r="YS35" s="17">
        <v>11</v>
      </c>
      <c r="YT35" s="17">
        <v>11</v>
      </c>
      <c r="YU35" s="17">
        <v>0.2</v>
      </c>
      <c r="YV35" s="17">
        <v>15.95</v>
      </c>
      <c r="YW35" s="17">
        <v>19</v>
      </c>
      <c r="YX35" s="17">
        <v>19</v>
      </c>
      <c r="YY35" s="17">
        <v>-3.05</v>
      </c>
    </row>
    <row r="36" spans="1:675" ht="24" customHeight="1" x14ac:dyDescent="0.3">
      <c r="A36" s="1"/>
      <c r="B36" s="16" t="s">
        <v>52</v>
      </c>
      <c r="C36" s="16" t="s">
        <v>808</v>
      </c>
      <c r="D36" s="17">
        <v>206.5</v>
      </c>
      <c r="E36" s="17">
        <v>203.40136000000001</v>
      </c>
      <c r="F36" s="17">
        <v>203.40136000000001</v>
      </c>
      <c r="G36" s="17">
        <v>3.0986400000000001</v>
      </c>
      <c r="H36" s="17">
        <v>644.29999999999995</v>
      </c>
      <c r="I36" s="17">
        <v>641.11760000000004</v>
      </c>
      <c r="J36" s="17">
        <v>629.77272000000005</v>
      </c>
      <c r="K36" s="17">
        <v>14.527279999999999</v>
      </c>
      <c r="L36" s="17">
        <v>213.3</v>
      </c>
      <c r="M36" s="17">
        <v>208.76964000000001</v>
      </c>
      <c r="N36" s="17">
        <v>205.07535999999999</v>
      </c>
      <c r="O36" s="17">
        <v>8.2246400000000008</v>
      </c>
      <c r="P36" s="17">
        <v>7.6</v>
      </c>
      <c r="Q36" s="17">
        <v>8.8258700000000001</v>
      </c>
      <c r="R36" s="17">
        <v>8.8258700000000001</v>
      </c>
      <c r="S36" s="17">
        <v>-1.22587</v>
      </c>
      <c r="T36" s="17">
        <v>7.7</v>
      </c>
      <c r="U36" s="17">
        <v>8.5166900000000005</v>
      </c>
      <c r="V36" s="17">
        <v>8.5166900000000005</v>
      </c>
      <c r="W36" s="17">
        <v>-0.81669000000000003</v>
      </c>
      <c r="X36" s="17">
        <v>92.2</v>
      </c>
      <c r="Y36" s="17">
        <v>91.867829999999998</v>
      </c>
      <c r="Z36" s="17">
        <v>91.867829999999998</v>
      </c>
      <c r="AA36" s="17">
        <v>0.33217000000000002</v>
      </c>
      <c r="AB36" s="17">
        <v>233.3</v>
      </c>
      <c r="AC36" s="17">
        <v>242</v>
      </c>
      <c r="AD36" s="17">
        <v>242</v>
      </c>
      <c r="AE36" s="17">
        <v>-8.6999999999999993</v>
      </c>
      <c r="AF36" s="17"/>
      <c r="AG36" s="17"/>
      <c r="AH36" s="17"/>
      <c r="AI36" s="17">
        <v>0</v>
      </c>
      <c r="AJ36" s="17">
        <v>80.900000000000006</v>
      </c>
      <c r="AK36" s="17">
        <v>87.326560000000001</v>
      </c>
      <c r="AL36" s="17">
        <v>63.572560000000003</v>
      </c>
      <c r="AM36" s="17">
        <v>17.327439999999999</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483.8</v>
      </c>
      <c r="BM36" s="17">
        <v>502.053</v>
      </c>
      <c r="BN36" s="17">
        <v>491.55880000000002</v>
      </c>
      <c r="BO36" s="17">
        <v>-7.7587999999999999</v>
      </c>
      <c r="BP36" s="17">
        <v>10.199999999999999</v>
      </c>
      <c r="BQ36" s="17">
        <v>10.52094</v>
      </c>
      <c r="BR36" s="17">
        <v>10.52094</v>
      </c>
      <c r="BS36" s="17">
        <v>-0.32094</v>
      </c>
      <c r="BT36" s="17">
        <v>14.8</v>
      </c>
      <c r="BU36" s="17">
        <v>17.629960000000001</v>
      </c>
      <c r="BV36" s="17"/>
      <c r="BW36" s="17">
        <v>14.8</v>
      </c>
      <c r="BX36" s="17">
        <v>4.5999999999999996</v>
      </c>
      <c r="BY36" s="17">
        <v>18.65108</v>
      </c>
      <c r="BZ36" s="17">
        <v>12.35839</v>
      </c>
      <c r="CA36" s="17">
        <v>-7.7583900000000003</v>
      </c>
      <c r="CB36" s="17"/>
      <c r="CC36" s="17"/>
      <c r="CD36" s="17"/>
      <c r="CE36" s="17">
        <v>0</v>
      </c>
      <c r="CF36" s="17"/>
      <c r="CG36" s="17"/>
      <c r="CH36" s="17"/>
      <c r="CI36" s="17">
        <v>0</v>
      </c>
      <c r="CJ36" s="17">
        <v>169.1</v>
      </c>
      <c r="CK36" s="17">
        <v>164.06706</v>
      </c>
      <c r="CL36" s="17">
        <v>164.06706</v>
      </c>
      <c r="CM36" s="17">
        <v>5.03294</v>
      </c>
      <c r="CN36" s="17">
        <v>9.9</v>
      </c>
      <c r="CO36" s="17">
        <v>8.9814399999999992</v>
      </c>
      <c r="CP36" s="17">
        <v>7.4776699999999998</v>
      </c>
      <c r="CQ36" s="17">
        <v>2.4223300000000001</v>
      </c>
      <c r="CR36" s="17">
        <v>6.5</v>
      </c>
      <c r="CS36" s="17">
        <v>4.9300300000000004</v>
      </c>
      <c r="CT36" s="17">
        <v>4.10459</v>
      </c>
      <c r="CU36" s="17">
        <v>2.39541</v>
      </c>
      <c r="CV36" s="17"/>
      <c r="CW36" s="17"/>
      <c r="CX36" s="17"/>
      <c r="CY36" s="17">
        <v>0</v>
      </c>
      <c r="CZ36" s="17">
        <v>6.1</v>
      </c>
      <c r="DA36" s="17">
        <v>6.8787000000000003</v>
      </c>
      <c r="DB36" s="17">
        <v>6.8787000000000003</v>
      </c>
      <c r="DC36" s="17">
        <v>-0.77869999999999995</v>
      </c>
      <c r="DD36" s="17"/>
      <c r="DE36" s="17"/>
      <c r="DF36" s="17"/>
      <c r="DG36" s="17">
        <v>0</v>
      </c>
      <c r="DH36" s="17">
        <v>86.7</v>
      </c>
      <c r="DI36" s="17">
        <v>89.528480000000002</v>
      </c>
      <c r="DJ36" s="17">
        <v>142.44412</v>
      </c>
      <c r="DK36" s="17">
        <v>-55.744120000000002</v>
      </c>
      <c r="DL36" s="17"/>
      <c r="DM36" s="17"/>
      <c r="DN36" s="17"/>
      <c r="DO36" s="17">
        <v>0</v>
      </c>
      <c r="DP36" s="17">
        <v>0</v>
      </c>
      <c r="DQ36" s="17"/>
      <c r="DR36" s="17"/>
      <c r="DS36" s="17">
        <v>0</v>
      </c>
      <c r="DT36" s="17">
        <v>0</v>
      </c>
      <c r="DU36" s="17"/>
      <c r="DV36" s="17">
        <v>23.215890000000002</v>
      </c>
      <c r="DW36" s="17">
        <v>-23.215890000000002</v>
      </c>
      <c r="DX36" s="17">
        <v>0</v>
      </c>
      <c r="DY36" s="17"/>
      <c r="DZ36" s="17"/>
      <c r="EA36" s="17">
        <v>0</v>
      </c>
      <c r="EB36" s="17">
        <v>110.2</v>
      </c>
      <c r="EC36" s="17">
        <v>112.46647</v>
      </c>
      <c r="ED36" s="17">
        <v>112.46647</v>
      </c>
      <c r="EE36" s="17">
        <v>-2.26647</v>
      </c>
      <c r="EF36" s="17">
        <v>213.1</v>
      </c>
      <c r="EG36" s="17">
        <v>220.69499999999999</v>
      </c>
      <c r="EH36" s="17">
        <v>220.69499999999999</v>
      </c>
      <c r="EI36" s="17">
        <v>-7.5949999999999998</v>
      </c>
      <c r="EJ36" s="17">
        <v>0</v>
      </c>
      <c r="EK36" s="17"/>
      <c r="EL36" s="17"/>
      <c r="EM36" s="17">
        <v>0</v>
      </c>
      <c r="EN36" s="17">
        <v>0</v>
      </c>
      <c r="EO36" s="17"/>
      <c r="EP36" s="17">
        <v>207.69218000000001</v>
      </c>
      <c r="EQ36" s="17">
        <v>-207.69218000000001</v>
      </c>
      <c r="ER36" s="17"/>
      <c r="ES36" s="17"/>
      <c r="ET36" s="17"/>
      <c r="EU36" s="17">
        <v>0</v>
      </c>
      <c r="EV36" s="17">
        <v>6.5</v>
      </c>
      <c r="EW36" s="17">
        <v>6.39</v>
      </c>
      <c r="EX36" s="17">
        <v>6.39</v>
      </c>
      <c r="EY36" s="17">
        <v>0.11</v>
      </c>
      <c r="EZ36" s="17">
        <v>378.1</v>
      </c>
      <c r="FA36" s="17">
        <v>371.55509999999998</v>
      </c>
      <c r="FB36" s="17">
        <v>371.55509999999998</v>
      </c>
      <c r="FC36" s="17">
        <v>6.5449000000000002</v>
      </c>
      <c r="FD36" s="17">
        <v>82.8</v>
      </c>
      <c r="FE36" s="17">
        <v>81.635570000000001</v>
      </c>
      <c r="FF36" s="17">
        <v>81.635570000000001</v>
      </c>
      <c r="FG36" s="17">
        <v>1.1644300000000001</v>
      </c>
      <c r="FH36" s="17">
        <v>148.30000000000001</v>
      </c>
      <c r="FI36" s="17">
        <v>149.98721</v>
      </c>
      <c r="FJ36" s="17">
        <v>149.98721</v>
      </c>
      <c r="FK36" s="17">
        <v>-1.6872100000000001</v>
      </c>
      <c r="FL36" s="17">
        <v>42</v>
      </c>
      <c r="FM36" s="17">
        <v>41.89893</v>
      </c>
      <c r="FN36" s="17">
        <v>41.89893</v>
      </c>
      <c r="FO36" s="17">
        <v>0.10106999999999999</v>
      </c>
      <c r="FP36" s="17">
        <v>18.600000000000001</v>
      </c>
      <c r="FQ36" s="17">
        <v>19.21088</v>
      </c>
      <c r="FR36" s="17">
        <v>19.21088</v>
      </c>
      <c r="FS36" s="17">
        <v>-0.61087999999999998</v>
      </c>
      <c r="FT36" s="17">
        <v>18.899999999999999</v>
      </c>
      <c r="FU36" s="17">
        <v>18.367349999999998</v>
      </c>
      <c r="FV36" s="17">
        <v>18.367349999999998</v>
      </c>
      <c r="FW36" s="17">
        <v>0.53264999999999996</v>
      </c>
      <c r="FX36" s="17">
        <v>91.7</v>
      </c>
      <c r="FY36" s="17">
        <v>87.773570000000007</v>
      </c>
      <c r="FZ36" s="17">
        <v>87.773570000000007</v>
      </c>
      <c r="GA36" s="17">
        <v>3.9264299999999999</v>
      </c>
      <c r="GB36" s="17"/>
      <c r="GC36" s="17"/>
      <c r="GD36" s="17"/>
      <c r="GE36" s="17">
        <v>0</v>
      </c>
      <c r="GF36" s="17">
        <v>91.8</v>
      </c>
      <c r="GG36" s="17">
        <v>101.232</v>
      </c>
      <c r="GH36" s="17">
        <v>99.9</v>
      </c>
      <c r="GI36" s="17">
        <v>-8.1</v>
      </c>
      <c r="GJ36" s="17">
        <v>59.6</v>
      </c>
      <c r="GK36" s="17">
        <v>50.768000000000001</v>
      </c>
      <c r="GL36" s="17">
        <v>50.1</v>
      </c>
      <c r="GM36" s="17">
        <v>9.5</v>
      </c>
      <c r="GN36" s="17">
        <v>111</v>
      </c>
      <c r="GO36" s="17">
        <v>110.48202000000001</v>
      </c>
      <c r="GP36" s="17">
        <v>110.48202000000001</v>
      </c>
      <c r="GQ36" s="17">
        <v>0.51798</v>
      </c>
      <c r="GR36" s="17">
        <v>46.7</v>
      </c>
      <c r="GS36" s="17">
        <v>47.082599999999999</v>
      </c>
      <c r="GT36" s="17">
        <v>47.082599999999999</v>
      </c>
      <c r="GU36" s="17">
        <v>-0.3826</v>
      </c>
      <c r="GV36" s="17"/>
      <c r="GW36" s="17"/>
      <c r="GX36" s="17"/>
      <c r="GY36" s="17">
        <v>0</v>
      </c>
      <c r="GZ36" s="17">
        <v>3.8</v>
      </c>
      <c r="HA36" s="17"/>
      <c r="HB36" s="17"/>
      <c r="HC36" s="17">
        <v>3.8</v>
      </c>
      <c r="HD36" s="17">
        <v>28.1</v>
      </c>
      <c r="HE36" s="17">
        <v>30.919270000000001</v>
      </c>
      <c r="HF36" s="17">
        <v>30.919270000000001</v>
      </c>
      <c r="HG36" s="17">
        <v>-2.8192699999999999</v>
      </c>
      <c r="HH36" s="17">
        <v>166.9</v>
      </c>
      <c r="HI36" s="17">
        <v>172.35792000000001</v>
      </c>
      <c r="HJ36" s="17">
        <v>172.35792000000001</v>
      </c>
      <c r="HK36" s="17">
        <v>-5.4579199999999997</v>
      </c>
      <c r="HL36" s="17"/>
      <c r="HM36" s="17"/>
      <c r="HN36" s="17"/>
      <c r="HO36" s="17">
        <v>0</v>
      </c>
      <c r="HP36" s="17"/>
      <c r="HQ36" s="17"/>
      <c r="HR36" s="17"/>
      <c r="HS36" s="17">
        <v>0</v>
      </c>
      <c r="HT36" s="17">
        <v>67</v>
      </c>
      <c r="HU36" s="17">
        <v>39.83314</v>
      </c>
      <c r="HV36" s="17">
        <v>44.773330000000001</v>
      </c>
      <c r="HW36" s="17">
        <v>22.226669999999999</v>
      </c>
      <c r="HX36" s="17">
        <v>39.4</v>
      </c>
      <c r="HY36" s="17">
        <v>25.746649999999999</v>
      </c>
      <c r="HZ36" s="17">
        <v>25.746649999999999</v>
      </c>
      <c r="IA36" s="17">
        <v>13.65335</v>
      </c>
      <c r="IB36" s="17"/>
      <c r="IC36" s="17"/>
      <c r="ID36" s="17"/>
      <c r="IE36" s="17">
        <v>0</v>
      </c>
      <c r="IF36" s="17">
        <v>0</v>
      </c>
      <c r="IG36" s="17"/>
      <c r="IH36" s="17">
        <v>42.041989999999998</v>
      </c>
      <c r="II36" s="17">
        <v>-42.041989999999998</v>
      </c>
      <c r="IJ36" s="17">
        <v>0</v>
      </c>
      <c r="IK36" s="17"/>
      <c r="IL36" s="17"/>
      <c r="IM36" s="17">
        <v>0</v>
      </c>
      <c r="IN36" s="17">
        <v>0</v>
      </c>
      <c r="IO36" s="17"/>
      <c r="IP36" s="17"/>
      <c r="IQ36" s="17">
        <v>0</v>
      </c>
      <c r="IR36" s="17">
        <v>0</v>
      </c>
      <c r="IS36" s="17"/>
      <c r="IT36" s="17"/>
      <c r="IU36" s="17">
        <v>0</v>
      </c>
      <c r="IV36" s="17">
        <v>130.80000000000001</v>
      </c>
      <c r="IW36" s="17">
        <v>136.69067999999999</v>
      </c>
      <c r="IX36" s="17">
        <v>132.83837</v>
      </c>
      <c r="IY36" s="17">
        <v>-2.03837</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192.9</v>
      </c>
      <c r="JY36" s="17">
        <v>200.67499000000001</v>
      </c>
      <c r="JZ36" s="17">
        <v>200.67499000000001</v>
      </c>
      <c r="KA36" s="17">
        <v>-7.7749899999999998</v>
      </c>
      <c r="KB36" s="17">
        <v>194.1</v>
      </c>
      <c r="KC36" s="17"/>
      <c r="KD36" s="17">
        <v>200.3066</v>
      </c>
      <c r="KE36" s="17">
        <v>-6.2065999999999999</v>
      </c>
      <c r="KF36" s="17">
        <v>0</v>
      </c>
      <c r="KG36" s="17"/>
      <c r="KH36" s="17">
        <v>200.18467000000001</v>
      </c>
      <c r="KI36" s="17">
        <v>-200.18467000000001</v>
      </c>
      <c r="KJ36" s="17">
        <v>0</v>
      </c>
      <c r="KK36" s="17"/>
      <c r="KL36" s="17">
        <v>36</v>
      </c>
      <c r="KM36" s="17">
        <v>-36</v>
      </c>
      <c r="KN36" s="17">
        <v>0</v>
      </c>
      <c r="KO36" s="17"/>
      <c r="KP36" s="17"/>
      <c r="KQ36" s="17">
        <v>0</v>
      </c>
      <c r="KR36" s="17"/>
      <c r="KS36" s="17"/>
      <c r="KT36" s="17"/>
      <c r="KU36" s="17">
        <v>0</v>
      </c>
      <c r="KV36" s="17">
        <v>3.4</v>
      </c>
      <c r="KW36" s="17">
        <v>4.7853599999999998</v>
      </c>
      <c r="KX36" s="17">
        <v>4.7853500000000002</v>
      </c>
      <c r="KY36" s="17">
        <v>-1.3853500000000001</v>
      </c>
      <c r="KZ36" s="17">
        <v>226.2</v>
      </c>
      <c r="LA36" s="17">
        <v>231.51000999999999</v>
      </c>
      <c r="LB36" s="17">
        <v>231.51000999999999</v>
      </c>
      <c r="LC36" s="17">
        <v>-5.3100100000000001</v>
      </c>
      <c r="LD36" s="17">
        <v>130.30000000000001</v>
      </c>
      <c r="LE36" s="17">
        <v>133.16031000000001</v>
      </c>
      <c r="LF36" s="17">
        <v>133.16031000000001</v>
      </c>
      <c r="LG36" s="17">
        <v>-2.8603100000000001</v>
      </c>
      <c r="LH36" s="17">
        <v>63.2</v>
      </c>
      <c r="LI36" s="17">
        <v>67.199219999999997</v>
      </c>
      <c r="LJ36" s="17">
        <v>67.199219999999997</v>
      </c>
      <c r="LK36" s="17">
        <v>-3.9992200000000002</v>
      </c>
      <c r="LL36" s="17">
        <v>74.8</v>
      </c>
      <c r="LM36" s="17">
        <v>78.567999999999998</v>
      </c>
      <c r="LN36" s="17">
        <v>78.567999999999998</v>
      </c>
      <c r="LO36" s="17">
        <v>-3.7679999999999998</v>
      </c>
      <c r="LP36" s="17">
        <v>30.6</v>
      </c>
      <c r="LQ36" s="17">
        <v>29.980560000000001</v>
      </c>
      <c r="LR36" s="17">
        <v>29.980560000000001</v>
      </c>
      <c r="LS36" s="17">
        <v>0.61943999999999999</v>
      </c>
      <c r="LT36" s="17">
        <v>64.2</v>
      </c>
      <c r="LU36" s="17">
        <v>66.941299999999998</v>
      </c>
      <c r="LV36" s="17">
        <v>110.08716</v>
      </c>
      <c r="LW36" s="17">
        <v>-45.887160000000002</v>
      </c>
      <c r="LX36" s="17">
        <v>18.600000000000001</v>
      </c>
      <c r="LY36" s="17">
        <v>20.59732</v>
      </c>
      <c r="LZ36" s="17"/>
      <c r="MA36" s="17">
        <v>18.600000000000001</v>
      </c>
      <c r="MB36" s="17">
        <v>22.3</v>
      </c>
      <c r="MC36" s="17">
        <v>20.59732</v>
      </c>
      <c r="MD36" s="17"/>
      <c r="ME36" s="17">
        <v>22.3</v>
      </c>
      <c r="MF36" s="17">
        <v>136.1</v>
      </c>
      <c r="MG36" s="17">
        <v>136.26948999999999</v>
      </c>
      <c r="MH36" s="17">
        <v>136.26948999999999</v>
      </c>
      <c r="MI36" s="17">
        <v>-0.16949</v>
      </c>
      <c r="MJ36" s="17"/>
      <c r="MK36" s="17"/>
      <c r="ML36" s="17"/>
      <c r="MM36" s="17">
        <v>0</v>
      </c>
      <c r="MN36" s="17"/>
      <c r="MO36" s="17"/>
      <c r="MP36" s="17"/>
      <c r="MQ36" s="17">
        <v>0</v>
      </c>
      <c r="MR36" s="17"/>
      <c r="MS36" s="17"/>
      <c r="MT36" s="17"/>
      <c r="MU36" s="17">
        <v>0</v>
      </c>
      <c r="MV36" s="17">
        <v>98.5</v>
      </c>
      <c r="MW36" s="17">
        <v>175.465</v>
      </c>
      <c r="MX36" s="17">
        <v>175.465</v>
      </c>
      <c r="MY36" s="17">
        <v>-76.965000000000003</v>
      </c>
      <c r="MZ36" s="17">
        <v>98.5</v>
      </c>
      <c r="NA36" s="17">
        <v>175.43683999999999</v>
      </c>
      <c r="NB36" s="17">
        <v>175.43683999999999</v>
      </c>
      <c r="NC36" s="17">
        <v>-76.936840000000004</v>
      </c>
      <c r="ND36" s="17">
        <v>174.8</v>
      </c>
      <c r="NE36" s="17">
        <v>176.22309000000001</v>
      </c>
      <c r="NF36" s="17">
        <v>176.22309000000001</v>
      </c>
      <c r="NG36" s="17">
        <v>-1.42309</v>
      </c>
      <c r="NH36" s="17">
        <v>98.4</v>
      </c>
      <c r="NI36" s="17">
        <v>175.92723000000001</v>
      </c>
      <c r="NJ36" s="17">
        <v>175.92723000000001</v>
      </c>
      <c r="NK36" s="17">
        <v>-77.527230000000003</v>
      </c>
      <c r="NL36" s="17"/>
      <c r="NM36" s="17"/>
      <c r="NN36" s="17"/>
      <c r="NO36" s="17">
        <v>0</v>
      </c>
      <c r="NP36" s="17"/>
      <c r="NQ36" s="17"/>
      <c r="NR36" s="17"/>
      <c r="NS36" s="17">
        <v>0</v>
      </c>
      <c r="NT36" s="17">
        <v>0</v>
      </c>
      <c r="NU36" s="17"/>
      <c r="NV36" s="17"/>
      <c r="NW36" s="17">
        <v>0</v>
      </c>
      <c r="NX36" s="17">
        <v>8.6</v>
      </c>
      <c r="NY36" s="17">
        <v>8.1228300000000004</v>
      </c>
      <c r="NZ36" s="17"/>
      <c r="OA36" s="17">
        <v>8.6</v>
      </c>
      <c r="OB36" s="17">
        <v>20</v>
      </c>
      <c r="OC36" s="17">
        <v>20</v>
      </c>
      <c r="OD36" s="17">
        <v>17.492709999999999</v>
      </c>
      <c r="OE36" s="17">
        <v>2.5072899999999998</v>
      </c>
      <c r="OF36" s="17">
        <v>0.7</v>
      </c>
      <c r="OG36" s="17">
        <v>0.72</v>
      </c>
      <c r="OH36" s="17">
        <v>0.72</v>
      </c>
      <c r="OI36" s="17">
        <v>-0.02</v>
      </c>
      <c r="OJ36" s="17">
        <v>110.2</v>
      </c>
      <c r="OK36" s="17">
        <v>117.836</v>
      </c>
      <c r="OL36" s="17">
        <v>87.27176</v>
      </c>
      <c r="OM36" s="17">
        <v>22.928239999999999</v>
      </c>
      <c r="ON36" s="17">
        <v>80.900000000000006</v>
      </c>
      <c r="OO36" s="17">
        <v>80</v>
      </c>
      <c r="OP36" s="17">
        <v>80</v>
      </c>
      <c r="OQ36" s="17">
        <v>0.9</v>
      </c>
      <c r="OR36" s="17">
        <v>12.2</v>
      </c>
      <c r="OS36" s="17">
        <v>2.4420000000000002</v>
      </c>
      <c r="OT36" s="17">
        <v>2.4420000000000002</v>
      </c>
      <c r="OU36" s="17">
        <v>9.7579999999999991</v>
      </c>
      <c r="OV36" s="17">
        <v>0.1</v>
      </c>
      <c r="OW36" s="17"/>
      <c r="OX36" s="17">
        <v>0.2</v>
      </c>
      <c r="OY36" s="17">
        <v>-0.1</v>
      </c>
      <c r="OZ36" s="17">
        <v>20.5</v>
      </c>
      <c r="PA36" s="17">
        <v>20.456230000000001</v>
      </c>
      <c r="PB36" s="17">
        <v>20.456230000000001</v>
      </c>
      <c r="PC36" s="17">
        <v>4.3770000000000003E-2</v>
      </c>
      <c r="PD36" s="17">
        <v>9.9</v>
      </c>
      <c r="PE36" s="17">
        <v>9.9830000000000005</v>
      </c>
      <c r="PF36" s="17">
        <v>9.9830000000000005</v>
      </c>
      <c r="PG36" s="17">
        <v>-8.3000000000000004E-2</v>
      </c>
      <c r="PH36" s="17">
        <v>5.8</v>
      </c>
      <c r="PI36" s="17">
        <v>5.67</v>
      </c>
      <c r="PJ36" s="17">
        <v>5.67</v>
      </c>
      <c r="PK36" s="17">
        <v>0.13</v>
      </c>
      <c r="PL36" s="17">
        <v>218.3</v>
      </c>
      <c r="PM36" s="17">
        <v>194</v>
      </c>
      <c r="PN36" s="17">
        <v>194</v>
      </c>
      <c r="PO36" s="17">
        <v>24.3</v>
      </c>
      <c r="PP36" s="17">
        <v>110.24</v>
      </c>
      <c r="PQ36" s="17">
        <v>107</v>
      </c>
      <c r="PR36" s="17">
        <v>104.19</v>
      </c>
      <c r="PS36" s="17">
        <v>6.05</v>
      </c>
      <c r="PT36" s="17">
        <v>2.2000000000000002</v>
      </c>
      <c r="PU36" s="17">
        <v>2</v>
      </c>
      <c r="PV36" s="17">
        <v>2</v>
      </c>
      <c r="PW36" s="17">
        <v>0.2</v>
      </c>
      <c r="PX36" s="17">
        <v>2.9</v>
      </c>
      <c r="PY36" s="17">
        <v>1.5</v>
      </c>
      <c r="PZ36" s="17">
        <v>1.5</v>
      </c>
      <c r="QA36" s="17">
        <v>1.4</v>
      </c>
      <c r="QB36" s="17">
        <v>5</v>
      </c>
      <c r="QC36" s="17">
        <v>5</v>
      </c>
      <c r="QD36" s="17">
        <v>5</v>
      </c>
      <c r="QE36" s="17">
        <v>0</v>
      </c>
      <c r="QF36" s="17">
        <v>20.5</v>
      </c>
      <c r="QG36" s="17">
        <v>20.422219999999999</v>
      </c>
      <c r="QH36" s="17">
        <v>20.422219999999999</v>
      </c>
      <c r="QI36" s="17">
        <v>7.7780000000000002E-2</v>
      </c>
      <c r="QJ36" s="17">
        <v>10</v>
      </c>
      <c r="QK36" s="17">
        <v>19.436350000000001</v>
      </c>
      <c r="QL36" s="17">
        <v>19.436350000000001</v>
      </c>
      <c r="QM36" s="17">
        <v>-9.4363499999999991</v>
      </c>
      <c r="QN36" s="17">
        <v>18.899999999999999</v>
      </c>
      <c r="QO36" s="17">
        <v>17.492709999999999</v>
      </c>
      <c r="QP36" s="17">
        <v>17.492709999999999</v>
      </c>
      <c r="QQ36" s="17">
        <v>1.4072899999999999</v>
      </c>
      <c r="QR36" s="17">
        <v>3.6</v>
      </c>
      <c r="QS36" s="17">
        <v>3.5</v>
      </c>
      <c r="QT36" s="17">
        <v>3.5</v>
      </c>
      <c r="QU36" s="17">
        <v>0.1</v>
      </c>
      <c r="QV36" s="17">
        <v>18.399999999999999</v>
      </c>
      <c r="QW36" s="17">
        <v>17.881440000000001</v>
      </c>
      <c r="QX36" s="17">
        <v>17.881440000000001</v>
      </c>
      <c r="QY36" s="17">
        <v>0.51856000000000002</v>
      </c>
      <c r="QZ36" s="17">
        <v>14.8</v>
      </c>
      <c r="RA36" s="17">
        <v>15.926</v>
      </c>
      <c r="RB36" s="17">
        <v>15.926</v>
      </c>
      <c r="RC36" s="17">
        <v>-1.1259999999999999</v>
      </c>
      <c r="RD36" s="17">
        <v>18.3</v>
      </c>
      <c r="RE36" s="17">
        <v>18.774000000000001</v>
      </c>
      <c r="RF36" s="17">
        <v>18.774000000000001</v>
      </c>
      <c r="RG36" s="17">
        <v>-0.47399999999999998</v>
      </c>
      <c r="RH36" s="17">
        <v>22.2</v>
      </c>
      <c r="RI36" s="17">
        <v>27.2</v>
      </c>
      <c r="RJ36" s="17">
        <v>15.611359999999999</v>
      </c>
      <c r="RK36" s="17">
        <v>6.5886399999999998</v>
      </c>
      <c r="RL36" s="17">
        <v>81.099999999999994</v>
      </c>
      <c r="RM36" s="17">
        <v>86.2</v>
      </c>
      <c r="RN36" s="17">
        <v>58.876010000000001</v>
      </c>
      <c r="RO36" s="17">
        <v>22.223990000000001</v>
      </c>
      <c r="RP36" s="17">
        <v>19.5</v>
      </c>
      <c r="RQ36" s="17">
        <v>19.698</v>
      </c>
      <c r="RR36" s="17">
        <v>19.698</v>
      </c>
      <c r="RS36" s="17">
        <v>-0.19800000000000001</v>
      </c>
      <c r="RT36" s="17">
        <v>2.8</v>
      </c>
      <c r="RU36" s="17">
        <v>2.7989999999999999</v>
      </c>
      <c r="RV36" s="17">
        <v>2.7989999999999999</v>
      </c>
      <c r="RW36" s="17">
        <v>1E-3</v>
      </c>
      <c r="RX36" s="17">
        <v>20.3</v>
      </c>
      <c r="RY36" s="17">
        <v>19.792000000000002</v>
      </c>
      <c r="RZ36" s="17">
        <v>19.792000000000002</v>
      </c>
      <c r="SA36" s="17">
        <v>0.50800000000000001</v>
      </c>
      <c r="SB36" s="17">
        <v>3.2</v>
      </c>
      <c r="SC36" s="17">
        <v>2</v>
      </c>
      <c r="SD36" s="17">
        <v>2</v>
      </c>
      <c r="SE36" s="17">
        <v>1.2</v>
      </c>
      <c r="SF36" s="17"/>
      <c r="SG36" s="17"/>
      <c r="SH36" s="17"/>
      <c r="SI36" s="17">
        <v>0</v>
      </c>
      <c r="SJ36" s="17">
        <v>0.4</v>
      </c>
      <c r="SK36" s="17">
        <v>0.34200000000000003</v>
      </c>
      <c r="SL36" s="17">
        <v>0.34200000000000003</v>
      </c>
      <c r="SM36" s="17">
        <v>5.8000000000000003E-2</v>
      </c>
      <c r="SN36" s="17">
        <v>19.8</v>
      </c>
      <c r="SO36" s="17">
        <v>19.1448</v>
      </c>
      <c r="SP36" s="17">
        <v>19.1448</v>
      </c>
      <c r="SQ36" s="17">
        <v>0.6552</v>
      </c>
      <c r="SR36" s="17">
        <v>13.2</v>
      </c>
      <c r="SS36" s="17">
        <v>12.244899999999999</v>
      </c>
      <c r="ST36" s="17">
        <v>12.244899999999999</v>
      </c>
      <c r="SU36" s="17">
        <v>0.95509999999999995</v>
      </c>
      <c r="SV36" s="17">
        <v>20.3</v>
      </c>
      <c r="SW36" s="17">
        <v>19.436350000000001</v>
      </c>
      <c r="SX36" s="17">
        <v>19.436350000000001</v>
      </c>
      <c r="SY36" s="17">
        <v>0.86365000000000003</v>
      </c>
      <c r="SZ36" s="17">
        <v>20.2</v>
      </c>
      <c r="TA36" s="17">
        <v>19.436350000000001</v>
      </c>
      <c r="TB36" s="17">
        <v>19.436350000000001</v>
      </c>
      <c r="TC36" s="17">
        <v>0.76365000000000005</v>
      </c>
      <c r="TD36" s="17">
        <v>3.7</v>
      </c>
      <c r="TE36" s="17">
        <v>4.5</v>
      </c>
      <c r="TF36" s="17">
        <v>4.5</v>
      </c>
      <c r="TG36" s="17">
        <v>-0.8</v>
      </c>
      <c r="TH36" s="17">
        <v>41.9</v>
      </c>
      <c r="TI36" s="17">
        <v>51.151000000000003</v>
      </c>
      <c r="TJ36" s="17">
        <v>51.151000000000003</v>
      </c>
      <c r="TK36" s="17">
        <v>-9.2509999999999994</v>
      </c>
      <c r="TL36" s="17">
        <v>37.9</v>
      </c>
      <c r="TM36" s="17">
        <v>37.695999999999998</v>
      </c>
      <c r="TN36" s="17">
        <v>37.695999999999998</v>
      </c>
      <c r="TO36" s="17">
        <v>0.20399999999999999</v>
      </c>
      <c r="TP36" s="17">
        <v>91.4</v>
      </c>
      <c r="TQ36" s="17">
        <v>104.9</v>
      </c>
      <c r="TR36" s="17">
        <v>83.602500000000006</v>
      </c>
      <c r="TS36" s="17">
        <v>7.7975000000000003</v>
      </c>
      <c r="TT36" s="17">
        <v>105.9</v>
      </c>
      <c r="TU36" s="17">
        <v>112.6</v>
      </c>
      <c r="TV36" s="17">
        <v>89.495350000000002</v>
      </c>
      <c r="TW36" s="17">
        <v>16.40465</v>
      </c>
      <c r="TX36" s="17">
        <v>13.3</v>
      </c>
      <c r="TY36" s="17">
        <v>7.4020000000000001</v>
      </c>
      <c r="TZ36" s="17">
        <v>3.9330400000000001</v>
      </c>
      <c r="UA36" s="17">
        <v>9.3669600000000006</v>
      </c>
      <c r="UB36" s="17">
        <v>12.7</v>
      </c>
      <c r="UC36" s="17">
        <v>12.496</v>
      </c>
      <c r="UD36" s="17">
        <v>6.9045899999999998</v>
      </c>
      <c r="UE36" s="17">
        <v>5.7954100000000004</v>
      </c>
      <c r="UF36" s="17">
        <v>27.1</v>
      </c>
      <c r="UG36" s="17">
        <v>19.62</v>
      </c>
      <c r="UH36" s="17">
        <v>19.62</v>
      </c>
      <c r="UI36" s="17">
        <v>7.48</v>
      </c>
      <c r="UJ36" s="17">
        <v>21</v>
      </c>
      <c r="UK36" s="17">
        <v>19.436350000000001</v>
      </c>
      <c r="UL36" s="17">
        <v>19.436350000000001</v>
      </c>
      <c r="UM36" s="17">
        <v>1.56365</v>
      </c>
      <c r="UN36" s="17">
        <v>7.5</v>
      </c>
      <c r="UO36" s="17">
        <v>8.1999999999999993</v>
      </c>
      <c r="UP36" s="17">
        <v>8.1999999999999993</v>
      </c>
      <c r="UQ36" s="17">
        <v>-0.7</v>
      </c>
      <c r="UR36" s="17">
        <v>7.2</v>
      </c>
      <c r="US36" s="17">
        <v>6</v>
      </c>
      <c r="UT36" s="17">
        <v>6</v>
      </c>
      <c r="UU36" s="17">
        <v>1.2</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9.6999999999999993</v>
      </c>
      <c r="VI36" s="17">
        <v>6.8689999999999998</v>
      </c>
      <c r="VJ36" s="17">
        <v>6.8689999999999998</v>
      </c>
      <c r="VK36" s="17">
        <v>2.831</v>
      </c>
      <c r="VL36" s="17">
        <v>252.9</v>
      </c>
      <c r="VM36" s="17">
        <v>252.39500000000001</v>
      </c>
      <c r="VN36" s="17">
        <v>252.39500000000001</v>
      </c>
      <c r="VO36" s="17">
        <v>0.505</v>
      </c>
      <c r="VP36" s="17">
        <v>17.100000000000001</v>
      </c>
      <c r="VQ36" s="17"/>
      <c r="VR36" s="17">
        <v>18.306999999999999</v>
      </c>
      <c r="VS36" s="17">
        <v>-1.2070000000000001</v>
      </c>
      <c r="VT36" s="17">
        <v>148.19999999999999</v>
      </c>
      <c r="VU36" s="17">
        <v>137.982</v>
      </c>
      <c r="VV36" s="17">
        <v>137.982</v>
      </c>
      <c r="VW36" s="17">
        <v>10.218</v>
      </c>
      <c r="VX36" s="17">
        <v>0.6</v>
      </c>
      <c r="VY36" s="17">
        <v>0.6</v>
      </c>
      <c r="VZ36" s="17">
        <v>0.6</v>
      </c>
      <c r="WA36" s="17">
        <v>0</v>
      </c>
      <c r="WB36" s="17">
        <v>104.6</v>
      </c>
      <c r="WC36" s="17">
        <v>115.3</v>
      </c>
      <c r="WD36" s="17">
        <v>96</v>
      </c>
      <c r="WE36" s="17">
        <v>8.6</v>
      </c>
      <c r="WF36" s="17">
        <v>125.6</v>
      </c>
      <c r="WG36" s="17">
        <v>141.69999999999999</v>
      </c>
      <c r="WH36" s="17">
        <v>138.65100000000001</v>
      </c>
      <c r="WI36" s="17">
        <v>-13.051</v>
      </c>
      <c r="WJ36" s="17">
        <v>109</v>
      </c>
      <c r="WK36" s="17">
        <v>103.68</v>
      </c>
      <c r="WL36" s="17">
        <v>103.68</v>
      </c>
      <c r="WM36" s="17">
        <v>5.32</v>
      </c>
      <c r="WN36" s="17">
        <v>4.5999999999999996</v>
      </c>
      <c r="WO36" s="17">
        <v>4.2</v>
      </c>
      <c r="WP36" s="17">
        <v>4.2</v>
      </c>
      <c r="WQ36" s="17">
        <v>0.4</v>
      </c>
      <c r="WR36" s="17">
        <v>2.2999999999999998</v>
      </c>
      <c r="WS36" s="17">
        <v>2.4</v>
      </c>
      <c r="WT36" s="17">
        <v>2.4</v>
      </c>
      <c r="WU36" s="17">
        <v>-0.1</v>
      </c>
      <c r="WV36" s="17">
        <v>0.6</v>
      </c>
      <c r="WW36" s="17">
        <v>1.2</v>
      </c>
      <c r="WX36" s="17">
        <v>1.2</v>
      </c>
      <c r="WY36" s="17">
        <v>-0.6</v>
      </c>
      <c r="WZ36" s="17">
        <v>1.5</v>
      </c>
      <c r="XA36" s="17">
        <v>2.8</v>
      </c>
      <c r="XB36" s="17">
        <v>2.8</v>
      </c>
      <c r="XC36" s="17">
        <v>-1.3</v>
      </c>
      <c r="XD36" s="17">
        <v>17</v>
      </c>
      <c r="XE36" s="17">
        <v>16.614000000000001</v>
      </c>
      <c r="XF36" s="17">
        <v>16.614000000000001</v>
      </c>
      <c r="XG36" s="17">
        <v>0.38600000000000001</v>
      </c>
      <c r="XH36" s="17">
        <v>6.2</v>
      </c>
      <c r="XI36" s="17">
        <v>6.8</v>
      </c>
      <c r="XJ36" s="17">
        <v>6.8</v>
      </c>
      <c r="XK36" s="17">
        <v>-0.6</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c r="XY36" s="17"/>
      <c r="XZ36" s="17"/>
      <c r="YA36" s="17">
        <v>0</v>
      </c>
      <c r="YB36" s="17"/>
      <c r="YC36" s="17"/>
      <c r="YD36" s="17"/>
      <c r="YE36" s="17">
        <v>0</v>
      </c>
      <c r="YF36" s="17"/>
      <c r="YG36" s="17"/>
      <c r="YH36" s="17"/>
      <c r="YI36" s="17">
        <v>0</v>
      </c>
      <c r="YJ36" s="17">
        <v>14.5</v>
      </c>
      <c r="YK36" s="17">
        <v>16.25</v>
      </c>
      <c r="YL36" s="17">
        <v>16.25</v>
      </c>
      <c r="YM36" s="17">
        <v>-1.75</v>
      </c>
      <c r="YN36" s="17">
        <v>0</v>
      </c>
      <c r="YO36" s="17"/>
      <c r="YP36" s="17"/>
      <c r="YQ36" s="17">
        <v>0</v>
      </c>
      <c r="YR36" s="17">
        <v>11.2</v>
      </c>
      <c r="YS36" s="17">
        <v>11</v>
      </c>
      <c r="YT36" s="17">
        <v>11</v>
      </c>
      <c r="YU36" s="17">
        <v>0.2</v>
      </c>
      <c r="YV36" s="17">
        <v>16.11</v>
      </c>
      <c r="YW36" s="17">
        <v>19</v>
      </c>
      <c r="YX36" s="17">
        <v>19</v>
      </c>
      <c r="YY36" s="17">
        <v>-2.89</v>
      </c>
    </row>
    <row r="37" spans="1:675" ht="24" customHeight="1" x14ac:dyDescent="0.3">
      <c r="A37" s="1"/>
      <c r="B37" s="16" t="s">
        <v>52</v>
      </c>
      <c r="C37" s="16" t="s">
        <v>809</v>
      </c>
      <c r="D37" s="17">
        <v>202.5</v>
      </c>
      <c r="E37" s="17">
        <v>203.40136000000001</v>
      </c>
      <c r="F37" s="17">
        <v>203.40136000000001</v>
      </c>
      <c r="G37" s="17">
        <v>-0.90136000000000005</v>
      </c>
      <c r="H37" s="17">
        <v>642.9</v>
      </c>
      <c r="I37" s="17">
        <v>641.11760000000004</v>
      </c>
      <c r="J37" s="17">
        <v>629.77272000000005</v>
      </c>
      <c r="K37" s="17">
        <v>13.127280000000001</v>
      </c>
      <c r="L37" s="17">
        <v>213.2</v>
      </c>
      <c r="M37" s="17">
        <v>208.76964000000001</v>
      </c>
      <c r="N37" s="17">
        <v>205.07535999999999</v>
      </c>
      <c r="O37" s="17">
        <v>8.1246399999999994</v>
      </c>
      <c r="P37" s="17">
        <v>7.6</v>
      </c>
      <c r="Q37" s="17">
        <v>8.8258700000000001</v>
      </c>
      <c r="R37" s="17">
        <v>8.8258700000000001</v>
      </c>
      <c r="S37" s="17">
        <v>-1.22587</v>
      </c>
      <c r="T37" s="17">
        <v>7.6</v>
      </c>
      <c r="U37" s="17">
        <v>8.5166900000000005</v>
      </c>
      <c r="V37" s="17">
        <v>8.5166900000000005</v>
      </c>
      <c r="W37" s="17">
        <v>-0.91669</v>
      </c>
      <c r="X37" s="17">
        <v>92.2</v>
      </c>
      <c r="Y37" s="17">
        <v>91.867829999999998</v>
      </c>
      <c r="Z37" s="17">
        <v>91.867829999999998</v>
      </c>
      <c r="AA37" s="17">
        <v>0.33217000000000002</v>
      </c>
      <c r="AB37" s="17">
        <v>234</v>
      </c>
      <c r="AC37" s="17">
        <v>242</v>
      </c>
      <c r="AD37" s="17">
        <v>242</v>
      </c>
      <c r="AE37" s="17">
        <v>-8</v>
      </c>
      <c r="AF37" s="17"/>
      <c r="AG37" s="17"/>
      <c r="AH37" s="17"/>
      <c r="AI37" s="17">
        <v>0</v>
      </c>
      <c r="AJ37" s="17">
        <v>79.599999999999994</v>
      </c>
      <c r="AK37" s="17">
        <v>87.326560000000001</v>
      </c>
      <c r="AL37" s="17">
        <v>87.326560000000001</v>
      </c>
      <c r="AM37" s="17">
        <v>-7.7265600000000001</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502.3</v>
      </c>
      <c r="BM37" s="17">
        <v>502.053</v>
      </c>
      <c r="BN37" s="17">
        <v>491.55880000000002</v>
      </c>
      <c r="BO37" s="17">
        <v>10.741199999999999</v>
      </c>
      <c r="BP37" s="17">
        <v>10.199999999999999</v>
      </c>
      <c r="BQ37" s="17">
        <v>10.52094</v>
      </c>
      <c r="BR37" s="17">
        <v>10.52094</v>
      </c>
      <c r="BS37" s="17">
        <v>-0.32094</v>
      </c>
      <c r="BT37" s="17">
        <v>15.1</v>
      </c>
      <c r="BU37" s="17">
        <v>17.629960000000001</v>
      </c>
      <c r="BV37" s="17"/>
      <c r="BW37" s="17">
        <v>15.1</v>
      </c>
      <c r="BX37" s="17">
        <v>4.8</v>
      </c>
      <c r="BY37" s="17">
        <v>18.65108</v>
      </c>
      <c r="BZ37" s="17">
        <v>12.35839</v>
      </c>
      <c r="CA37" s="17">
        <v>-7.5583900000000002</v>
      </c>
      <c r="CB37" s="17"/>
      <c r="CC37" s="17"/>
      <c r="CD37" s="17"/>
      <c r="CE37" s="17">
        <v>0</v>
      </c>
      <c r="CF37" s="17"/>
      <c r="CG37" s="17"/>
      <c r="CH37" s="17"/>
      <c r="CI37" s="17">
        <v>0</v>
      </c>
      <c r="CJ37" s="17">
        <v>166.3</v>
      </c>
      <c r="CK37" s="17">
        <v>164.06706</v>
      </c>
      <c r="CL37" s="17">
        <v>164.06706</v>
      </c>
      <c r="CM37" s="17">
        <v>2.2329400000000001</v>
      </c>
      <c r="CN37" s="17">
        <v>9.9</v>
      </c>
      <c r="CO37" s="17">
        <v>8.9814399999999992</v>
      </c>
      <c r="CP37" s="17">
        <v>7.4776699999999998</v>
      </c>
      <c r="CQ37" s="17">
        <v>2.4223300000000001</v>
      </c>
      <c r="CR37" s="17">
        <v>6.8</v>
      </c>
      <c r="CS37" s="17">
        <v>4.9300300000000004</v>
      </c>
      <c r="CT37" s="17">
        <v>4.10459</v>
      </c>
      <c r="CU37" s="17">
        <v>2.6954099999999999</v>
      </c>
      <c r="CV37" s="17"/>
      <c r="CW37" s="17"/>
      <c r="CX37" s="17"/>
      <c r="CY37" s="17">
        <v>0</v>
      </c>
      <c r="CZ37" s="17">
        <v>6.1</v>
      </c>
      <c r="DA37" s="17">
        <v>6.8787000000000003</v>
      </c>
      <c r="DB37" s="17">
        <v>6.8787000000000003</v>
      </c>
      <c r="DC37" s="17">
        <v>-0.77869999999999995</v>
      </c>
      <c r="DD37" s="17"/>
      <c r="DE37" s="17"/>
      <c r="DF37" s="17"/>
      <c r="DG37" s="17">
        <v>0</v>
      </c>
      <c r="DH37" s="17">
        <v>86.4</v>
      </c>
      <c r="DI37" s="17">
        <v>89.528480000000002</v>
      </c>
      <c r="DJ37" s="17">
        <v>142.44412</v>
      </c>
      <c r="DK37" s="17">
        <v>-56.044119999999999</v>
      </c>
      <c r="DL37" s="17"/>
      <c r="DM37" s="17"/>
      <c r="DN37" s="17"/>
      <c r="DO37" s="17">
        <v>0</v>
      </c>
      <c r="DP37" s="17">
        <v>0</v>
      </c>
      <c r="DQ37" s="17"/>
      <c r="DR37" s="17"/>
      <c r="DS37" s="17">
        <v>0</v>
      </c>
      <c r="DT37" s="17">
        <v>0</v>
      </c>
      <c r="DU37" s="17"/>
      <c r="DV37" s="17">
        <v>23.215890000000002</v>
      </c>
      <c r="DW37" s="17">
        <v>-23.215890000000002</v>
      </c>
      <c r="DX37" s="17">
        <v>0</v>
      </c>
      <c r="DY37" s="17"/>
      <c r="DZ37" s="17">
        <v>9.9347300000000001</v>
      </c>
      <c r="EA37" s="17">
        <v>-9.9347300000000001</v>
      </c>
      <c r="EB37" s="17">
        <v>110.3</v>
      </c>
      <c r="EC37" s="17">
        <v>112.46647</v>
      </c>
      <c r="ED37" s="17">
        <v>112.46647</v>
      </c>
      <c r="EE37" s="17">
        <v>-2.1664699999999999</v>
      </c>
      <c r="EF37" s="17">
        <v>222.8</v>
      </c>
      <c r="EG37" s="17">
        <v>220.69499999999999</v>
      </c>
      <c r="EH37" s="17">
        <v>220.69499999999999</v>
      </c>
      <c r="EI37" s="17">
        <v>2.105</v>
      </c>
      <c r="EJ37" s="17">
        <v>0</v>
      </c>
      <c r="EK37" s="17"/>
      <c r="EL37" s="17"/>
      <c r="EM37" s="17">
        <v>0</v>
      </c>
      <c r="EN37" s="17">
        <v>0</v>
      </c>
      <c r="EO37" s="17"/>
      <c r="EP37" s="17">
        <v>207.69218000000001</v>
      </c>
      <c r="EQ37" s="17">
        <v>-207.69218000000001</v>
      </c>
      <c r="ER37" s="17"/>
      <c r="ES37" s="17"/>
      <c r="ET37" s="17"/>
      <c r="EU37" s="17">
        <v>0</v>
      </c>
      <c r="EV37" s="17">
        <v>6.5</v>
      </c>
      <c r="EW37" s="17">
        <v>6.39</v>
      </c>
      <c r="EX37" s="17">
        <v>6.39</v>
      </c>
      <c r="EY37" s="17">
        <v>0.11</v>
      </c>
      <c r="EZ37" s="17">
        <v>387.5</v>
      </c>
      <c r="FA37" s="17">
        <v>371.55509999999998</v>
      </c>
      <c r="FB37" s="17">
        <v>371.55509999999998</v>
      </c>
      <c r="FC37" s="17">
        <v>15.944900000000001</v>
      </c>
      <c r="FD37" s="17">
        <v>82.6</v>
      </c>
      <c r="FE37" s="17">
        <v>81.635570000000001</v>
      </c>
      <c r="FF37" s="17">
        <v>81.635570000000001</v>
      </c>
      <c r="FG37" s="17">
        <v>0.96443000000000001</v>
      </c>
      <c r="FH37" s="17">
        <v>149.6</v>
      </c>
      <c r="FI37" s="17">
        <v>149.98721</v>
      </c>
      <c r="FJ37" s="17">
        <v>149.98721</v>
      </c>
      <c r="FK37" s="17">
        <v>-0.38721</v>
      </c>
      <c r="FL37" s="17">
        <v>42.1</v>
      </c>
      <c r="FM37" s="17">
        <v>41.89893</v>
      </c>
      <c r="FN37" s="17">
        <v>41.89893</v>
      </c>
      <c r="FO37" s="17">
        <v>0.20107</v>
      </c>
      <c r="FP37" s="17">
        <v>18.600000000000001</v>
      </c>
      <c r="FQ37" s="17">
        <v>19.21088</v>
      </c>
      <c r="FR37" s="17">
        <v>19.21088</v>
      </c>
      <c r="FS37" s="17">
        <v>-0.61087999999999998</v>
      </c>
      <c r="FT37" s="17">
        <v>18.899999999999999</v>
      </c>
      <c r="FU37" s="17">
        <v>18.367349999999998</v>
      </c>
      <c r="FV37" s="17">
        <v>18.367349999999998</v>
      </c>
      <c r="FW37" s="17">
        <v>0.53264999999999996</v>
      </c>
      <c r="FX37" s="17">
        <v>90.2</v>
      </c>
      <c r="FY37" s="17">
        <v>87.773570000000007</v>
      </c>
      <c r="FZ37" s="17">
        <v>87.773570000000007</v>
      </c>
      <c r="GA37" s="17">
        <v>2.4264299999999999</v>
      </c>
      <c r="GB37" s="17"/>
      <c r="GC37" s="17"/>
      <c r="GD37" s="17"/>
      <c r="GE37" s="17">
        <v>0</v>
      </c>
      <c r="GF37" s="17">
        <v>90.1</v>
      </c>
      <c r="GG37" s="17">
        <v>101.232</v>
      </c>
      <c r="GH37" s="17">
        <v>99.9</v>
      </c>
      <c r="GI37" s="17">
        <v>-9.8000000000000007</v>
      </c>
      <c r="GJ37" s="17">
        <v>59.6</v>
      </c>
      <c r="GK37" s="17">
        <v>50.768000000000001</v>
      </c>
      <c r="GL37" s="17">
        <v>50.1</v>
      </c>
      <c r="GM37" s="17">
        <v>9.5</v>
      </c>
      <c r="GN37" s="17">
        <v>110.8</v>
      </c>
      <c r="GO37" s="17">
        <v>110.48202000000001</v>
      </c>
      <c r="GP37" s="17">
        <v>110.48202000000001</v>
      </c>
      <c r="GQ37" s="17">
        <v>0.31797999999999998</v>
      </c>
      <c r="GR37" s="17">
        <v>46.4</v>
      </c>
      <c r="GS37" s="17">
        <v>47.082599999999999</v>
      </c>
      <c r="GT37" s="17">
        <v>47.082599999999999</v>
      </c>
      <c r="GU37" s="17">
        <v>-0.68259999999999998</v>
      </c>
      <c r="GV37" s="17"/>
      <c r="GW37" s="17"/>
      <c r="GX37" s="17"/>
      <c r="GY37" s="17">
        <v>0</v>
      </c>
      <c r="GZ37" s="17">
        <v>3.8</v>
      </c>
      <c r="HA37" s="17"/>
      <c r="HB37" s="17"/>
      <c r="HC37" s="17">
        <v>3.8</v>
      </c>
      <c r="HD37" s="17">
        <v>28.5</v>
      </c>
      <c r="HE37" s="17">
        <v>30.919270000000001</v>
      </c>
      <c r="HF37" s="17">
        <v>30.919270000000001</v>
      </c>
      <c r="HG37" s="17">
        <v>-2.41927</v>
      </c>
      <c r="HH37" s="17">
        <v>170.3</v>
      </c>
      <c r="HI37" s="17">
        <v>172.35792000000001</v>
      </c>
      <c r="HJ37" s="17">
        <v>172.35792000000001</v>
      </c>
      <c r="HK37" s="17">
        <v>-2.0579200000000002</v>
      </c>
      <c r="HL37" s="17"/>
      <c r="HM37" s="17"/>
      <c r="HN37" s="17"/>
      <c r="HO37" s="17">
        <v>0</v>
      </c>
      <c r="HP37" s="17"/>
      <c r="HQ37" s="17"/>
      <c r="HR37" s="17"/>
      <c r="HS37" s="17">
        <v>0</v>
      </c>
      <c r="HT37" s="17">
        <v>66.599999999999994</v>
      </c>
      <c r="HU37" s="17">
        <v>47.813119999999998</v>
      </c>
      <c r="HV37" s="17">
        <v>44.479990000000001</v>
      </c>
      <c r="HW37" s="17">
        <v>22.120010000000001</v>
      </c>
      <c r="HX37" s="17">
        <v>40.200000000000003</v>
      </c>
      <c r="HY37" s="17">
        <v>25.746649999999999</v>
      </c>
      <c r="HZ37" s="17">
        <v>33.111939999999997</v>
      </c>
      <c r="IA37" s="17">
        <v>7.0880599999999996</v>
      </c>
      <c r="IB37" s="17"/>
      <c r="IC37" s="17"/>
      <c r="ID37" s="17"/>
      <c r="IE37" s="17">
        <v>0</v>
      </c>
      <c r="IF37" s="17">
        <v>0</v>
      </c>
      <c r="IG37" s="17"/>
      <c r="IH37" s="17">
        <v>42.041989999999998</v>
      </c>
      <c r="II37" s="17">
        <v>-42.041989999999998</v>
      </c>
      <c r="IJ37" s="17">
        <v>0</v>
      </c>
      <c r="IK37" s="17"/>
      <c r="IL37" s="17"/>
      <c r="IM37" s="17">
        <v>0</v>
      </c>
      <c r="IN37" s="17">
        <v>0</v>
      </c>
      <c r="IO37" s="17"/>
      <c r="IP37" s="17"/>
      <c r="IQ37" s="17">
        <v>0</v>
      </c>
      <c r="IR37" s="17">
        <v>0</v>
      </c>
      <c r="IS37" s="17"/>
      <c r="IT37" s="17"/>
      <c r="IU37" s="17">
        <v>0</v>
      </c>
      <c r="IV37" s="17">
        <v>130.4</v>
      </c>
      <c r="IW37" s="17">
        <v>136.69067999999999</v>
      </c>
      <c r="IX37" s="17">
        <v>132.83837</v>
      </c>
      <c r="IY37" s="17">
        <v>-2.4383699999999999</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194.3</v>
      </c>
      <c r="JY37" s="17">
        <v>200.67499000000001</v>
      </c>
      <c r="JZ37" s="17">
        <v>200.67499000000001</v>
      </c>
      <c r="KA37" s="17">
        <v>-6.3749900000000004</v>
      </c>
      <c r="KB37" s="17">
        <v>195.2</v>
      </c>
      <c r="KC37" s="17"/>
      <c r="KD37" s="17">
        <v>200.3066</v>
      </c>
      <c r="KE37" s="17">
        <v>-5.1066000000000003</v>
      </c>
      <c r="KF37" s="17">
        <v>0</v>
      </c>
      <c r="KG37" s="17"/>
      <c r="KH37" s="17">
        <v>200.18467000000001</v>
      </c>
      <c r="KI37" s="17">
        <v>-200.18467000000001</v>
      </c>
      <c r="KJ37" s="17">
        <v>0</v>
      </c>
      <c r="KK37" s="17"/>
      <c r="KL37" s="17">
        <v>36</v>
      </c>
      <c r="KM37" s="17">
        <v>-36</v>
      </c>
      <c r="KN37" s="17">
        <v>0</v>
      </c>
      <c r="KO37" s="17"/>
      <c r="KP37" s="17"/>
      <c r="KQ37" s="17">
        <v>0</v>
      </c>
      <c r="KR37" s="17"/>
      <c r="KS37" s="17"/>
      <c r="KT37" s="17"/>
      <c r="KU37" s="17">
        <v>0</v>
      </c>
      <c r="KV37" s="17">
        <v>3.5</v>
      </c>
      <c r="KW37" s="17">
        <v>4.7853599999999998</v>
      </c>
      <c r="KX37" s="17">
        <v>4.7853500000000002</v>
      </c>
      <c r="KY37" s="17">
        <v>-1.28535</v>
      </c>
      <c r="KZ37" s="17">
        <v>236.3</v>
      </c>
      <c r="LA37" s="17">
        <v>231.51000999999999</v>
      </c>
      <c r="LB37" s="17">
        <v>231.51000999999999</v>
      </c>
      <c r="LC37" s="17">
        <v>4.7899900000000004</v>
      </c>
      <c r="LD37" s="17">
        <v>133.1</v>
      </c>
      <c r="LE37" s="17">
        <v>133.16031000000001</v>
      </c>
      <c r="LF37" s="17">
        <v>133.16031000000001</v>
      </c>
      <c r="LG37" s="17">
        <v>-6.0310000000000002E-2</v>
      </c>
      <c r="LH37" s="17">
        <v>63</v>
      </c>
      <c r="LI37" s="17">
        <v>67.199219999999997</v>
      </c>
      <c r="LJ37" s="17">
        <v>67.199219999999997</v>
      </c>
      <c r="LK37" s="17">
        <v>-4.1992200000000004</v>
      </c>
      <c r="LL37" s="17">
        <v>74.8</v>
      </c>
      <c r="LM37" s="17">
        <v>78.567999999999998</v>
      </c>
      <c r="LN37" s="17">
        <v>78.567999999999998</v>
      </c>
      <c r="LO37" s="17">
        <v>-3.7679999999999998</v>
      </c>
      <c r="LP37" s="17">
        <v>30.5</v>
      </c>
      <c r="LQ37" s="17">
        <v>29.980560000000001</v>
      </c>
      <c r="LR37" s="17">
        <v>29.980560000000001</v>
      </c>
      <c r="LS37" s="17">
        <v>0.51944000000000001</v>
      </c>
      <c r="LT37" s="17">
        <v>64.8</v>
      </c>
      <c r="LU37" s="17">
        <v>109.60502</v>
      </c>
      <c r="LV37" s="17">
        <v>110.08716</v>
      </c>
      <c r="LW37" s="17">
        <v>-45.28716</v>
      </c>
      <c r="LX37" s="17">
        <v>18.8</v>
      </c>
      <c r="LY37" s="17">
        <v>20.629259999999999</v>
      </c>
      <c r="LZ37" s="17"/>
      <c r="MA37" s="17">
        <v>18.8</v>
      </c>
      <c r="MB37" s="17">
        <v>22.4</v>
      </c>
      <c r="MC37" s="17">
        <v>21.151890000000002</v>
      </c>
      <c r="MD37" s="17"/>
      <c r="ME37" s="17">
        <v>22.4</v>
      </c>
      <c r="MF37" s="17">
        <v>137.5</v>
      </c>
      <c r="MG37" s="17">
        <v>136.26948999999999</v>
      </c>
      <c r="MH37" s="17">
        <v>136.26948999999999</v>
      </c>
      <c r="MI37" s="17">
        <v>1.23051</v>
      </c>
      <c r="MJ37" s="17"/>
      <c r="MK37" s="17"/>
      <c r="ML37" s="17"/>
      <c r="MM37" s="17">
        <v>0</v>
      </c>
      <c r="MN37" s="17"/>
      <c r="MO37" s="17"/>
      <c r="MP37" s="17"/>
      <c r="MQ37" s="17">
        <v>0</v>
      </c>
      <c r="MR37" s="17"/>
      <c r="MS37" s="17"/>
      <c r="MT37" s="17"/>
      <c r="MU37" s="17">
        <v>0</v>
      </c>
      <c r="MV37" s="17">
        <v>175.9</v>
      </c>
      <c r="MW37" s="17">
        <v>175.465</v>
      </c>
      <c r="MX37" s="17">
        <v>175.465</v>
      </c>
      <c r="MY37" s="17">
        <v>0.435</v>
      </c>
      <c r="MZ37" s="17">
        <v>98</v>
      </c>
      <c r="NA37" s="17">
        <v>175.43683999999999</v>
      </c>
      <c r="NB37" s="17">
        <v>175.43683999999999</v>
      </c>
      <c r="NC37" s="17">
        <v>-77.436840000000004</v>
      </c>
      <c r="ND37" s="17">
        <v>176.8</v>
      </c>
      <c r="NE37" s="17">
        <v>176.22309000000001</v>
      </c>
      <c r="NF37" s="17">
        <v>176.22309000000001</v>
      </c>
      <c r="NG37" s="17">
        <v>0.57691000000000003</v>
      </c>
      <c r="NH37" s="17">
        <v>97.7</v>
      </c>
      <c r="NI37" s="17">
        <v>175.92723000000001</v>
      </c>
      <c r="NJ37" s="17">
        <v>175.92723000000001</v>
      </c>
      <c r="NK37" s="17">
        <v>-78.227230000000006</v>
      </c>
      <c r="NL37" s="17"/>
      <c r="NM37" s="17"/>
      <c r="NN37" s="17"/>
      <c r="NO37" s="17">
        <v>0</v>
      </c>
      <c r="NP37" s="17"/>
      <c r="NQ37" s="17"/>
      <c r="NR37" s="17"/>
      <c r="NS37" s="17">
        <v>0</v>
      </c>
      <c r="NT37" s="17">
        <v>0</v>
      </c>
      <c r="NU37" s="17"/>
      <c r="NV37" s="17"/>
      <c r="NW37" s="17">
        <v>0</v>
      </c>
      <c r="NX37" s="17">
        <v>8.4</v>
      </c>
      <c r="NY37" s="17">
        <v>8.1228300000000004</v>
      </c>
      <c r="NZ37" s="17"/>
      <c r="OA37" s="17">
        <v>8.4</v>
      </c>
      <c r="OB37" s="17">
        <v>20</v>
      </c>
      <c r="OC37" s="17">
        <v>20</v>
      </c>
      <c r="OD37" s="17">
        <v>17.492709999999999</v>
      </c>
      <c r="OE37" s="17">
        <v>2.5072899999999998</v>
      </c>
      <c r="OF37" s="17">
        <v>0.4</v>
      </c>
      <c r="OG37" s="17">
        <v>0.69799999999999995</v>
      </c>
      <c r="OH37" s="17">
        <v>0.69799999999999995</v>
      </c>
      <c r="OI37" s="17">
        <v>-0.29799999999999999</v>
      </c>
      <c r="OJ37" s="17">
        <v>116.6</v>
      </c>
      <c r="OK37" s="17">
        <v>117.315</v>
      </c>
      <c r="OL37" s="17">
        <v>85.584119999999999</v>
      </c>
      <c r="OM37" s="17">
        <v>31.015879999999999</v>
      </c>
      <c r="ON37" s="17">
        <v>80.8</v>
      </c>
      <c r="OO37" s="17">
        <v>80</v>
      </c>
      <c r="OP37" s="17">
        <v>80</v>
      </c>
      <c r="OQ37" s="17">
        <v>0.8</v>
      </c>
      <c r="OR37" s="17">
        <v>11.3</v>
      </c>
      <c r="OS37" s="17">
        <v>1.603</v>
      </c>
      <c r="OT37" s="17">
        <v>1.603</v>
      </c>
      <c r="OU37" s="17">
        <v>9.6969999999999992</v>
      </c>
      <c r="OV37" s="17">
        <v>0.1</v>
      </c>
      <c r="OW37" s="17"/>
      <c r="OX37" s="17">
        <v>0.2</v>
      </c>
      <c r="OY37" s="17">
        <v>-0.1</v>
      </c>
      <c r="OZ37" s="17">
        <v>20.3</v>
      </c>
      <c r="PA37" s="17">
        <v>20.456230000000001</v>
      </c>
      <c r="PB37" s="17">
        <v>20.456230000000001</v>
      </c>
      <c r="PC37" s="17">
        <v>-0.15623000000000001</v>
      </c>
      <c r="PD37" s="17">
        <v>9.8000000000000007</v>
      </c>
      <c r="PE37" s="17">
        <v>9.9830000000000005</v>
      </c>
      <c r="PF37" s="17">
        <v>9.9830000000000005</v>
      </c>
      <c r="PG37" s="17">
        <v>-0.183</v>
      </c>
      <c r="PH37" s="17">
        <v>5.8</v>
      </c>
      <c r="PI37" s="17">
        <v>5.67</v>
      </c>
      <c r="PJ37" s="17">
        <v>5.67</v>
      </c>
      <c r="PK37" s="17">
        <v>0.13</v>
      </c>
      <c r="PL37" s="17">
        <v>216.3</v>
      </c>
      <c r="PM37" s="17">
        <v>185</v>
      </c>
      <c r="PN37" s="17">
        <v>185</v>
      </c>
      <c r="PO37" s="17">
        <v>31.3</v>
      </c>
      <c r="PP37" s="17">
        <v>107.78</v>
      </c>
      <c r="PQ37" s="17">
        <v>107</v>
      </c>
      <c r="PR37" s="17">
        <v>102.2</v>
      </c>
      <c r="PS37" s="17">
        <v>5.58</v>
      </c>
      <c r="PT37" s="17">
        <v>2.2000000000000002</v>
      </c>
      <c r="PU37" s="17">
        <v>2</v>
      </c>
      <c r="PV37" s="17">
        <v>2</v>
      </c>
      <c r="PW37" s="17">
        <v>0.2</v>
      </c>
      <c r="PX37" s="17">
        <v>2.9</v>
      </c>
      <c r="PY37" s="17">
        <v>1.5</v>
      </c>
      <c r="PZ37" s="17">
        <v>1.5</v>
      </c>
      <c r="QA37" s="17">
        <v>1.4</v>
      </c>
      <c r="QB37" s="17">
        <v>5</v>
      </c>
      <c r="QC37" s="17">
        <v>5</v>
      </c>
      <c r="QD37" s="17">
        <v>5</v>
      </c>
      <c r="QE37" s="17">
        <v>0</v>
      </c>
      <c r="QF37" s="17">
        <v>20.399999999999999</v>
      </c>
      <c r="QG37" s="17">
        <v>20.422219999999999</v>
      </c>
      <c r="QH37" s="17">
        <v>20.422219999999999</v>
      </c>
      <c r="QI37" s="17">
        <v>-2.222E-2</v>
      </c>
      <c r="QJ37" s="17">
        <v>10</v>
      </c>
      <c r="QK37" s="17">
        <v>19.436350000000001</v>
      </c>
      <c r="QL37" s="17">
        <v>19.436350000000001</v>
      </c>
      <c r="QM37" s="17">
        <v>-9.4363499999999991</v>
      </c>
      <c r="QN37" s="17">
        <v>18.899999999999999</v>
      </c>
      <c r="QO37" s="17">
        <v>17.492709999999999</v>
      </c>
      <c r="QP37" s="17">
        <v>17.492709999999999</v>
      </c>
      <c r="QQ37" s="17">
        <v>1.4072899999999999</v>
      </c>
      <c r="QR37" s="17">
        <v>3.6</v>
      </c>
      <c r="QS37" s="17">
        <v>3.5</v>
      </c>
      <c r="QT37" s="17">
        <v>3.5</v>
      </c>
      <c r="QU37" s="17">
        <v>0.1</v>
      </c>
      <c r="QV37" s="17">
        <v>18.399999999999999</v>
      </c>
      <c r="QW37" s="17">
        <v>17.881440000000001</v>
      </c>
      <c r="QX37" s="17">
        <v>17.881440000000001</v>
      </c>
      <c r="QY37" s="17">
        <v>0.51856000000000002</v>
      </c>
      <c r="QZ37" s="17">
        <v>14.8</v>
      </c>
      <c r="RA37" s="17">
        <v>15.855</v>
      </c>
      <c r="RB37" s="17">
        <v>15.855</v>
      </c>
      <c r="RC37" s="17">
        <v>-1.0549999999999999</v>
      </c>
      <c r="RD37" s="17">
        <v>18.2</v>
      </c>
      <c r="RE37" s="17">
        <v>18.643999999999998</v>
      </c>
      <c r="RF37" s="17">
        <v>18.643999999999998</v>
      </c>
      <c r="RG37" s="17">
        <v>-0.44400000000000001</v>
      </c>
      <c r="RH37" s="17">
        <v>25.2</v>
      </c>
      <c r="RI37" s="17">
        <v>27.4</v>
      </c>
      <c r="RJ37" s="17">
        <v>15.6358</v>
      </c>
      <c r="RK37" s="17">
        <v>9.5641999999999996</v>
      </c>
      <c r="RL37" s="17">
        <v>84.9</v>
      </c>
      <c r="RM37" s="17">
        <v>85.8</v>
      </c>
      <c r="RN37" s="17">
        <v>58.410380000000004</v>
      </c>
      <c r="RO37" s="17">
        <v>26.489619999999999</v>
      </c>
      <c r="RP37" s="17">
        <v>19.399999999999999</v>
      </c>
      <c r="RQ37" s="17">
        <v>19.619</v>
      </c>
      <c r="RR37" s="17">
        <v>19.619</v>
      </c>
      <c r="RS37" s="17">
        <v>-0.219</v>
      </c>
      <c r="RT37" s="17">
        <v>2.9</v>
      </c>
      <c r="RU37" s="17">
        <v>2.7989999999999999</v>
      </c>
      <c r="RV37" s="17">
        <v>2.7989999999999999</v>
      </c>
      <c r="RW37" s="17">
        <v>0.10100000000000001</v>
      </c>
      <c r="RX37" s="17">
        <v>20.3</v>
      </c>
      <c r="RY37" s="17">
        <v>19.792000000000002</v>
      </c>
      <c r="RZ37" s="17">
        <v>19.792000000000002</v>
      </c>
      <c r="SA37" s="17">
        <v>0.50800000000000001</v>
      </c>
      <c r="SB37" s="17">
        <v>3.2</v>
      </c>
      <c r="SC37" s="17">
        <v>2</v>
      </c>
      <c r="SD37" s="17">
        <v>2</v>
      </c>
      <c r="SE37" s="17">
        <v>1.2</v>
      </c>
      <c r="SF37" s="17"/>
      <c r="SG37" s="17"/>
      <c r="SH37" s="17"/>
      <c r="SI37" s="17">
        <v>0</v>
      </c>
      <c r="SJ37" s="17">
        <v>0.4</v>
      </c>
      <c r="SK37" s="17">
        <v>0.32800000000000001</v>
      </c>
      <c r="SL37" s="17">
        <v>0.32800000000000001</v>
      </c>
      <c r="SM37" s="17">
        <v>7.1999999999999995E-2</v>
      </c>
      <c r="SN37" s="17">
        <v>19.8</v>
      </c>
      <c r="SO37" s="17">
        <v>19.1448</v>
      </c>
      <c r="SP37" s="17">
        <v>19.1448</v>
      </c>
      <c r="SQ37" s="17">
        <v>0.6552</v>
      </c>
      <c r="SR37" s="17">
        <v>13.2</v>
      </c>
      <c r="SS37" s="17">
        <v>12.244899999999999</v>
      </c>
      <c r="ST37" s="17">
        <v>12.244899999999999</v>
      </c>
      <c r="SU37" s="17">
        <v>0.95509999999999995</v>
      </c>
      <c r="SV37" s="17">
        <v>20.2</v>
      </c>
      <c r="SW37" s="17">
        <v>19.436350000000001</v>
      </c>
      <c r="SX37" s="17">
        <v>19.436350000000001</v>
      </c>
      <c r="SY37" s="17">
        <v>0.76365000000000005</v>
      </c>
      <c r="SZ37" s="17">
        <v>20.2</v>
      </c>
      <c r="TA37" s="17">
        <v>19.436350000000001</v>
      </c>
      <c r="TB37" s="17">
        <v>19.436350000000001</v>
      </c>
      <c r="TC37" s="17">
        <v>0.76365000000000005</v>
      </c>
      <c r="TD37" s="17">
        <v>3.5</v>
      </c>
      <c r="TE37" s="17">
        <v>6.75</v>
      </c>
      <c r="TF37" s="17">
        <v>6.75</v>
      </c>
      <c r="TG37" s="17">
        <v>-3.25</v>
      </c>
      <c r="TH37" s="17">
        <v>41.2</v>
      </c>
      <c r="TI37" s="17">
        <v>52.896999999999998</v>
      </c>
      <c r="TJ37" s="17">
        <v>52.896999999999998</v>
      </c>
      <c r="TK37" s="17">
        <v>-11.696999999999999</v>
      </c>
      <c r="TL37" s="17">
        <v>38.1</v>
      </c>
      <c r="TM37" s="17">
        <v>36.218000000000004</v>
      </c>
      <c r="TN37" s="17">
        <v>36.218000000000004</v>
      </c>
      <c r="TO37" s="17">
        <v>1.8819999999999999</v>
      </c>
      <c r="TP37" s="17">
        <v>81.599999999999994</v>
      </c>
      <c r="TQ37" s="17">
        <v>102.4</v>
      </c>
      <c r="TR37" s="17">
        <v>83.264359999999996</v>
      </c>
      <c r="TS37" s="17">
        <v>-1.6643600000000001</v>
      </c>
      <c r="TT37" s="17">
        <v>101.3</v>
      </c>
      <c r="TU37" s="17">
        <v>110.7</v>
      </c>
      <c r="TV37" s="17">
        <v>88.858239999999995</v>
      </c>
      <c r="TW37" s="17">
        <v>12.44176</v>
      </c>
      <c r="TX37" s="17">
        <v>8.1999999999999993</v>
      </c>
      <c r="TY37" s="17">
        <v>7.2880000000000003</v>
      </c>
      <c r="TZ37" s="17">
        <v>3.8594599999999999</v>
      </c>
      <c r="UA37" s="17">
        <v>4.3405399999999998</v>
      </c>
      <c r="UB37" s="17">
        <v>8.8000000000000007</v>
      </c>
      <c r="UC37" s="17">
        <v>12.311</v>
      </c>
      <c r="UD37" s="17">
        <v>6.7663900000000003</v>
      </c>
      <c r="UE37" s="17">
        <v>2.0336099999999999</v>
      </c>
      <c r="UF37" s="17">
        <v>27</v>
      </c>
      <c r="UG37" s="17">
        <v>11.07</v>
      </c>
      <c r="UH37" s="17">
        <v>11.07</v>
      </c>
      <c r="UI37" s="17">
        <v>15.93</v>
      </c>
      <c r="UJ37" s="17">
        <v>21</v>
      </c>
      <c r="UK37" s="17">
        <v>19.436350000000001</v>
      </c>
      <c r="UL37" s="17">
        <v>19.436350000000001</v>
      </c>
      <c r="UM37" s="17">
        <v>1.56365</v>
      </c>
      <c r="UN37" s="17">
        <v>7.5</v>
      </c>
      <c r="UO37" s="17">
        <v>8.1999999999999993</v>
      </c>
      <c r="UP37" s="17">
        <v>8.1999999999999993</v>
      </c>
      <c r="UQ37" s="17">
        <v>-0.7</v>
      </c>
      <c r="UR37" s="17">
        <v>7.4</v>
      </c>
      <c r="US37" s="17">
        <v>6</v>
      </c>
      <c r="UT37" s="17">
        <v>6</v>
      </c>
      <c r="UU37" s="17">
        <v>1.4</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9</v>
      </c>
      <c r="VI37" s="17">
        <v>5.5439999999999996</v>
      </c>
      <c r="VJ37" s="17">
        <v>5.5439999999999996</v>
      </c>
      <c r="VK37" s="17">
        <v>3.456</v>
      </c>
      <c r="VL37" s="17">
        <v>253</v>
      </c>
      <c r="VM37" s="17">
        <v>250.876</v>
      </c>
      <c r="VN37" s="17">
        <v>250.876</v>
      </c>
      <c r="VO37" s="17">
        <v>2.1240000000000001</v>
      </c>
      <c r="VP37" s="17">
        <v>15.5</v>
      </c>
      <c r="VQ37" s="17"/>
      <c r="VR37" s="17">
        <v>16.792000000000002</v>
      </c>
      <c r="VS37" s="17">
        <v>-1.292</v>
      </c>
      <c r="VT37" s="17">
        <v>147.1</v>
      </c>
      <c r="VU37" s="17">
        <v>138.334</v>
      </c>
      <c r="VV37" s="17">
        <v>138.334</v>
      </c>
      <c r="VW37" s="17">
        <v>8.766</v>
      </c>
      <c r="VX37" s="17">
        <v>0.6</v>
      </c>
      <c r="VY37" s="17">
        <v>0.6</v>
      </c>
      <c r="VZ37" s="17">
        <v>0.6</v>
      </c>
      <c r="WA37" s="17">
        <v>0</v>
      </c>
      <c r="WB37" s="17">
        <v>115.5</v>
      </c>
      <c r="WC37" s="17">
        <v>116</v>
      </c>
      <c r="WD37" s="17">
        <v>106</v>
      </c>
      <c r="WE37" s="17">
        <v>9.5</v>
      </c>
      <c r="WF37" s="17">
        <v>140.69999999999999</v>
      </c>
      <c r="WG37" s="17">
        <v>144</v>
      </c>
      <c r="WH37" s="17">
        <v>143.84100000000001</v>
      </c>
      <c r="WI37" s="17">
        <v>-3.141</v>
      </c>
      <c r="WJ37" s="17">
        <v>108</v>
      </c>
      <c r="WK37" s="17">
        <v>102.24</v>
      </c>
      <c r="WL37" s="17">
        <v>102.24</v>
      </c>
      <c r="WM37" s="17">
        <v>5.76</v>
      </c>
      <c r="WN37" s="17">
        <v>4.5999999999999996</v>
      </c>
      <c r="WO37" s="17">
        <v>4.2</v>
      </c>
      <c r="WP37" s="17">
        <v>4.2</v>
      </c>
      <c r="WQ37" s="17">
        <v>0.4</v>
      </c>
      <c r="WR37" s="17">
        <v>2.2999999999999998</v>
      </c>
      <c r="WS37" s="17">
        <v>2.4</v>
      </c>
      <c r="WT37" s="17">
        <v>2.4</v>
      </c>
      <c r="WU37" s="17">
        <v>-0.1</v>
      </c>
      <c r="WV37" s="17">
        <v>0.6</v>
      </c>
      <c r="WW37" s="17">
        <v>1.2</v>
      </c>
      <c r="WX37" s="17">
        <v>1.2</v>
      </c>
      <c r="WY37" s="17">
        <v>-0.6</v>
      </c>
      <c r="WZ37" s="17">
        <v>1.5</v>
      </c>
      <c r="XA37" s="17">
        <v>2.8</v>
      </c>
      <c r="XB37" s="17">
        <v>2.8</v>
      </c>
      <c r="XC37" s="17">
        <v>-1.3</v>
      </c>
      <c r="XD37" s="17">
        <v>15.6</v>
      </c>
      <c r="XE37" s="17">
        <v>14.458</v>
      </c>
      <c r="XF37" s="17">
        <v>14.458</v>
      </c>
      <c r="XG37" s="17">
        <v>1.1419999999999999</v>
      </c>
      <c r="XH37" s="17">
        <v>6.2</v>
      </c>
      <c r="XI37" s="17">
        <v>6.8</v>
      </c>
      <c r="XJ37" s="17">
        <v>6.8</v>
      </c>
      <c r="XK37" s="17">
        <v>-0.6</v>
      </c>
      <c r="XL37" s="17">
        <v>20.100000000000001</v>
      </c>
      <c r="XM37" s="17">
        <v>19.241980000000002</v>
      </c>
      <c r="XN37" s="17">
        <v>19.241980000000002</v>
      </c>
      <c r="XO37" s="17">
        <v>0.85802</v>
      </c>
      <c r="XP37" s="17">
        <v>20</v>
      </c>
      <c r="XQ37" s="17">
        <v>19.241980000000002</v>
      </c>
      <c r="XR37" s="17">
        <v>19.241980000000002</v>
      </c>
      <c r="XS37" s="17">
        <v>0.75802000000000003</v>
      </c>
      <c r="XT37" s="17"/>
      <c r="XU37" s="17"/>
      <c r="XV37" s="17"/>
      <c r="XW37" s="17">
        <v>0</v>
      </c>
      <c r="XX37" s="17"/>
      <c r="XY37" s="17"/>
      <c r="XZ37" s="17"/>
      <c r="YA37" s="17">
        <v>0</v>
      </c>
      <c r="YB37" s="17"/>
      <c r="YC37" s="17"/>
      <c r="YD37" s="17"/>
      <c r="YE37" s="17">
        <v>0</v>
      </c>
      <c r="YF37" s="17"/>
      <c r="YG37" s="17"/>
      <c r="YH37" s="17"/>
      <c r="YI37" s="17">
        <v>0</v>
      </c>
      <c r="YJ37" s="17">
        <v>14.5</v>
      </c>
      <c r="YK37" s="17">
        <v>16.25</v>
      </c>
      <c r="YL37" s="17">
        <v>16.25</v>
      </c>
      <c r="YM37" s="17">
        <v>-1.75</v>
      </c>
      <c r="YN37" s="17">
        <v>0</v>
      </c>
      <c r="YO37" s="17"/>
      <c r="YP37" s="17"/>
      <c r="YQ37" s="17">
        <v>0</v>
      </c>
      <c r="YR37" s="17">
        <v>11.2</v>
      </c>
      <c r="YS37" s="17">
        <v>11</v>
      </c>
      <c r="YT37" s="17">
        <v>11</v>
      </c>
      <c r="YU37" s="17">
        <v>0.2</v>
      </c>
      <c r="YV37" s="17">
        <v>16.7</v>
      </c>
      <c r="YW37" s="17">
        <v>19</v>
      </c>
      <c r="YX37" s="17">
        <v>19</v>
      </c>
      <c r="YY37" s="17">
        <v>-2.2999999999999998</v>
      </c>
    </row>
    <row r="38" spans="1:675" ht="24" customHeight="1" x14ac:dyDescent="0.3">
      <c r="A38" s="1"/>
      <c r="B38" s="16" t="s">
        <v>52</v>
      </c>
      <c r="C38" s="16" t="s">
        <v>810</v>
      </c>
      <c r="D38" s="17">
        <v>201.7</v>
      </c>
      <c r="E38" s="17">
        <v>203.40136000000001</v>
      </c>
      <c r="F38" s="17">
        <v>203.40136000000001</v>
      </c>
      <c r="G38" s="17">
        <v>-1.70136</v>
      </c>
      <c r="H38" s="17">
        <v>646.70000000000005</v>
      </c>
      <c r="I38" s="17">
        <v>641.11760000000004</v>
      </c>
      <c r="J38" s="17">
        <v>629.77272000000005</v>
      </c>
      <c r="K38" s="17">
        <v>16.92728</v>
      </c>
      <c r="L38" s="17">
        <v>213.9</v>
      </c>
      <c r="M38" s="17">
        <v>208.76964000000001</v>
      </c>
      <c r="N38" s="17">
        <v>205.07535999999999</v>
      </c>
      <c r="O38" s="17">
        <v>8.8246400000000005</v>
      </c>
      <c r="P38" s="17">
        <v>7.6</v>
      </c>
      <c r="Q38" s="17">
        <v>8.8258700000000001</v>
      </c>
      <c r="R38" s="17">
        <v>8.8258700000000001</v>
      </c>
      <c r="S38" s="17">
        <v>-1.22587</v>
      </c>
      <c r="T38" s="17">
        <v>7.5</v>
      </c>
      <c r="U38" s="17">
        <v>8.5166900000000005</v>
      </c>
      <c r="V38" s="17">
        <v>8.5166900000000005</v>
      </c>
      <c r="W38" s="17">
        <v>-1.0166900000000001</v>
      </c>
      <c r="X38" s="17">
        <v>92.1</v>
      </c>
      <c r="Y38" s="17">
        <v>91.867829999999998</v>
      </c>
      <c r="Z38" s="17">
        <v>91.867829999999998</v>
      </c>
      <c r="AA38" s="17">
        <v>0.23216999999999999</v>
      </c>
      <c r="AB38" s="17">
        <v>233.8</v>
      </c>
      <c r="AC38" s="17">
        <v>242</v>
      </c>
      <c r="AD38" s="17">
        <v>242</v>
      </c>
      <c r="AE38" s="17">
        <v>-8.1999999999999993</v>
      </c>
      <c r="AF38" s="17"/>
      <c r="AG38" s="17"/>
      <c r="AH38" s="17"/>
      <c r="AI38" s="17">
        <v>0</v>
      </c>
      <c r="AJ38" s="17">
        <v>80.3</v>
      </c>
      <c r="AK38" s="17">
        <v>87.326560000000001</v>
      </c>
      <c r="AL38" s="17">
        <v>87.326560000000001</v>
      </c>
      <c r="AM38" s="17">
        <v>-7.0265599999999999</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482.1</v>
      </c>
      <c r="BM38" s="17">
        <v>502.053</v>
      </c>
      <c r="BN38" s="17">
        <v>491.55880000000002</v>
      </c>
      <c r="BO38" s="17">
        <v>-9.4588000000000001</v>
      </c>
      <c r="BP38" s="17">
        <v>10.199999999999999</v>
      </c>
      <c r="BQ38" s="17">
        <v>10.52094</v>
      </c>
      <c r="BR38" s="17">
        <v>10.52094</v>
      </c>
      <c r="BS38" s="17">
        <v>-0.32094</v>
      </c>
      <c r="BT38" s="17">
        <v>14.8</v>
      </c>
      <c r="BU38" s="17">
        <v>17.629960000000001</v>
      </c>
      <c r="BV38" s="17"/>
      <c r="BW38" s="17">
        <v>14.8</v>
      </c>
      <c r="BX38" s="17">
        <v>4.5</v>
      </c>
      <c r="BY38" s="17">
        <v>18.65108</v>
      </c>
      <c r="BZ38" s="17">
        <v>12.35839</v>
      </c>
      <c r="CA38" s="17">
        <v>-7.85839</v>
      </c>
      <c r="CB38" s="17"/>
      <c r="CC38" s="17"/>
      <c r="CD38" s="17"/>
      <c r="CE38" s="17">
        <v>0</v>
      </c>
      <c r="CF38" s="17"/>
      <c r="CG38" s="17"/>
      <c r="CH38" s="17"/>
      <c r="CI38" s="17">
        <v>0</v>
      </c>
      <c r="CJ38" s="17">
        <v>162.6</v>
      </c>
      <c r="CK38" s="17">
        <v>164.06706</v>
      </c>
      <c r="CL38" s="17">
        <v>164.06706</v>
      </c>
      <c r="CM38" s="17">
        <v>-1.46706</v>
      </c>
      <c r="CN38" s="17">
        <v>9.9</v>
      </c>
      <c r="CO38" s="17">
        <v>8.9814399999999992</v>
      </c>
      <c r="CP38" s="17">
        <v>7.4776699999999998</v>
      </c>
      <c r="CQ38" s="17">
        <v>2.4223300000000001</v>
      </c>
      <c r="CR38" s="17">
        <v>6.8</v>
      </c>
      <c r="CS38" s="17">
        <v>4.9300300000000004</v>
      </c>
      <c r="CT38" s="17">
        <v>4.10459</v>
      </c>
      <c r="CU38" s="17">
        <v>2.6954099999999999</v>
      </c>
      <c r="CV38" s="17"/>
      <c r="CW38" s="17"/>
      <c r="CX38" s="17"/>
      <c r="CY38" s="17">
        <v>0</v>
      </c>
      <c r="CZ38" s="17">
        <v>6.4</v>
      </c>
      <c r="DA38" s="17">
        <v>6.8787000000000003</v>
      </c>
      <c r="DB38" s="17">
        <v>6.8787000000000003</v>
      </c>
      <c r="DC38" s="17">
        <v>-0.47870000000000001</v>
      </c>
      <c r="DD38" s="17"/>
      <c r="DE38" s="17"/>
      <c r="DF38" s="17"/>
      <c r="DG38" s="17">
        <v>0</v>
      </c>
      <c r="DH38" s="17">
        <v>86.8</v>
      </c>
      <c r="DI38" s="17">
        <v>89.528480000000002</v>
      </c>
      <c r="DJ38" s="17">
        <v>142.44412</v>
      </c>
      <c r="DK38" s="17">
        <v>-55.644120000000001</v>
      </c>
      <c r="DL38" s="17"/>
      <c r="DM38" s="17"/>
      <c r="DN38" s="17"/>
      <c r="DO38" s="17">
        <v>0</v>
      </c>
      <c r="DP38" s="17">
        <v>0</v>
      </c>
      <c r="DQ38" s="17"/>
      <c r="DR38" s="17"/>
      <c r="DS38" s="17">
        <v>0</v>
      </c>
      <c r="DT38" s="17">
        <v>0</v>
      </c>
      <c r="DU38" s="17"/>
      <c r="DV38" s="17">
        <v>23.215890000000002</v>
      </c>
      <c r="DW38" s="17">
        <v>-23.215890000000002</v>
      </c>
      <c r="DX38" s="17">
        <v>0</v>
      </c>
      <c r="DY38" s="17"/>
      <c r="DZ38" s="17">
        <v>9.9347300000000001</v>
      </c>
      <c r="EA38" s="17">
        <v>-9.9347300000000001</v>
      </c>
      <c r="EB38" s="17">
        <v>110.4</v>
      </c>
      <c r="EC38" s="17">
        <v>112.46647</v>
      </c>
      <c r="ED38" s="17">
        <v>112.46647</v>
      </c>
      <c r="EE38" s="17">
        <v>-2.0664699999999998</v>
      </c>
      <c r="EF38" s="17">
        <v>208.8</v>
      </c>
      <c r="EG38" s="17">
        <v>220.69499999999999</v>
      </c>
      <c r="EH38" s="17">
        <v>220.69499999999999</v>
      </c>
      <c r="EI38" s="17">
        <v>-11.895</v>
      </c>
      <c r="EJ38" s="17">
        <v>0</v>
      </c>
      <c r="EK38" s="17"/>
      <c r="EL38" s="17"/>
      <c r="EM38" s="17">
        <v>0</v>
      </c>
      <c r="EN38" s="17">
        <v>0</v>
      </c>
      <c r="EO38" s="17"/>
      <c r="EP38" s="17">
        <v>207.69218000000001</v>
      </c>
      <c r="EQ38" s="17">
        <v>-207.69218000000001</v>
      </c>
      <c r="ER38" s="17"/>
      <c r="ES38" s="17"/>
      <c r="ET38" s="17"/>
      <c r="EU38" s="17">
        <v>0</v>
      </c>
      <c r="EV38" s="17">
        <v>6.5</v>
      </c>
      <c r="EW38" s="17">
        <v>6.39</v>
      </c>
      <c r="EX38" s="17">
        <v>6.39</v>
      </c>
      <c r="EY38" s="17">
        <v>0.11</v>
      </c>
      <c r="EZ38" s="17">
        <v>375.9</v>
      </c>
      <c r="FA38" s="17">
        <v>371.55509999999998</v>
      </c>
      <c r="FB38" s="17">
        <v>371.55509999999998</v>
      </c>
      <c r="FC38" s="17">
        <v>4.3449</v>
      </c>
      <c r="FD38" s="17">
        <v>82.4</v>
      </c>
      <c r="FE38" s="17">
        <v>81.635570000000001</v>
      </c>
      <c r="FF38" s="17">
        <v>81.635570000000001</v>
      </c>
      <c r="FG38" s="17">
        <v>0.76443000000000005</v>
      </c>
      <c r="FH38" s="17">
        <v>147.6</v>
      </c>
      <c r="FI38" s="17">
        <v>149.98721</v>
      </c>
      <c r="FJ38" s="17">
        <v>149.98721</v>
      </c>
      <c r="FK38" s="17">
        <v>-2.3872100000000001</v>
      </c>
      <c r="FL38" s="17">
        <v>42.1</v>
      </c>
      <c r="FM38" s="17">
        <v>41.89893</v>
      </c>
      <c r="FN38" s="17">
        <v>41.89893</v>
      </c>
      <c r="FO38" s="17">
        <v>0.20107</v>
      </c>
      <c r="FP38" s="17">
        <v>18.600000000000001</v>
      </c>
      <c r="FQ38" s="17">
        <v>19.21088</v>
      </c>
      <c r="FR38" s="17">
        <v>19.21088</v>
      </c>
      <c r="FS38" s="17">
        <v>-0.61087999999999998</v>
      </c>
      <c r="FT38" s="17">
        <v>18.899999999999999</v>
      </c>
      <c r="FU38" s="17">
        <v>18.367349999999998</v>
      </c>
      <c r="FV38" s="17">
        <v>18.367349999999998</v>
      </c>
      <c r="FW38" s="17">
        <v>0.53264999999999996</v>
      </c>
      <c r="FX38" s="17">
        <v>92.3</v>
      </c>
      <c r="FY38" s="17">
        <v>87.773570000000007</v>
      </c>
      <c r="FZ38" s="17">
        <v>87.773570000000007</v>
      </c>
      <c r="GA38" s="17">
        <v>4.5264300000000004</v>
      </c>
      <c r="GB38" s="17"/>
      <c r="GC38" s="17"/>
      <c r="GD38" s="17"/>
      <c r="GE38" s="17">
        <v>0</v>
      </c>
      <c r="GF38" s="17">
        <v>89.5</v>
      </c>
      <c r="GG38" s="17">
        <v>101.232</v>
      </c>
      <c r="GH38" s="17">
        <v>99.9</v>
      </c>
      <c r="GI38" s="17">
        <v>-10.4</v>
      </c>
      <c r="GJ38" s="17">
        <v>60.2</v>
      </c>
      <c r="GK38" s="17">
        <v>50.768000000000001</v>
      </c>
      <c r="GL38" s="17">
        <v>50.1</v>
      </c>
      <c r="GM38" s="17">
        <v>10.1</v>
      </c>
      <c r="GN38" s="17">
        <v>110.7</v>
      </c>
      <c r="GO38" s="17">
        <v>110.48202000000001</v>
      </c>
      <c r="GP38" s="17">
        <v>110.48202000000001</v>
      </c>
      <c r="GQ38" s="17">
        <v>0.21798000000000001</v>
      </c>
      <c r="GR38" s="17">
        <v>46.4</v>
      </c>
      <c r="GS38" s="17">
        <v>47.082599999999999</v>
      </c>
      <c r="GT38" s="17">
        <v>47.082599999999999</v>
      </c>
      <c r="GU38" s="17">
        <v>-0.68259999999999998</v>
      </c>
      <c r="GV38" s="17"/>
      <c r="GW38" s="17"/>
      <c r="GX38" s="17"/>
      <c r="GY38" s="17">
        <v>0</v>
      </c>
      <c r="GZ38" s="17">
        <v>3.8</v>
      </c>
      <c r="HA38" s="17"/>
      <c r="HB38" s="17"/>
      <c r="HC38" s="17">
        <v>3.8</v>
      </c>
      <c r="HD38" s="17">
        <v>28.1</v>
      </c>
      <c r="HE38" s="17">
        <v>30.919270000000001</v>
      </c>
      <c r="HF38" s="17">
        <v>30.919270000000001</v>
      </c>
      <c r="HG38" s="17">
        <v>-2.8192699999999999</v>
      </c>
      <c r="HH38" s="17">
        <v>164.5</v>
      </c>
      <c r="HI38" s="17">
        <v>172.35792000000001</v>
      </c>
      <c r="HJ38" s="17">
        <v>172.35792000000001</v>
      </c>
      <c r="HK38" s="17">
        <v>-7.85792</v>
      </c>
      <c r="HL38" s="17"/>
      <c r="HM38" s="17"/>
      <c r="HN38" s="17"/>
      <c r="HO38" s="17">
        <v>0</v>
      </c>
      <c r="HP38" s="17"/>
      <c r="HQ38" s="17"/>
      <c r="HR38" s="17"/>
      <c r="HS38" s="17">
        <v>0</v>
      </c>
      <c r="HT38" s="17">
        <v>66.599999999999994</v>
      </c>
      <c r="HU38" s="17">
        <v>45.769799999999996</v>
      </c>
      <c r="HV38" s="17">
        <v>45.72</v>
      </c>
      <c r="HW38" s="17">
        <v>20.88</v>
      </c>
      <c r="HX38" s="17">
        <v>40.1</v>
      </c>
      <c r="HY38" s="17">
        <v>25.746649999999999</v>
      </c>
      <c r="HZ38" s="17">
        <v>68.961330000000004</v>
      </c>
      <c r="IA38" s="17">
        <v>-28.861329999999999</v>
      </c>
      <c r="IB38" s="17"/>
      <c r="IC38" s="17"/>
      <c r="ID38" s="17"/>
      <c r="IE38" s="17">
        <v>0</v>
      </c>
      <c r="IF38" s="17">
        <v>0</v>
      </c>
      <c r="IG38" s="17"/>
      <c r="IH38" s="17">
        <v>42.041989999999998</v>
      </c>
      <c r="II38" s="17">
        <v>-42.041989999999998</v>
      </c>
      <c r="IJ38" s="17">
        <v>0</v>
      </c>
      <c r="IK38" s="17"/>
      <c r="IL38" s="17"/>
      <c r="IM38" s="17">
        <v>0</v>
      </c>
      <c r="IN38" s="17">
        <v>0</v>
      </c>
      <c r="IO38" s="17"/>
      <c r="IP38" s="17"/>
      <c r="IQ38" s="17">
        <v>0</v>
      </c>
      <c r="IR38" s="17">
        <v>0</v>
      </c>
      <c r="IS38" s="17"/>
      <c r="IT38" s="17"/>
      <c r="IU38" s="17">
        <v>0</v>
      </c>
      <c r="IV38" s="17">
        <v>130.69999999999999</v>
      </c>
      <c r="IW38" s="17">
        <v>136.69067999999999</v>
      </c>
      <c r="IX38" s="17">
        <v>132.83837</v>
      </c>
      <c r="IY38" s="17">
        <v>-2.1383700000000001</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194.4</v>
      </c>
      <c r="JY38" s="17">
        <v>200.67499000000001</v>
      </c>
      <c r="JZ38" s="17">
        <v>200.67499000000001</v>
      </c>
      <c r="KA38" s="17">
        <v>-6.2749899999999998</v>
      </c>
      <c r="KB38" s="17">
        <v>195.9</v>
      </c>
      <c r="KC38" s="17">
        <v>200.3066</v>
      </c>
      <c r="KD38" s="17">
        <v>200.3066</v>
      </c>
      <c r="KE38" s="17">
        <v>-4.4066000000000001</v>
      </c>
      <c r="KF38" s="17">
        <v>0</v>
      </c>
      <c r="KG38" s="17"/>
      <c r="KH38" s="17">
        <v>200.18467000000001</v>
      </c>
      <c r="KI38" s="17">
        <v>-200.18467000000001</v>
      </c>
      <c r="KJ38" s="17">
        <v>0</v>
      </c>
      <c r="KK38" s="17"/>
      <c r="KL38" s="17">
        <v>36</v>
      </c>
      <c r="KM38" s="17">
        <v>-36</v>
      </c>
      <c r="KN38" s="17">
        <v>0</v>
      </c>
      <c r="KO38" s="17"/>
      <c r="KP38" s="17"/>
      <c r="KQ38" s="17">
        <v>0</v>
      </c>
      <c r="KR38" s="17"/>
      <c r="KS38" s="17"/>
      <c r="KT38" s="17"/>
      <c r="KU38" s="17">
        <v>0</v>
      </c>
      <c r="KV38" s="17">
        <v>3.7</v>
      </c>
      <c r="KW38" s="17">
        <v>4.7853599999999998</v>
      </c>
      <c r="KX38" s="17">
        <v>4.7853500000000002</v>
      </c>
      <c r="KY38" s="17">
        <v>-1.08535</v>
      </c>
      <c r="KZ38" s="17">
        <v>223.6</v>
      </c>
      <c r="LA38" s="17">
        <v>231.51000999999999</v>
      </c>
      <c r="LB38" s="17">
        <v>231.51000999999999</v>
      </c>
      <c r="LC38" s="17">
        <v>-7.9100099999999998</v>
      </c>
      <c r="LD38" s="17">
        <v>128.9</v>
      </c>
      <c r="LE38" s="17">
        <v>133.16031000000001</v>
      </c>
      <c r="LF38" s="17">
        <v>133.16031000000001</v>
      </c>
      <c r="LG38" s="17">
        <v>-4.2603099999999996</v>
      </c>
      <c r="LH38" s="17">
        <v>63</v>
      </c>
      <c r="LI38" s="17">
        <v>67.199219999999997</v>
      </c>
      <c r="LJ38" s="17">
        <v>67.199219999999997</v>
      </c>
      <c r="LK38" s="17">
        <v>-4.1992200000000004</v>
      </c>
      <c r="LL38" s="17">
        <v>75.5</v>
      </c>
      <c r="LM38" s="17">
        <v>78.567999999999998</v>
      </c>
      <c r="LN38" s="17">
        <v>78.567999999999998</v>
      </c>
      <c r="LO38" s="17">
        <v>-3.0680000000000001</v>
      </c>
      <c r="LP38" s="17">
        <v>30.4</v>
      </c>
      <c r="LQ38" s="17">
        <v>29.980560000000001</v>
      </c>
      <c r="LR38" s="17">
        <v>29.980560000000001</v>
      </c>
      <c r="LS38" s="17">
        <v>0.41943999999999998</v>
      </c>
      <c r="LT38" s="17">
        <v>64.8</v>
      </c>
      <c r="LU38" s="17">
        <v>66.941299999999998</v>
      </c>
      <c r="LV38" s="17">
        <v>110.08716</v>
      </c>
      <c r="LW38" s="17">
        <v>-45.28716</v>
      </c>
      <c r="LX38" s="17">
        <v>18.8</v>
      </c>
      <c r="LY38" s="17">
        <v>20.59732</v>
      </c>
      <c r="LZ38" s="17"/>
      <c r="MA38" s="17">
        <v>18.8</v>
      </c>
      <c r="MB38" s="17">
        <v>22.4</v>
      </c>
      <c r="MC38" s="17">
        <v>20.59732</v>
      </c>
      <c r="MD38" s="17"/>
      <c r="ME38" s="17">
        <v>22.4</v>
      </c>
      <c r="MF38" s="17">
        <v>137.6</v>
      </c>
      <c r="MG38" s="17">
        <v>136.26948999999999</v>
      </c>
      <c r="MH38" s="17">
        <v>136.26948999999999</v>
      </c>
      <c r="MI38" s="17">
        <v>1.3305100000000001</v>
      </c>
      <c r="MJ38" s="17"/>
      <c r="MK38" s="17"/>
      <c r="ML38" s="17"/>
      <c r="MM38" s="17">
        <v>0</v>
      </c>
      <c r="MN38" s="17"/>
      <c r="MO38" s="17"/>
      <c r="MP38" s="17"/>
      <c r="MQ38" s="17">
        <v>0</v>
      </c>
      <c r="MR38" s="17"/>
      <c r="MS38" s="17"/>
      <c r="MT38" s="17"/>
      <c r="MU38" s="17">
        <v>0</v>
      </c>
      <c r="MV38" s="17">
        <v>174.4</v>
      </c>
      <c r="MW38" s="17">
        <v>175.465</v>
      </c>
      <c r="MX38" s="17">
        <v>175.465</v>
      </c>
      <c r="MY38" s="17">
        <v>-1.0649999999999999</v>
      </c>
      <c r="MZ38" s="17">
        <v>174.8</v>
      </c>
      <c r="NA38" s="17">
        <v>161.61662999999999</v>
      </c>
      <c r="NB38" s="17">
        <v>175.43683999999999</v>
      </c>
      <c r="NC38" s="17">
        <v>-0.63683999999999996</v>
      </c>
      <c r="ND38" s="17">
        <v>175.3</v>
      </c>
      <c r="NE38" s="17">
        <v>176.22309000000001</v>
      </c>
      <c r="NF38" s="17">
        <v>176.22309000000001</v>
      </c>
      <c r="NG38" s="17">
        <v>-0.92308999999999997</v>
      </c>
      <c r="NH38" s="17">
        <v>96.7</v>
      </c>
      <c r="NI38" s="17">
        <v>94.747680000000003</v>
      </c>
      <c r="NJ38" s="17">
        <v>175.92723000000001</v>
      </c>
      <c r="NK38" s="17">
        <v>-79.227230000000006</v>
      </c>
      <c r="NL38" s="17"/>
      <c r="NM38" s="17"/>
      <c r="NN38" s="17"/>
      <c r="NO38" s="17">
        <v>0</v>
      </c>
      <c r="NP38" s="17"/>
      <c r="NQ38" s="17"/>
      <c r="NR38" s="17"/>
      <c r="NS38" s="17">
        <v>0</v>
      </c>
      <c r="NT38" s="17">
        <v>0</v>
      </c>
      <c r="NU38" s="17"/>
      <c r="NV38" s="17"/>
      <c r="NW38" s="17">
        <v>0</v>
      </c>
      <c r="NX38" s="17">
        <v>8.4</v>
      </c>
      <c r="NY38" s="17">
        <v>8.1228300000000004</v>
      </c>
      <c r="NZ38" s="17"/>
      <c r="OA38" s="17">
        <v>8.4</v>
      </c>
      <c r="OB38" s="17">
        <v>20</v>
      </c>
      <c r="OC38" s="17">
        <v>20</v>
      </c>
      <c r="OD38" s="17">
        <v>17.492709999999999</v>
      </c>
      <c r="OE38" s="17">
        <v>2.5072899999999998</v>
      </c>
      <c r="OF38" s="17">
        <v>0.4</v>
      </c>
      <c r="OG38" s="17">
        <v>0.65300000000000002</v>
      </c>
      <c r="OH38" s="17">
        <v>0.65300000000000002</v>
      </c>
      <c r="OI38" s="17">
        <v>-0.253</v>
      </c>
      <c r="OJ38" s="17">
        <v>109.8</v>
      </c>
      <c r="OK38" s="17">
        <v>115.747</v>
      </c>
      <c r="OL38" s="17">
        <v>83.959980000000002</v>
      </c>
      <c r="OM38" s="17">
        <v>25.840019999999999</v>
      </c>
      <c r="ON38" s="17">
        <v>80.8</v>
      </c>
      <c r="OO38" s="17">
        <v>80</v>
      </c>
      <c r="OP38" s="17">
        <v>80</v>
      </c>
      <c r="OQ38" s="17">
        <v>0.8</v>
      </c>
      <c r="OR38" s="17">
        <v>11.9</v>
      </c>
      <c r="OS38" s="17">
        <v>0.69199999999999995</v>
      </c>
      <c r="OT38" s="17">
        <v>0.69199999999999995</v>
      </c>
      <c r="OU38" s="17">
        <v>11.208</v>
      </c>
      <c r="OV38" s="17">
        <v>0.1</v>
      </c>
      <c r="OW38" s="17"/>
      <c r="OX38" s="17">
        <v>0.1</v>
      </c>
      <c r="OY38" s="17">
        <v>0</v>
      </c>
      <c r="OZ38" s="17">
        <v>20.3</v>
      </c>
      <c r="PA38" s="17">
        <v>20.456230000000001</v>
      </c>
      <c r="PB38" s="17">
        <v>20.456230000000001</v>
      </c>
      <c r="PC38" s="17">
        <v>-0.15623000000000001</v>
      </c>
      <c r="PD38" s="17">
        <v>10</v>
      </c>
      <c r="PE38" s="17">
        <v>9.9830000000000005</v>
      </c>
      <c r="PF38" s="17">
        <v>9.9830000000000005</v>
      </c>
      <c r="PG38" s="17">
        <v>1.7000000000000001E-2</v>
      </c>
      <c r="PH38" s="17">
        <v>5.7</v>
      </c>
      <c r="PI38" s="17">
        <v>5.67</v>
      </c>
      <c r="PJ38" s="17">
        <v>5.67</v>
      </c>
      <c r="PK38" s="17">
        <v>0.03</v>
      </c>
      <c r="PL38" s="17">
        <v>213.3</v>
      </c>
      <c r="PM38" s="17">
        <v>176</v>
      </c>
      <c r="PN38" s="17">
        <v>176</v>
      </c>
      <c r="PO38" s="17">
        <v>37.299999999999997</v>
      </c>
      <c r="PP38" s="17">
        <v>105.46</v>
      </c>
      <c r="PQ38" s="17">
        <v>107</v>
      </c>
      <c r="PR38" s="17">
        <v>100.15</v>
      </c>
      <c r="PS38" s="17">
        <v>5.31</v>
      </c>
      <c r="PT38" s="17">
        <v>2.2000000000000002</v>
      </c>
      <c r="PU38" s="17">
        <v>2</v>
      </c>
      <c r="PV38" s="17">
        <v>2</v>
      </c>
      <c r="PW38" s="17">
        <v>0.2</v>
      </c>
      <c r="PX38" s="17">
        <v>2.9</v>
      </c>
      <c r="PY38" s="17">
        <v>1.5</v>
      </c>
      <c r="PZ38" s="17">
        <v>1.5</v>
      </c>
      <c r="QA38" s="17">
        <v>1.4</v>
      </c>
      <c r="QB38" s="17">
        <v>5.0999999999999996</v>
      </c>
      <c r="QC38" s="17">
        <v>5</v>
      </c>
      <c r="QD38" s="17">
        <v>5</v>
      </c>
      <c r="QE38" s="17">
        <v>0.1</v>
      </c>
      <c r="QF38" s="17">
        <v>20.3</v>
      </c>
      <c r="QG38" s="17">
        <v>20.422219999999999</v>
      </c>
      <c r="QH38" s="17">
        <v>20.422219999999999</v>
      </c>
      <c r="QI38" s="17">
        <v>-0.12222</v>
      </c>
      <c r="QJ38" s="17">
        <v>10</v>
      </c>
      <c r="QK38" s="17">
        <v>19.436350000000001</v>
      </c>
      <c r="QL38" s="17">
        <v>19.436350000000001</v>
      </c>
      <c r="QM38" s="17">
        <v>-9.4363499999999991</v>
      </c>
      <c r="QN38" s="17">
        <v>18.8</v>
      </c>
      <c r="QO38" s="17">
        <v>17.492709999999999</v>
      </c>
      <c r="QP38" s="17">
        <v>17.492709999999999</v>
      </c>
      <c r="QQ38" s="17">
        <v>1.3072900000000001</v>
      </c>
      <c r="QR38" s="17">
        <v>3.6</v>
      </c>
      <c r="QS38" s="17">
        <v>3.5</v>
      </c>
      <c r="QT38" s="17">
        <v>3.5</v>
      </c>
      <c r="QU38" s="17">
        <v>0.1</v>
      </c>
      <c r="QV38" s="17">
        <v>18.399999999999999</v>
      </c>
      <c r="QW38" s="17">
        <v>17.881440000000001</v>
      </c>
      <c r="QX38" s="17">
        <v>17.881440000000001</v>
      </c>
      <c r="QY38" s="17">
        <v>0.51856000000000002</v>
      </c>
      <c r="QZ38" s="17">
        <v>14.6</v>
      </c>
      <c r="RA38" s="17">
        <v>15.734999999999999</v>
      </c>
      <c r="RB38" s="17">
        <v>15.734999999999999</v>
      </c>
      <c r="RC38" s="17">
        <v>-1.135</v>
      </c>
      <c r="RD38" s="17">
        <v>18</v>
      </c>
      <c r="RE38" s="17">
        <v>18.416</v>
      </c>
      <c r="RF38" s="17">
        <v>18.416</v>
      </c>
      <c r="RG38" s="17">
        <v>-0.41599999999999998</v>
      </c>
      <c r="RH38" s="17">
        <v>21.5</v>
      </c>
      <c r="RI38" s="17">
        <v>27.4</v>
      </c>
      <c r="RJ38" s="17">
        <v>15.632860000000001</v>
      </c>
      <c r="RK38" s="17">
        <v>5.86714</v>
      </c>
      <c r="RL38" s="17">
        <v>79.900000000000006</v>
      </c>
      <c r="RM38" s="17">
        <v>85.5</v>
      </c>
      <c r="RN38" s="17">
        <v>58.130650000000003</v>
      </c>
      <c r="RO38" s="17">
        <v>21.769349999999999</v>
      </c>
      <c r="RP38" s="17">
        <v>18.899999999999999</v>
      </c>
      <c r="RQ38" s="17">
        <v>19.399999999999999</v>
      </c>
      <c r="RR38" s="17">
        <v>19.399999999999999</v>
      </c>
      <c r="RS38" s="17">
        <v>-0.5</v>
      </c>
      <c r="RT38" s="17">
        <v>2.8</v>
      </c>
      <c r="RU38" s="17">
        <v>2.7989999999999999</v>
      </c>
      <c r="RV38" s="17">
        <v>2.7989999999999999</v>
      </c>
      <c r="RW38" s="17">
        <v>1E-3</v>
      </c>
      <c r="RX38" s="17">
        <v>20.3</v>
      </c>
      <c r="RY38" s="17">
        <v>19.792000000000002</v>
      </c>
      <c r="RZ38" s="17">
        <v>19.792000000000002</v>
      </c>
      <c r="SA38" s="17">
        <v>0.50800000000000001</v>
      </c>
      <c r="SB38" s="17">
        <v>3.2</v>
      </c>
      <c r="SC38" s="17">
        <v>2</v>
      </c>
      <c r="SD38" s="17">
        <v>2</v>
      </c>
      <c r="SE38" s="17">
        <v>1.2</v>
      </c>
      <c r="SF38" s="17"/>
      <c r="SG38" s="17"/>
      <c r="SH38" s="17"/>
      <c r="SI38" s="17">
        <v>0</v>
      </c>
      <c r="SJ38" s="17">
        <v>0.3</v>
      </c>
      <c r="SK38" s="17">
        <v>0.307</v>
      </c>
      <c r="SL38" s="17">
        <v>0.307</v>
      </c>
      <c r="SM38" s="17">
        <v>-7.0000000000000001E-3</v>
      </c>
      <c r="SN38" s="17">
        <v>19.8</v>
      </c>
      <c r="SO38" s="17">
        <v>19.1448</v>
      </c>
      <c r="SP38" s="17">
        <v>19.1448</v>
      </c>
      <c r="SQ38" s="17">
        <v>0.6552</v>
      </c>
      <c r="SR38" s="17">
        <v>13.2</v>
      </c>
      <c r="SS38" s="17">
        <v>12.244899999999999</v>
      </c>
      <c r="ST38" s="17">
        <v>12.244899999999999</v>
      </c>
      <c r="SU38" s="17">
        <v>0.95509999999999995</v>
      </c>
      <c r="SV38" s="17">
        <v>20.3</v>
      </c>
      <c r="SW38" s="17">
        <v>19.436350000000001</v>
      </c>
      <c r="SX38" s="17">
        <v>19.436350000000001</v>
      </c>
      <c r="SY38" s="17">
        <v>0.86365000000000003</v>
      </c>
      <c r="SZ38" s="17">
        <v>20.2</v>
      </c>
      <c r="TA38" s="17">
        <v>19.436350000000001</v>
      </c>
      <c r="TB38" s="17">
        <v>19.436350000000001</v>
      </c>
      <c r="TC38" s="17">
        <v>0.76365000000000005</v>
      </c>
      <c r="TD38" s="17">
        <v>4</v>
      </c>
      <c r="TE38" s="17">
        <v>6.75</v>
      </c>
      <c r="TF38" s="17">
        <v>6.75</v>
      </c>
      <c r="TG38" s="17">
        <v>-2.75</v>
      </c>
      <c r="TH38" s="17">
        <v>39.299999999999997</v>
      </c>
      <c r="TI38" s="17">
        <v>52.628</v>
      </c>
      <c r="TJ38" s="17">
        <v>52.628</v>
      </c>
      <c r="TK38" s="17">
        <v>-13.327999999999999</v>
      </c>
      <c r="TL38" s="17">
        <v>37.9</v>
      </c>
      <c r="TM38" s="17">
        <v>33.953000000000003</v>
      </c>
      <c r="TN38" s="17">
        <v>33.953000000000003</v>
      </c>
      <c r="TO38" s="17">
        <v>3.9470000000000001</v>
      </c>
      <c r="TP38" s="17">
        <v>72.3</v>
      </c>
      <c r="TQ38" s="17">
        <v>100</v>
      </c>
      <c r="TR38" s="17">
        <v>82.684460000000001</v>
      </c>
      <c r="TS38" s="17">
        <v>-10.384460000000001</v>
      </c>
      <c r="TT38" s="17">
        <v>99.2</v>
      </c>
      <c r="TU38" s="17">
        <v>108.9</v>
      </c>
      <c r="TV38" s="17">
        <v>88.608220000000003</v>
      </c>
      <c r="TW38" s="17">
        <v>10.59178</v>
      </c>
      <c r="TX38" s="17">
        <v>8.9</v>
      </c>
      <c r="TY38" s="17">
        <v>7.0259999999999998</v>
      </c>
      <c r="TZ38" s="17">
        <v>3.7145100000000002</v>
      </c>
      <c r="UA38" s="17">
        <v>5.1854899999999997</v>
      </c>
      <c r="UB38" s="17">
        <v>5.0999999999999996</v>
      </c>
      <c r="UC38" s="17">
        <v>11.766999999999999</v>
      </c>
      <c r="UD38" s="17">
        <v>6.4454000000000002</v>
      </c>
      <c r="UE38" s="17">
        <v>-1.3453999999999999</v>
      </c>
      <c r="UF38" s="17">
        <v>26.7</v>
      </c>
      <c r="UG38" s="17">
        <v>8.9700000000000006</v>
      </c>
      <c r="UH38" s="17">
        <v>8.9700000000000006</v>
      </c>
      <c r="UI38" s="17">
        <v>17.73</v>
      </c>
      <c r="UJ38" s="17">
        <v>21</v>
      </c>
      <c r="UK38" s="17">
        <v>19.436350000000001</v>
      </c>
      <c r="UL38" s="17">
        <v>19.436350000000001</v>
      </c>
      <c r="UM38" s="17">
        <v>1.56365</v>
      </c>
      <c r="UN38" s="17">
        <v>7.5</v>
      </c>
      <c r="UO38" s="17">
        <v>8.1999999999999993</v>
      </c>
      <c r="UP38" s="17">
        <v>8.1999999999999993</v>
      </c>
      <c r="UQ38" s="17">
        <v>-0.7</v>
      </c>
      <c r="UR38" s="17">
        <v>6.8</v>
      </c>
      <c r="US38" s="17">
        <v>6</v>
      </c>
      <c r="UT38" s="17">
        <v>6</v>
      </c>
      <c r="UU38" s="17">
        <v>0.8</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11.2</v>
      </c>
      <c r="VI38" s="17">
        <v>3.1579999999999999</v>
      </c>
      <c r="VJ38" s="17">
        <v>3.1579999999999999</v>
      </c>
      <c r="VK38" s="17">
        <v>8.0419999999999998</v>
      </c>
      <c r="VL38" s="17">
        <v>252.9</v>
      </c>
      <c r="VM38" s="17">
        <v>250.10900000000001</v>
      </c>
      <c r="VN38" s="17">
        <v>250.10900000000001</v>
      </c>
      <c r="VO38" s="17">
        <v>2.7909999999999999</v>
      </c>
      <c r="VP38" s="17">
        <v>13.9</v>
      </c>
      <c r="VQ38" s="17"/>
      <c r="VR38" s="17">
        <v>14.051</v>
      </c>
      <c r="VS38" s="17">
        <v>-0.151</v>
      </c>
      <c r="VT38" s="17">
        <v>145.19999999999999</v>
      </c>
      <c r="VU38" s="17">
        <v>138.36699999999999</v>
      </c>
      <c r="VV38" s="17">
        <v>138.36699999999999</v>
      </c>
      <c r="VW38" s="17">
        <v>6.8330000000000002</v>
      </c>
      <c r="VX38" s="17">
        <v>0.6</v>
      </c>
      <c r="VY38" s="17">
        <v>0.6</v>
      </c>
      <c r="VZ38" s="17">
        <v>0.6</v>
      </c>
      <c r="WA38" s="17">
        <v>0</v>
      </c>
      <c r="WB38" s="17">
        <v>121.4</v>
      </c>
      <c r="WC38" s="17">
        <v>115.9</v>
      </c>
      <c r="WD38" s="17">
        <v>113</v>
      </c>
      <c r="WE38" s="17">
        <v>8.4</v>
      </c>
      <c r="WF38" s="17">
        <v>160.6</v>
      </c>
      <c r="WG38" s="17">
        <v>146.5</v>
      </c>
      <c r="WH38" s="17">
        <v>147.37299999999999</v>
      </c>
      <c r="WI38" s="17">
        <v>13.227</v>
      </c>
      <c r="WJ38" s="17">
        <v>106.4</v>
      </c>
      <c r="WK38" s="17">
        <v>100.8</v>
      </c>
      <c r="WL38" s="17">
        <v>100.8</v>
      </c>
      <c r="WM38" s="17">
        <v>5.6</v>
      </c>
      <c r="WN38" s="17">
        <v>3.3</v>
      </c>
      <c r="WO38" s="17">
        <v>4.2</v>
      </c>
      <c r="WP38" s="17">
        <v>4.2</v>
      </c>
      <c r="WQ38" s="17">
        <v>-0.9</v>
      </c>
      <c r="WR38" s="17">
        <v>2.2999999999999998</v>
      </c>
      <c r="WS38" s="17">
        <v>2.4</v>
      </c>
      <c r="WT38" s="17">
        <v>2.4</v>
      </c>
      <c r="WU38" s="17">
        <v>-0.1</v>
      </c>
      <c r="WV38" s="17">
        <v>0.6</v>
      </c>
      <c r="WW38" s="17">
        <v>1.2</v>
      </c>
      <c r="WX38" s="17">
        <v>1.2</v>
      </c>
      <c r="WY38" s="17">
        <v>-0.6</v>
      </c>
      <c r="WZ38" s="17">
        <v>1.5</v>
      </c>
      <c r="XA38" s="17">
        <v>2.8</v>
      </c>
      <c r="XB38" s="17">
        <v>2.8</v>
      </c>
      <c r="XC38" s="17">
        <v>-1.3</v>
      </c>
      <c r="XD38" s="17">
        <v>13.8</v>
      </c>
      <c r="XE38" s="17">
        <v>12.125</v>
      </c>
      <c r="XF38" s="17">
        <v>12.125</v>
      </c>
      <c r="XG38" s="17">
        <v>1.675</v>
      </c>
      <c r="XH38" s="17">
        <v>6.2</v>
      </c>
      <c r="XI38" s="17">
        <v>6.8</v>
      </c>
      <c r="XJ38" s="17">
        <v>6.8</v>
      </c>
      <c r="XK38" s="17">
        <v>-0.6</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c r="XY38" s="17"/>
      <c r="XZ38" s="17"/>
      <c r="YA38" s="17">
        <v>0</v>
      </c>
      <c r="YB38" s="17"/>
      <c r="YC38" s="17"/>
      <c r="YD38" s="17"/>
      <c r="YE38" s="17">
        <v>0</v>
      </c>
      <c r="YF38" s="17"/>
      <c r="YG38" s="17"/>
      <c r="YH38" s="17"/>
      <c r="YI38" s="17">
        <v>0</v>
      </c>
      <c r="YJ38" s="17">
        <v>14.5</v>
      </c>
      <c r="YK38" s="17">
        <v>16.25</v>
      </c>
      <c r="YL38" s="17">
        <v>16.25</v>
      </c>
      <c r="YM38" s="17">
        <v>-1.75</v>
      </c>
      <c r="YN38" s="17">
        <v>0</v>
      </c>
      <c r="YO38" s="17"/>
      <c r="YP38" s="17"/>
      <c r="YQ38" s="17">
        <v>0</v>
      </c>
      <c r="YR38" s="17">
        <v>11.2</v>
      </c>
      <c r="YS38" s="17">
        <v>11</v>
      </c>
      <c r="YT38" s="17">
        <v>11</v>
      </c>
      <c r="YU38" s="17">
        <v>0.2</v>
      </c>
      <c r="YV38" s="17">
        <v>15.73</v>
      </c>
      <c r="YW38" s="17">
        <v>19</v>
      </c>
      <c r="YX38" s="17">
        <v>19</v>
      </c>
      <c r="YY38" s="17">
        <v>-3.27</v>
      </c>
    </row>
    <row r="39" spans="1:675" ht="24" customHeight="1" x14ac:dyDescent="0.3">
      <c r="A39" s="1"/>
      <c r="B39" s="16" t="s">
        <v>52</v>
      </c>
      <c r="C39" s="16" t="s">
        <v>811</v>
      </c>
      <c r="D39" s="17">
        <v>202.7</v>
      </c>
      <c r="E39" s="17">
        <v>203.40136000000001</v>
      </c>
      <c r="F39" s="17">
        <v>203.40136000000001</v>
      </c>
      <c r="G39" s="17">
        <v>-0.70135999999999998</v>
      </c>
      <c r="H39" s="17">
        <v>645.4</v>
      </c>
      <c r="I39" s="17">
        <v>641.11760000000004</v>
      </c>
      <c r="J39" s="17">
        <v>628.13998000000004</v>
      </c>
      <c r="K39" s="17">
        <v>17.260020000000001</v>
      </c>
      <c r="L39" s="17">
        <v>213.9</v>
      </c>
      <c r="M39" s="17">
        <v>208.76964000000001</v>
      </c>
      <c r="N39" s="17">
        <v>201.64813000000001</v>
      </c>
      <c r="O39" s="17">
        <v>12.25187</v>
      </c>
      <c r="P39" s="17">
        <v>7.6</v>
      </c>
      <c r="Q39" s="17">
        <v>8.8258700000000001</v>
      </c>
      <c r="R39" s="17">
        <v>8.8258700000000001</v>
      </c>
      <c r="S39" s="17">
        <v>-1.22587</v>
      </c>
      <c r="T39" s="17">
        <v>7.5</v>
      </c>
      <c r="U39" s="17">
        <v>8.5166900000000005</v>
      </c>
      <c r="V39" s="17">
        <v>8.5166900000000005</v>
      </c>
      <c r="W39" s="17">
        <v>-1.0166900000000001</v>
      </c>
      <c r="X39" s="17">
        <v>92.1</v>
      </c>
      <c r="Y39" s="17">
        <v>91.867829999999998</v>
      </c>
      <c r="Z39" s="17">
        <v>91.867829999999998</v>
      </c>
      <c r="AA39" s="17">
        <v>0.23216999999999999</v>
      </c>
      <c r="AB39" s="17">
        <v>234.2</v>
      </c>
      <c r="AC39" s="17">
        <v>242</v>
      </c>
      <c r="AD39" s="17">
        <v>242</v>
      </c>
      <c r="AE39" s="17">
        <v>-7.8</v>
      </c>
      <c r="AF39" s="17"/>
      <c r="AG39" s="17"/>
      <c r="AH39" s="17"/>
      <c r="AI39" s="17">
        <v>0</v>
      </c>
      <c r="AJ39" s="17">
        <v>81.2</v>
      </c>
      <c r="AK39" s="17">
        <v>87.326560000000001</v>
      </c>
      <c r="AL39" s="17">
        <v>68.488249999999994</v>
      </c>
      <c r="AM39" s="17">
        <v>12.71175</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480.2</v>
      </c>
      <c r="BM39" s="17">
        <v>502.053</v>
      </c>
      <c r="BN39" s="17">
        <v>491.55878999999999</v>
      </c>
      <c r="BO39" s="17">
        <v>-11.358790000000001</v>
      </c>
      <c r="BP39" s="17">
        <v>10.199999999999999</v>
      </c>
      <c r="BQ39" s="17">
        <v>10.52094</v>
      </c>
      <c r="BR39" s="17">
        <v>10.52094</v>
      </c>
      <c r="BS39" s="17">
        <v>-0.32094</v>
      </c>
      <c r="BT39" s="17">
        <v>15</v>
      </c>
      <c r="BU39" s="17">
        <v>17.629960000000001</v>
      </c>
      <c r="BV39" s="17"/>
      <c r="BW39" s="17">
        <v>15</v>
      </c>
      <c r="BX39" s="17">
        <v>4.3</v>
      </c>
      <c r="BY39" s="17">
        <v>18.65108</v>
      </c>
      <c r="BZ39" s="17">
        <v>12.35839</v>
      </c>
      <c r="CA39" s="17">
        <v>-8.0583899999999993</v>
      </c>
      <c r="CB39" s="17"/>
      <c r="CC39" s="17"/>
      <c r="CD39" s="17"/>
      <c r="CE39" s="17">
        <v>0</v>
      </c>
      <c r="CF39" s="17"/>
      <c r="CG39" s="17"/>
      <c r="CH39" s="17"/>
      <c r="CI39" s="17">
        <v>0</v>
      </c>
      <c r="CJ39" s="17">
        <v>166.3</v>
      </c>
      <c r="CK39" s="17">
        <v>164.06706</v>
      </c>
      <c r="CL39" s="17">
        <v>164.06706</v>
      </c>
      <c r="CM39" s="17">
        <v>2.2329400000000001</v>
      </c>
      <c r="CN39" s="17">
        <v>9.9</v>
      </c>
      <c r="CO39" s="17">
        <v>8.9814399999999992</v>
      </c>
      <c r="CP39" s="17">
        <v>7.4776699999999998</v>
      </c>
      <c r="CQ39" s="17">
        <v>2.4223300000000001</v>
      </c>
      <c r="CR39" s="17">
        <v>6.9</v>
      </c>
      <c r="CS39" s="17">
        <v>4.9300300000000004</v>
      </c>
      <c r="CT39" s="17">
        <v>4.10459</v>
      </c>
      <c r="CU39" s="17">
        <v>2.79541</v>
      </c>
      <c r="CV39" s="17"/>
      <c r="CW39" s="17"/>
      <c r="CX39" s="17"/>
      <c r="CY39" s="17">
        <v>0</v>
      </c>
      <c r="CZ39" s="17">
        <v>6.4</v>
      </c>
      <c r="DA39" s="17">
        <v>6.8787000000000003</v>
      </c>
      <c r="DB39" s="17">
        <v>6.8787000000000003</v>
      </c>
      <c r="DC39" s="17">
        <v>-0.47870000000000001</v>
      </c>
      <c r="DD39" s="17"/>
      <c r="DE39" s="17"/>
      <c r="DF39" s="17"/>
      <c r="DG39" s="17">
        <v>0</v>
      </c>
      <c r="DH39" s="17">
        <v>80.400000000000006</v>
      </c>
      <c r="DI39" s="17">
        <v>89.528480000000002</v>
      </c>
      <c r="DJ39" s="17">
        <v>142.44412</v>
      </c>
      <c r="DK39" s="17">
        <v>-62.044119999999999</v>
      </c>
      <c r="DL39" s="17"/>
      <c r="DM39" s="17"/>
      <c r="DN39" s="17"/>
      <c r="DO39" s="17">
        <v>0</v>
      </c>
      <c r="DP39" s="17">
        <v>0</v>
      </c>
      <c r="DQ39" s="17"/>
      <c r="DR39" s="17"/>
      <c r="DS39" s="17">
        <v>0</v>
      </c>
      <c r="DT39" s="17">
        <v>0</v>
      </c>
      <c r="DU39" s="17"/>
      <c r="DV39" s="17">
        <v>7.7240000000000002</v>
      </c>
      <c r="DW39" s="17">
        <v>-7.7240000000000002</v>
      </c>
      <c r="DX39" s="17">
        <v>0</v>
      </c>
      <c r="DY39" s="17"/>
      <c r="DZ39" s="17"/>
      <c r="EA39" s="17">
        <v>0</v>
      </c>
      <c r="EB39" s="17">
        <v>110.3</v>
      </c>
      <c r="EC39" s="17">
        <v>112.46647</v>
      </c>
      <c r="ED39" s="17">
        <v>112.46647</v>
      </c>
      <c r="EE39" s="17">
        <v>-2.1664699999999999</v>
      </c>
      <c r="EF39" s="17">
        <v>207.9</v>
      </c>
      <c r="EG39" s="17">
        <v>220.69499999999999</v>
      </c>
      <c r="EH39" s="17">
        <v>220.69499999999999</v>
      </c>
      <c r="EI39" s="17">
        <v>-12.795</v>
      </c>
      <c r="EJ39" s="17">
        <v>0</v>
      </c>
      <c r="EK39" s="17"/>
      <c r="EL39" s="17">
        <v>152.73105000000001</v>
      </c>
      <c r="EM39" s="17">
        <v>-152.73105000000001</v>
      </c>
      <c r="EN39" s="17">
        <v>0</v>
      </c>
      <c r="EO39" s="17"/>
      <c r="EP39" s="17">
        <v>207.69218000000001</v>
      </c>
      <c r="EQ39" s="17">
        <v>-207.69218000000001</v>
      </c>
      <c r="ER39" s="17"/>
      <c r="ES39" s="17"/>
      <c r="ET39" s="17"/>
      <c r="EU39" s="17">
        <v>0</v>
      </c>
      <c r="EV39" s="17">
        <v>6.5</v>
      </c>
      <c r="EW39" s="17">
        <v>6.39</v>
      </c>
      <c r="EX39" s="17">
        <v>6.39</v>
      </c>
      <c r="EY39" s="17">
        <v>0.11</v>
      </c>
      <c r="EZ39" s="17">
        <v>376.6</v>
      </c>
      <c r="FA39" s="17">
        <v>371.55509999999998</v>
      </c>
      <c r="FB39" s="17">
        <v>360</v>
      </c>
      <c r="FC39" s="17">
        <v>16.600000000000001</v>
      </c>
      <c r="FD39" s="17">
        <v>82.4</v>
      </c>
      <c r="FE39" s="17">
        <v>81.635570000000001</v>
      </c>
      <c r="FF39" s="17">
        <v>81.635570000000001</v>
      </c>
      <c r="FG39" s="17">
        <v>0.76443000000000005</v>
      </c>
      <c r="FH39" s="17">
        <v>147.6</v>
      </c>
      <c r="FI39" s="17">
        <v>149.98721</v>
      </c>
      <c r="FJ39" s="17">
        <v>142.04259999999999</v>
      </c>
      <c r="FK39" s="17">
        <v>5.5574000000000003</v>
      </c>
      <c r="FL39" s="17">
        <v>42.1</v>
      </c>
      <c r="FM39" s="17">
        <v>41.89893</v>
      </c>
      <c r="FN39" s="17">
        <v>41.89893</v>
      </c>
      <c r="FO39" s="17">
        <v>0.20107</v>
      </c>
      <c r="FP39" s="17">
        <v>18.600000000000001</v>
      </c>
      <c r="FQ39" s="17">
        <v>19.21088</v>
      </c>
      <c r="FR39" s="17">
        <v>19.21088</v>
      </c>
      <c r="FS39" s="17">
        <v>-0.61087999999999998</v>
      </c>
      <c r="FT39" s="17">
        <v>18.899999999999999</v>
      </c>
      <c r="FU39" s="17">
        <v>18.367349999999998</v>
      </c>
      <c r="FV39" s="17">
        <v>18.367349999999998</v>
      </c>
      <c r="FW39" s="17">
        <v>0.53264999999999996</v>
      </c>
      <c r="FX39" s="17">
        <v>89.3</v>
      </c>
      <c r="FY39" s="17">
        <v>87.773570000000007</v>
      </c>
      <c r="FZ39" s="17">
        <v>87.773570000000007</v>
      </c>
      <c r="GA39" s="17">
        <v>1.52643</v>
      </c>
      <c r="GB39" s="17"/>
      <c r="GC39" s="17"/>
      <c r="GD39" s="17"/>
      <c r="GE39" s="17">
        <v>0</v>
      </c>
      <c r="GF39" s="17">
        <v>89.9</v>
      </c>
      <c r="GG39" s="17">
        <v>101.232</v>
      </c>
      <c r="GH39" s="17">
        <v>99.9</v>
      </c>
      <c r="GI39" s="17">
        <v>-10</v>
      </c>
      <c r="GJ39" s="17">
        <v>59.5</v>
      </c>
      <c r="GK39" s="17">
        <v>50.768000000000001</v>
      </c>
      <c r="GL39" s="17">
        <v>50.1</v>
      </c>
      <c r="GM39" s="17">
        <v>9.4</v>
      </c>
      <c r="GN39" s="17">
        <v>110.7</v>
      </c>
      <c r="GO39" s="17">
        <v>110.48202000000001</v>
      </c>
      <c r="GP39" s="17">
        <v>110.48202000000001</v>
      </c>
      <c r="GQ39" s="17">
        <v>0.21798000000000001</v>
      </c>
      <c r="GR39" s="17">
        <v>46.4</v>
      </c>
      <c r="GS39" s="17">
        <v>47.082599999999999</v>
      </c>
      <c r="GT39" s="17">
        <v>37.317779999999999</v>
      </c>
      <c r="GU39" s="17">
        <v>9.0822199999999995</v>
      </c>
      <c r="GV39" s="17"/>
      <c r="GW39" s="17"/>
      <c r="GX39" s="17"/>
      <c r="GY39" s="17">
        <v>0</v>
      </c>
      <c r="GZ39" s="17">
        <v>3.8</v>
      </c>
      <c r="HA39" s="17"/>
      <c r="HB39" s="17"/>
      <c r="HC39" s="17">
        <v>3.8</v>
      </c>
      <c r="HD39" s="17">
        <v>28</v>
      </c>
      <c r="HE39" s="17">
        <v>30.919270000000001</v>
      </c>
      <c r="HF39" s="17">
        <v>30.919270000000001</v>
      </c>
      <c r="HG39" s="17">
        <v>-2.91927</v>
      </c>
      <c r="HH39" s="17">
        <v>164.7</v>
      </c>
      <c r="HI39" s="17">
        <v>172.35792000000001</v>
      </c>
      <c r="HJ39" s="17">
        <v>172.35792000000001</v>
      </c>
      <c r="HK39" s="17">
        <v>-7.6579199999999998</v>
      </c>
      <c r="HL39" s="17"/>
      <c r="HM39" s="17"/>
      <c r="HN39" s="17"/>
      <c r="HO39" s="17">
        <v>0</v>
      </c>
      <c r="HP39" s="17"/>
      <c r="HQ39" s="17"/>
      <c r="HR39" s="17"/>
      <c r="HS39" s="17">
        <v>0</v>
      </c>
      <c r="HT39" s="17">
        <v>66.400000000000006</v>
      </c>
      <c r="HU39" s="17">
        <v>46.033430000000003</v>
      </c>
      <c r="HV39" s="17">
        <v>51.824919999999999</v>
      </c>
      <c r="HW39" s="17">
        <v>14.57508</v>
      </c>
      <c r="HX39" s="17">
        <v>40.1</v>
      </c>
      <c r="HY39" s="17">
        <v>25.746649999999999</v>
      </c>
      <c r="HZ39" s="17">
        <v>50.704369999999997</v>
      </c>
      <c r="IA39" s="17">
        <v>-10.604369999999999</v>
      </c>
      <c r="IB39" s="17"/>
      <c r="IC39" s="17"/>
      <c r="ID39" s="17"/>
      <c r="IE39" s="17">
        <v>0</v>
      </c>
      <c r="IF39" s="17">
        <v>0</v>
      </c>
      <c r="IG39" s="17"/>
      <c r="IH39" s="17">
        <v>42.041989999999998</v>
      </c>
      <c r="II39" s="17">
        <v>-42.041989999999998</v>
      </c>
      <c r="IJ39" s="17">
        <v>0</v>
      </c>
      <c r="IK39" s="17"/>
      <c r="IL39" s="17"/>
      <c r="IM39" s="17">
        <v>0</v>
      </c>
      <c r="IN39" s="17">
        <v>0</v>
      </c>
      <c r="IO39" s="17"/>
      <c r="IP39" s="17"/>
      <c r="IQ39" s="17">
        <v>0</v>
      </c>
      <c r="IR39" s="17">
        <v>0</v>
      </c>
      <c r="IS39" s="17"/>
      <c r="IT39" s="17"/>
      <c r="IU39" s="17">
        <v>0</v>
      </c>
      <c r="IV39" s="17">
        <v>130.5</v>
      </c>
      <c r="IW39" s="17">
        <v>136.69067999999999</v>
      </c>
      <c r="IX39" s="17">
        <v>132.83837</v>
      </c>
      <c r="IY39" s="17">
        <v>-2.3383699999999998</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195.2</v>
      </c>
      <c r="JY39" s="17">
        <v>200.67499000000001</v>
      </c>
      <c r="JZ39" s="17">
        <v>200.67499000000001</v>
      </c>
      <c r="KA39" s="17">
        <v>-5.47499</v>
      </c>
      <c r="KB39" s="17">
        <v>195.4</v>
      </c>
      <c r="KC39" s="17">
        <v>200.3066</v>
      </c>
      <c r="KD39" s="17">
        <v>200.3066</v>
      </c>
      <c r="KE39" s="17">
        <v>-4.9066000000000001</v>
      </c>
      <c r="KF39" s="17">
        <v>0</v>
      </c>
      <c r="KG39" s="17"/>
      <c r="KH39" s="17">
        <v>200.18467000000001</v>
      </c>
      <c r="KI39" s="17">
        <v>-200.18467000000001</v>
      </c>
      <c r="KJ39" s="17">
        <v>0</v>
      </c>
      <c r="KK39" s="17"/>
      <c r="KL39" s="17">
        <v>36</v>
      </c>
      <c r="KM39" s="17">
        <v>-36</v>
      </c>
      <c r="KN39" s="17">
        <v>0</v>
      </c>
      <c r="KO39" s="17"/>
      <c r="KP39" s="17"/>
      <c r="KQ39" s="17">
        <v>0</v>
      </c>
      <c r="KR39" s="17"/>
      <c r="KS39" s="17"/>
      <c r="KT39" s="17"/>
      <c r="KU39" s="17">
        <v>0</v>
      </c>
      <c r="KV39" s="17">
        <v>4</v>
      </c>
      <c r="KW39" s="17">
        <v>4.7853599999999998</v>
      </c>
      <c r="KX39" s="17">
        <v>4.7853500000000002</v>
      </c>
      <c r="KY39" s="17">
        <v>-0.78534999999999999</v>
      </c>
      <c r="KZ39" s="17">
        <v>224.3</v>
      </c>
      <c r="LA39" s="17">
        <v>231.51000999999999</v>
      </c>
      <c r="LB39" s="17">
        <v>270.06803000000002</v>
      </c>
      <c r="LC39" s="17">
        <v>-45.768030000000003</v>
      </c>
      <c r="LD39" s="17">
        <v>129.1</v>
      </c>
      <c r="LE39" s="17">
        <v>133.16031000000001</v>
      </c>
      <c r="LF39" s="17">
        <v>117.22683000000001</v>
      </c>
      <c r="LG39" s="17">
        <v>11.87317</v>
      </c>
      <c r="LH39" s="17">
        <v>63.2</v>
      </c>
      <c r="LI39" s="17">
        <v>67.199219999999997</v>
      </c>
      <c r="LJ39" s="17">
        <v>67.199219999999997</v>
      </c>
      <c r="LK39" s="17">
        <v>-3.9992200000000002</v>
      </c>
      <c r="LL39" s="17">
        <v>77.5</v>
      </c>
      <c r="LM39" s="17">
        <v>78.567999999999998</v>
      </c>
      <c r="LN39" s="17">
        <v>78.567999999999998</v>
      </c>
      <c r="LO39" s="17">
        <v>-1.0680000000000001</v>
      </c>
      <c r="LP39" s="17">
        <v>30.4</v>
      </c>
      <c r="LQ39" s="17">
        <v>29.980560000000001</v>
      </c>
      <c r="LR39" s="17">
        <v>29.980560000000001</v>
      </c>
      <c r="LS39" s="17">
        <v>0.41943999999999998</v>
      </c>
      <c r="LT39" s="17">
        <v>64.900000000000006</v>
      </c>
      <c r="LU39" s="17">
        <v>66.941299999999998</v>
      </c>
      <c r="LV39" s="17">
        <v>110.08716</v>
      </c>
      <c r="LW39" s="17">
        <v>-45.187159999999999</v>
      </c>
      <c r="LX39" s="17">
        <v>18.8</v>
      </c>
      <c r="LY39" s="17">
        <v>20.59732</v>
      </c>
      <c r="LZ39" s="17"/>
      <c r="MA39" s="17">
        <v>18.8</v>
      </c>
      <c r="MB39" s="17">
        <v>22.5</v>
      </c>
      <c r="MC39" s="17">
        <v>20.59732</v>
      </c>
      <c r="MD39" s="17"/>
      <c r="ME39" s="17">
        <v>22.5</v>
      </c>
      <c r="MF39" s="17">
        <v>137.80000000000001</v>
      </c>
      <c r="MG39" s="17">
        <v>136.26948999999999</v>
      </c>
      <c r="MH39" s="17">
        <v>136.26948999999999</v>
      </c>
      <c r="MI39" s="17">
        <v>1.53051</v>
      </c>
      <c r="MJ39" s="17"/>
      <c r="MK39" s="17"/>
      <c r="ML39" s="17"/>
      <c r="MM39" s="17">
        <v>0</v>
      </c>
      <c r="MN39" s="17"/>
      <c r="MO39" s="17"/>
      <c r="MP39" s="17"/>
      <c r="MQ39" s="17">
        <v>0</v>
      </c>
      <c r="MR39" s="17"/>
      <c r="MS39" s="17"/>
      <c r="MT39" s="17"/>
      <c r="MU39" s="17">
        <v>0</v>
      </c>
      <c r="MV39" s="17">
        <v>175</v>
      </c>
      <c r="MW39" s="17">
        <v>175.465</v>
      </c>
      <c r="MX39" s="17">
        <v>175.465</v>
      </c>
      <c r="MY39" s="17">
        <v>-0.46500000000000002</v>
      </c>
      <c r="MZ39" s="17">
        <v>175.1</v>
      </c>
      <c r="NA39" s="17">
        <v>175.43683999999999</v>
      </c>
      <c r="NB39" s="17">
        <v>175.43683999999999</v>
      </c>
      <c r="NC39" s="17">
        <v>-0.33683999999999997</v>
      </c>
      <c r="ND39" s="17">
        <v>175.6</v>
      </c>
      <c r="NE39" s="17">
        <v>176.22309000000001</v>
      </c>
      <c r="NF39" s="17">
        <v>176.22309000000001</v>
      </c>
      <c r="NG39" s="17">
        <v>-0.62309000000000003</v>
      </c>
      <c r="NH39" s="17">
        <v>96.6</v>
      </c>
      <c r="NI39" s="17">
        <v>160.94295</v>
      </c>
      <c r="NJ39" s="17">
        <v>175.92723000000001</v>
      </c>
      <c r="NK39" s="17">
        <v>-79.32723</v>
      </c>
      <c r="NL39" s="17"/>
      <c r="NM39" s="17"/>
      <c r="NN39" s="17"/>
      <c r="NO39" s="17">
        <v>0</v>
      </c>
      <c r="NP39" s="17"/>
      <c r="NQ39" s="17"/>
      <c r="NR39" s="17"/>
      <c r="NS39" s="17">
        <v>0</v>
      </c>
      <c r="NT39" s="17">
        <v>0</v>
      </c>
      <c r="NU39" s="17"/>
      <c r="NV39" s="17"/>
      <c r="NW39" s="17">
        <v>0</v>
      </c>
      <c r="NX39" s="17">
        <v>8.4</v>
      </c>
      <c r="NY39" s="17">
        <v>8.1228300000000004</v>
      </c>
      <c r="NZ39" s="17"/>
      <c r="OA39" s="17">
        <v>8.4</v>
      </c>
      <c r="OB39" s="17">
        <v>20</v>
      </c>
      <c r="OC39" s="17">
        <v>20</v>
      </c>
      <c r="OD39" s="17">
        <v>17.492709999999999</v>
      </c>
      <c r="OE39" s="17">
        <v>2.5072899999999998</v>
      </c>
      <c r="OF39" s="17">
        <v>0.3</v>
      </c>
      <c r="OG39" s="17">
        <v>0.54900000000000004</v>
      </c>
      <c r="OH39" s="17">
        <v>0.54900000000000004</v>
      </c>
      <c r="OI39" s="17">
        <v>-0.249</v>
      </c>
      <c r="OJ39" s="17">
        <v>109.3</v>
      </c>
      <c r="OK39" s="17">
        <v>114.55800000000001</v>
      </c>
      <c r="OL39" s="17">
        <v>76.217609999999993</v>
      </c>
      <c r="OM39" s="17">
        <v>33.082389999999997</v>
      </c>
      <c r="ON39" s="17">
        <v>80.8</v>
      </c>
      <c r="OO39" s="17">
        <v>80</v>
      </c>
      <c r="OP39" s="17">
        <v>80</v>
      </c>
      <c r="OQ39" s="17">
        <v>0.8</v>
      </c>
      <c r="OR39" s="17">
        <v>11.7</v>
      </c>
      <c r="OS39" s="17">
        <v>0.42299999999999999</v>
      </c>
      <c r="OT39" s="17">
        <v>0.42299999999999999</v>
      </c>
      <c r="OU39" s="17">
        <v>11.276999999999999</v>
      </c>
      <c r="OV39" s="17">
        <v>0</v>
      </c>
      <c r="OW39" s="17"/>
      <c r="OX39" s="17">
        <v>0.1</v>
      </c>
      <c r="OY39" s="17">
        <v>-0.1</v>
      </c>
      <c r="OZ39" s="17">
        <v>20.3</v>
      </c>
      <c r="PA39" s="17">
        <v>20.456230000000001</v>
      </c>
      <c r="PB39" s="17">
        <v>20.456230000000001</v>
      </c>
      <c r="PC39" s="17">
        <v>-0.15623000000000001</v>
      </c>
      <c r="PD39" s="17">
        <v>10</v>
      </c>
      <c r="PE39" s="17">
        <v>9.9830000000000005</v>
      </c>
      <c r="PF39" s="17">
        <v>9.9830000000000005</v>
      </c>
      <c r="PG39" s="17">
        <v>1.7000000000000001E-2</v>
      </c>
      <c r="PH39" s="17">
        <v>5.7</v>
      </c>
      <c r="PI39" s="17">
        <v>5.67</v>
      </c>
      <c r="PJ39" s="17">
        <v>5.67</v>
      </c>
      <c r="PK39" s="17">
        <v>0.03</v>
      </c>
      <c r="PL39" s="17">
        <v>208.6</v>
      </c>
      <c r="PM39" s="17">
        <v>143</v>
      </c>
      <c r="PN39" s="17">
        <v>143</v>
      </c>
      <c r="PO39" s="17">
        <v>65.599999999999994</v>
      </c>
      <c r="PP39" s="17">
        <v>102.73</v>
      </c>
      <c r="PQ39" s="17">
        <v>107</v>
      </c>
      <c r="PR39" s="17">
        <v>97.43</v>
      </c>
      <c r="PS39" s="17">
        <v>5.3</v>
      </c>
      <c r="PT39" s="17">
        <v>2.2000000000000002</v>
      </c>
      <c r="PU39" s="17">
        <v>2</v>
      </c>
      <c r="PV39" s="17">
        <v>2</v>
      </c>
      <c r="PW39" s="17">
        <v>0.2</v>
      </c>
      <c r="PX39" s="17">
        <v>2.9</v>
      </c>
      <c r="PY39" s="17">
        <v>1.5</v>
      </c>
      <c r="PZ39" s="17">
        <v>1.5</v>
      </c>
      <c r="QA39" s="17">
        <v>1.4</v>
      </c>
      <c r="QB39" s="17">
        <v>5</v>
      </c>
      <c r="QC39" s="17">
        <v>5</v>
      </c>
      <c r="QD39" s="17">
        <v>5</v>
      </c>
      <c r="QE39" s="17">
        <v>0</v>
      </c>
      <c r="QF39" s="17">
        <v>20.3</v>
      </c>
      <c r="QG39" s="17">
        <v>20.422219999999999</v>
      </c>
      <c r="QH39" s="17">
        <v>20.422219999999999</v>
      </c>
      <c r="QI39" s="17">
        <v>-0.12222</v>
      </c>
      <c r="QJ39" s="17">
        <v>10</v>
      </c>
      <c r="QK39" s="17">
        <v>19.436350000000001</v>
      </c>
      <c r="QL39" s="17">
        <v>19.436350000000001</v>
      </c>
      <c r="QM39" s="17">
        <v>-9.4363499999999991</v>
      </c>
      <c r="QN39" s="17">
        <v>18.8</v>
      </c>
      <c r="QO39" s="17">
        <v>17.492709999999999</v>
      </c>
      <c r="QP39" s="17">
        <v>17.492709999999999</v>
      </c>
      <c r="QQ39" s="17">
        <v>1.3072900000000001</v>
      </c>
      <c r="QR39" s="17">
        <v>3.5</v>
      </c>
      <c r="QS39" s="17">
        <v>3.5</v>
      </c>
      <c r="QT39" s="17">
        <v>3.5</v>
      </c>
      <c r="QU39" s="17">
        <v>0</v>
      </c>
      <c r="QV39" s="17">
        <v>18.399999999999999</v>
      </c>
      <c r="QW39" s="17">
        <v>17.881440000000001</v>
      </c>
      <c r="QX39" s="17">
        <v>17.881440000000001</v>
      </c>
      <c r="QY39" s="17">
        <v>0.51856000000000002</v>
      </c>
      <c r="QZ39" s="17">
        <v>14.3</v>
      </c>
      <c r="RA39" s="17">
        <v>15.468999999999999</v>
      </c>
      <c r="RB39" s="17">
        <v>15.468999999999999</v>
      </c>
      <c r="RC39" s="17">
        <v>-1.169</v>
      </c>
      <c r="RD39" s="17">
        <v>17.5</v>
      </c>
      <c r="RE39" s="17">
        <v>17.948</v>
      </c>
      <c r="RF39" s="17">
        <v>17.948</v>
      </c>
      <c r="RG39" s="17">
        <v>-0.44800000000000001</v>
      </c>
      <c r="RH39" s="17">
        <v>19.8</v>
      </c>
      <c r="RI39" s="17">
        <v>27.2</v>
      </c>
      <c r="RJ39" s="17">
        <v>14.809189999999999</v>
      </c>
      <c r="RK39" s="17">
        <v>4.9908099999999997</v>
      </c>
      <c r="RL39" s="17">
        <v>78.5</v>
      </c>
      <c r="RM39" s="17">
        <v>85</v>
      </c>
      <c r="RN39" s="17">
        <v>53.260100000000001</v>
      </c>
      <c r="RO39" s="17">
        <v>25.239899999999999</v>
      </c>
      <c r="RP39" s="17">
        <v>18.399999999999999</v>
      </c>
      <c r="RQ39" s="17">
        <v>18.788</v>
      </c>
      <c r="RR39" s="17">
        <v>18.788</v>
      </c>
      <c r="RS39" s="17">
        <v>-0.38800000000000001</v>
      </c>
      <c r="RT39" s="17">
        <v>2.8</v>
      </c>
      <c r="RU39" s="17">
        <v>2.7989999999999999</v>
      </c>
      <c r="RV39" s="17">
        <v>2.7989999999999999</v>
      </c>
      <c r="RW39" s="17">
        <v>1E-3</v>
      </c>
      <c r="RX39" s="17">
        <v>20.3</v>
      </c>
      <c r="RY39" s="17">
        <v>19.792000000000002</v>
      </c>
      <c r="RZ39" s="17">
        <v>19.792000000000002</v>
      </c>
      <c r="SA39" s="17">
        <v>0.50800000000000001</v>
      </c>
      <c r="SB39" s="17">
        <v>3.2</v>
      </c>
      <c r="SC39" s="17">
        <v>2</v>
      </c>
      <c r="SD39" s="17">
        <v>2</v>
      </c>
      <c r="SE39" s="17">
        <v>1.2</v>
      </c>
      <c r="SF39" s="17"/>
      <c r="SG39" s="17"/>
      <c r="SH39" s="17"/>
      <c r="SI39" s="17">
        <v>0</v>
      </c>
      <c r="SJ39" s="17">
        <v>0.3</v>
      </c>
      <c r="SK39" s="17">
        <v>0.26100000000000001</v>
      </c>
      <c r="SL39" s="17">
        <v>0.26100000000000001</v>
      </c>
      <c r="SM39" s="17">
        <v>3.9E-2</v>
      </c>
      <c r="SN39" s="17">
        <v>19.8</v>
      </c>
      <c r="SO39" s="17">
        <v>19.1448</v>
      </c>
      <c r="SP39" s="17">
        <v>19.1448</v>
      </c>
      <c r="SQ39" s="17">
        <v>0.6552</v>
      </c>
      <c r="SR39" s="17">
        <v>13.2</v>
      </c>
      <c r="SS39" s="17">
        <v>12.244899999999999</v>
      </c>
      <c r="ST39" s="17">
        <v>12.244899999999999</v>
      </c>
      <c r="SU39" s="17">
        <v>0.95509999999999995</v>
      </c>
      <c r="SV39" s="17">
        <v>20.3</v>
      </c>
      <c r="SW39" s="17">
        <v>19.436350000000001</v>
      </c>
      <c r="SX39" s="17">
        <v>19.436340000000001</v>
      </c>
      <c r="SY39" s="17">
        <v>0.86365999999999998</v>
      </c>
      <c r="SZ39" s="17">
        <v>20.2</v>
      </c>
      <c r="TA39" s="17">
        <v>19.436350000000001</v>
      </c>
      <c r="TB39" s="17">
        <v>19.436340000000001</v>
      </c>
      <c r="TC39" s="17">
        <v>0.76366000000000001</v>
      </c>
      <c r="TD39" s="17">
        <v>3.1</v>
      </c>
      <c r="TE39" s="17">
        <v>8.25</v>
      </c>
      <c r="TF39" s="17">
        <v>8.25</v>
      </c>
      <c r="TG39" s="17">
        <v>-5.15</v>
      </c>
      <c r="TH39" s="17">
        <v>48.2</v>
      </c>
      <c r="TI39" s="17">
        <v>51.7</v>
      </c>
      <c r="TJ39" s="17">
        <v>51.7</v>
      </c>
      <c r="TK39" s="17">
        <v>-3.5</v>
      </c>
      <c r="TL39" s="17">
        <v>37.1</v>
      </c>
      <c r="TM39" s="17">
        <v>30.988</v>
      </c>
      <c r="TN39" s="17">
        <v>30.988</v>
      </c>
      <c r="TO39" s="17">
        <v>6.1120000000000001</v>
      </c>
      <c r="TP39" s="17">
        <v>96.4</v>
      </c>
      <c r="TQ39" s="17">
        <v>98.4</v>
      </c>
      <c r="TR39" s="17">
        <v>74.277869999999993</v>
      </c>
      <c r="TS39" s="17">
        <v>22.122129999999999</v>
      </c>
      <c r="TT39" s="17">
        <v>107.6</v>
      </c>
      <c r="TU39" s="17">
        <v>107.5</v>
      </c>
      <c r="TV39" s="17">
        <v>80.346810000000005</v>
      </c>
      <c r="TW39" s="17">
        <v>27.25319</v>
      </c>
      <c r="TX39" s="17">
        <v>13</v>
      </c>
      <c r="TY39" s="17">
        <v>6.5330000000000004</v>
      </c>
      <c r="TZ39" s="17">
        <v>3.37582</v>
      </c>
      <c r="UA39" s="17">
        <v>9.6241800000000008</v>
      </c>
      <c r="UB39" s="17">
        <v>8.6999999999999993</v>
      </c>
      <c r="UC39" s="17">
        <v>11.037000000000001</v>
      </c>
      <c r="UD39" s="17">
        <v>5.8298800000000002</v>
      </c>
      <c r="UE39" s="17">
        <v>2.87012</v>
      </c>
      <c r="UF39" s="17">
        <v>26</v>
      </c>
      <c r="UG39" s="17">
        <v>6.86</v>
      </c>
      <c r="UH39" s="17">
        <v>6.86</v>
      </c>
      <c r="UI39" s="17">
        <v>19.14</v>
      </c>
      <c r="UJ39" s="17">
        <v>21</v>
      </c>
      <c r="UK39" s="17">
        <v>19.436350000000001</v>
      </c>
      <c r="UL39" s="17">
        <v>19.436350000000001</v>
      </c>
      <c r="UM39" s="17">
        <v>1.56365</v>
      </c>
      <c r="UN39" s="17">
        <v>7.5</v>
      </c>
      <c r="UO39" s="17">
        <v>8.1999999999999993</v>
      </c>
      <c r="UP39" s="17">
        <v>8.1999999999999993</v>
      </c>
      <c r="UQ39" s="17">
        <v>-0.7</v>
      </c>
      <c r="UR39" s="17">
        <v>5.4</v>
      </c>
      <c r="US39" s="17">
        <v>6</v>
      </c>
      <c r="UT39" s="17">
        <v>6</v>
      </c>
      <c r="UU39" s="17">
        <v>-0.6</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11.2</v>
      </c>
      <c r="VI39" s="17">
        <v>1.6870000000000001</v>
      </c>
      <c r="VJ39" s="17">
        <v>1.6870000000000001</v>
      </c>
      <c r="VK39" s="17">
        <v>9.5129999999999999</v>
      </c>
      <c r="VL39" s="17">
        <v>253</v>
      </c>
      <c r="VM39" s="17">
        <v>246.04900000000001</v>
      </c>
      <c r="VN39" s="17">
        <v>246.04900000000001</v>
      </c>
      <c r="VO39" s="17">
        <v>6.9509999999999996</v>
      </c>
      <c r="VP39" s="17">
        <v>11.6</v>
      </c>
      <c r="VQ39" s="17"/>
      <c r="VR39" s="17">
        <v>9.4469999999999992</v>
      </c>
      <c r="VS39" s="17">
        <v>2.153</v>
      </c>
      <c r="VT39" s="17">
        <v>142.69999999999999</v>
      </c>
      <c r="VU39" s="17">
        <v>140.78200000000001</v>
      </c>
      <c r="VV39" s="17">
        <v>140.78200000000001</v>
      </c>
      <c r="VW39" s="17">
        <v>1.9179999999999999</v>
      </c>
      <c r="VX39" s="17">
        <v>0.6</v>
      </c>
      <c r="VY39" s="17">
        <v>0.6</v>
      </c>
      <c r="VZ39" s="17">
        <v>0.6</v>
      </c>
      <c r="WA39" s="17">
        <v>0</v>
      </c>
      <c r="WB39" s="17">
        <v>122.8</v>
      </c>
      <c r="WC39" s="17">
        <v>119.5</v>
      </c>
      <c r="WD39" s="17">
        <v>119</v>
      </c>
      <c r="WE39" s="17">
        <v>3.8</v>
      </c>
      <c r="WF39" s="17">
        <v>152</v>
      </c>
      <c r="WG39" s="17">
        <v>149.6</v>
      </c>
      <c r="WH39" s="17">
        <v>152.42400000000001</v>
      </c>
      <c r="WI39" s="17">
        <v>-0.42399999999999999</v>
      </c>
      <c r="WJ39" s="17">
        <v>104.2</v>
      </c>
      <c r="WK39" s="17">
        <v>97.92</v>
      </c>
      <c r="WL39" s="17">
        <v>97.92</v>
      </c>
      <c r="WM39" s="17">
        <v>6.28</v>
      </c>
      <c r="WN39" s="17">
        <v>3.3</v>
      </c>
      <c r="WO39" s="17">
        <v>4.2</v>
      </c>
      <c r="WP39" s="17">
        <v>4.2</v>
      </c>
      <c r="WQ39" s="17">
        <v>-0.9</v>
      </c>
      <c r="WR39" s="17">
        <v>2.2999999999999998</v>
      </c>
      <c r="WS39" s="17">
        <v>2.4</v>
      </c>
      <c r="WT39" s="17">
        <v>2.4</v>
      </c>
      <c r="WU39" s="17">
        <v>-0.1</v>
      </c>
      <c r="WV39" s="17">
        <v>0.6</v>
      </c>
      <c r="WW39" s="17">
        <v>1.2</v>
      </c>
      <c r="WX39" s="17">
        <v>1.2</v>
      </c>
      <c r="WY39" s="17">
        <v>-0.6</v>
      </c>
      <c r="WZ39" s="17">
        <v>1.5</v>
      </c>
      <c r="XA39" s="17">
        <v>2.8</v>
      </c>
      <c r="XB39" s="17">
        <v>2.8</v>
      </c>
      <c r="XC39" s="17">
        <v>-1.3</v>
      </c>
      <c r="XD39" s="17">
        <v>11.8</v>
      </c>
      <c r="XE39" s="17">
        <v>9.1180000000000003</v>
      </c>
      <c r="XF39" s="17">
        <v>9.1180000000000003</v>
      </c>
      <c r="XG39" s="17">
        <v>2.6819999999999999</v>
      </c>
      <c r="XH39" s="17">
        <v>6.2</v>
      </c>
      <c r="XI39" s="17">
        <v>6.8</v>
      </c>
      <c r="XJ39" s="17">
        <v>6.8</v>
      </c>
      <c r="XK39" s="17">
        <v>-0.6</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c r="XY39" s="17"/>
      <c r="XZ39" s="17"/>
      <c r="YA39" s="17">
        <v>0</v>
      </c>
      <c r="YB39" s="17"/>
      <c r="YC39" s="17"/>
      <c r="YD39" s="17"/>
      <c r="YE39" s="17">
        <v>0</v>
      </c>
      <c r="YF39" s="17"/>
      <c r="YG39" s="17"/>
      <c r="YH39" s="17"/>
      <c r="YI39" s="17">
        <v>0</v>
      </c>
      <c r="YJ39" s="17">
        <v>14</v>
      </c>
      <c r="YK39" s="17">
        <v>16.25</v>
      </c>
      <c r="YL39" s="17">
        <v>16.25</v>
      </c>
      <c r="YM39" s="17">
        <v>-2.25</v>
      </c>
      <c r="YN39" s="17">
        <v>0</v>
      </c>
      <c r="YO39" s="17"/>
      <c r="YP39" s="17"/>
      <c r="YQ39" s="17">
        <v>0</v>
      </c>
      <c r="YR39" s="17">
        <v>11</v>
      </c>
      <c r="YS39" s="17">
        <v>11</v>
      </c>
      <c r="YT39" s="17">
        <v>11</v>
      </c>
      <c r="YU39" s="17">
        <v>0</v>
      </c>
      <c r="YV39" s="17">
        <v>16.8</v>
      </c>
      <c r="YW39" s="17">
        <v>19</v>
      </c>
      <c r="YX39" s="17">
        <v>19</v>
      </c>
      <c r="YY39" s="17">
        <v>-2.2000000000000002</v>
      </c>
    </row>
    <row r="40" spans="1:675" ht="24" customHeight="1" x14ac:dyDescent="0.3">
      <c r="A40" s="1"/>
      <c r="B40" s="18" t="s">
        <v>52</v>
      </c>
      <c r="C40" s="18" t="s">
        <v>812</v>
      </c>
      <c r="D40" s="19">
        <v>202.7</v>
      </c>
      <c r="E40" s="19">
        <v>203.40136000000001</v>
      </c>
      <c r="F40" s="19">
        <v>203.40136000000001</v>
      </c>
      <c r="G40" s="19">
        <v>-0.70135999999999998</v>
      </c>
      <c r="H40" s="19">
        <v>646.6</v>
      </c>
      <c r="I40" s="19">
        <v>641.11760000000004</v>
      </c>
      <c r="J40" s="19">
        <v>629.77272000000005</v>
      </c>
      <c r="K40" s="19">
        <v>16.827279999999998</v>
      </c>
      <c r="L40" s="19">
        <v>214.2</v>
      </c>
      <c r="M40" s="19">
        <v>208.76964000000001</v>
      </c>
      <c r="N40" s="19">
        <v>205.07535999999999</v>
      </c>
      <c r="O40" s="19">
        <v>9.1246399999999994</v>
      </c>
      <c r="P40" s="19">
        <v>7.5</v>
      </c>
      <c r="Q40" s="19">
        <v>8.8258700000000001</v>
      </c>
      <c r="R40" s="19">
        <v>8.8258700000000001</v>
      </c>
      <c r="S40" s="19">
        <v>-1.3258700000000001</v>
      </c>
      <c r="T40" s="19">
        <v>7.4</v>
      </c>
      <c r="U40" s="19">
        <v>8.5166900000000005</v>
      </c>
      <c r="V40" s="19">
        <v>8.5166900000000005</v>
      </c>
      <c r="W40" s="19">
        <v>-1.11669</v>
      </c>
      <c r="X40" s="19">
        <v>92</v>
      </c>
      <c r="Y40" s="19">
        <v>91.867829999999998</v>
      </c>
      <c r="Z40" s="19">
        <v>91.867829999999998</v>
      </c>
      <c r="AA40" s="19">
        <v>0.13217000000000001</v>
      </c>
      <c r="AB40" s="19">
        <v>234.1</v>
      </c>
      <c r="AC40" s="19">
        <v>242</v>
      </c>
      <c r="AD40" s="19">
        <v>242</v>
      </c>
      <c r="AE40" s="19">
        <v>-7.9</v>
      </c>
      <c r="AF40" s="19"/>
      <c r="AG40" s="19"/>
      <c r="AH40" s="19"/>
      <c r="AI40" s="19">
        <v>0</v>
      </c>
      <c r="AJ40" s="19">
        <v>79.900000000000006</v>
      </c>
      <c r="AK40" s="19">
        <v>87.326560000000001</v>
      </c>
      <c r="AL40" s="19">
        <v>87.326560000000001</v>
      </c>
      <c r="AM40" s="19">
        <v>-7.4265600000000003</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486.4</v>
      </c>
      <c r="BM40" s="19">
        <v>502.053</v>
      </c>
      <c r="BN40" s="19">
        <v>491.55880000000002</v>
      </c>
      <c r="BO40" s="19">
        <v>-5.1588000000000003</v>
      </c>
      <c r="BP40" s="19">
        <v>10.199999999999999</v>
      </c>
      <c r="BQ40" s="19">
        <v>10.52094</v>
      </c>
      <c r="BR40" s="19">
        <v>10.52094</v>
      </c>
      <c r="BS40" s="19">
        <v>-0.32094</v>
      </c>
      <c r="BT40" s="19">
        <v>15</v>
      </c>
      <c r="BU40" s="19">
        <v>17.629960000000001</v>
      </c>
      <c r="BV40" s="19"/>
      <c r="BW40" s="19">
        <v>15</v>
      </c>
      <c r="BX40" s="19">
        <v>4.5</v>
      </c>
      <c r="BY40" s="19">
        <v>18.65108</v>
      </c>
      <c r="BZ40" s="19">
        <v>12.35839</v>
      </c>
      <c r="CA40" s="19">
        <v>-7.85839</v>
      </c>
      <c r="CB40" s="19"/>
      <c r="CC40" s="19"/>
      <c r="CD40" s="19"/>
      <c r="CE40" s="19">
        <v>0</v>
      </c>
      <c r="CF40" s="19"/>
      <c r="CG40" s="19"/>
      <c r="CH40" s="19"/>
      <c r="CI40" s="19">
        <v>0</v>
      </c>
      <c r="CJ40" s="19">
        <v>165.3</v>
      </c>
      <c r="CK40" s="19">
        <v>164.06706</v>
      </c>
      <c r="CL40" s="19">
        <v>164.06706</v>
      </c>
      <c r="CM40" s="19">
        <v>1.2329399999999999</v>
      </c>
      <c r="CN40" s="19">
        <v>9.9</v>
      </c>
      <c r="CO40" s="19">
        <v>8.9814399999999992</v>
      </c>
      <c r="CP40" s="19">
        <v>7.4776699999999998</v>
      </c>
      <c r="CQ40" s="19">
        <v>2.4223300000000001</v>
      </c>
      <c r="CR40" s="19">
        <v>6.9</v>
      </c>
      <c r="CS40" s="19">
        <v>4.9300300000000004</v>
      </c>
      <c r="CT40" s="19">
        <v>4.10459</v>
      </c>
      <c r="CU40" s="19">
        <v>2.79541</v>
      </c>
      <c r="CV40" s="19"/>
      <c r="CW40" s="19"/>
      <c r="CX40" s="19"/>
      <c r="CY40" s="19">
        <v>0</v>
      </c>
      <c r="CZ40" s="19">
        <v>6.3</v>
      </c>
      <c r="DA40" s="19">
        <v>6.8787000000000003</v>
      </c>
      <c r="DB40" s="19">
        <v>6.8787000000000003</v>
      </c>
      <c r="DC40" s="19">
        <v>-0.57869999999999999</v>
      </c>
      <c r="DD40" s="19"/>
      <c r="DE40" s="19"/>
      <c r="DF40" s="19"/>
      <c r="DG40" s="19">
        <v>0</v>
      </c>
      <c r="DH40" s="19">
        <v>75.5</v>
      </c>
      <c r="DI40" s="19">
        <v>89.528480000000002</v>
      </c>
      <c r="DJ40" s="19">
        <v>142.44412</v>
      </c>
      <c r="DK40" s="19">
        <v>-66.944119999999998</v>
      </c>
      <c r="DL40" s="19"/>
      <c r="DM40" s="19"/>
      <c r="DN40" s="19"/>
      <c r="DO40" s="19">
        <v>0</v>
      </c>
      <c r="DP40" s="19">
        <v>0</v>
      </c>
      <c r="DQ40" s="19"/>
      <c r="DR40" s="19"/>
      <c r="DS40" s="19">
        <v>0</v>
      </c>
      <c r="DT40" s="19">
        <v>0</v>
      </c>
      <c r="DU40" s="19"/>
      <c r="DV40" s="19">
        <v>23.215890000000002</v>
      </c>
      <c r="DW40" s="19">
        <v>-23.215890000000002</v>
      </c>
      <c r="DX40" s="19">
        <v>0</v>
      </c>
      <c r="DY40" s="19"/>
      <c r="DZ40" s="19"/>
      <c r="EA40" s="19">
        <v>0</v>
      </c>
      <c r="EB40" s="19">
        <v>110.4</v>
      </c>
      <c r="EC40" s="19">
        <v>112.46647</v>
      </c>
      <c r="ED40" s="19">
        <v>112.46647</v>
      </c>
      <c r="EE40" s="19">
        <v>-2.0664699999999998</v>
      </c>
      <c r="EF40" s="19">
        <v>206.9</v>
      </c>
      <c r="EG40" s="19">
        <v>220.69499999999999</v>
      </c>
      <c r="EH40" s="19">
        <v>220.69499999999999</v>
      </c>
      <c r="EI40" s="19">
        <v>-13.795</v>
      </c>
      <c r="EJ40" s="19">
        <v>0</v>
      </c>
      <c r="EK40" s="19"/>
      <c r="EL40" s="19">
        <v>152.72449</v>
      </c>
      <c r="EM40" s="19">
        <v>-152.72449</v>
      </c>
      <c r="EN40" s="19">
        <v>0</v>
      </c>
      <c r="EO40" s="19"/>
      <c r="EP40" s="19">
        <v>207.69218000000001</v>
      </c>
      <c r="EQ40" s="19">
        <v>-207.69218000000001</v>
      </c>
      <c r="ER40" s="19"/>
      <c r="ES40" s="19"/>
      <c r="ET40" s="19"/>
      <c r="EU40" s="19">
        <v>0</v>
      </c>
      <c r="EV40" s="19">
        <v>6.5</v>
      </c>
      <c r="EW40" s="19">
        <v>6.39</v>
      </c>
      <c r="EX40" s="19">
        <v>6.39</v>
      </c>
      <c r="EY40" s="19">
        <v>0.11</v>
      </c>
      <c r="EZ40" s="19">
        <v>376.3</v>
      </c>
      <c r="FA40" s="19">
        <v>371.55509999999998</v>
      </c>
      <c r="FB40" s="19">
        <v>371.55509999999998</v>
      </c>
      <c r="FC40" s="19">
        <v>4.7449000000000003</v>
      </c>
      <c r="FD40" s="19">
        <v>82.3</v>
      </c>
      <c r="FE40" s="19">
        <v>81.635570000000001</v>
      </c>
      <c r="FF40" s="19">
        <v>81.635570000000001</v>
      </c>
      <c r="FG40" s="19">
        <v>0.66442999999999997</v>
      </c>
      <c r="FH40" s="19">
        <v>148.80000000000001</v>
      </c>
      <c r="FI40" s="19">
        <v>149.98721</v>
      </c>
      <c r="FJ40" s="19">
        <v>149.98721</v>
      </c>
      <c r="FK40" s="19">
        <v>-1.1872100000000001</v>
      </c>
      <c r="FL40" s="19">
        <v>42.1</v>
      </c>
      <c r="FM40" s="19">
        <v>41.89893</v>
      </c>
      <c r="FN40" s="19">
        <v>41.89893</v>
      </c>
      <c r="FO40" s="19">
        <v>0.20107</v>
      </c>
      <c r="FP40" s="19">
        <v>18.600000000000001</v>
      </c>
      <c r="FQ40" s="19">
        <v>19.21088</v>
      </c>
      <c r="FR40" s="19">
        <v>19.21088</v>
      </c>
      <c r="FS40" s="19">
        <v>-0.61087999999999998</v>
      </c>
      <c r="FT40" s="19">
        <v>18.899999999999999</v>
      </c>
      <c r="FU40" s="19">
        <v>18.367349999999998</v>
      </c>
      <c r="FV40" s="19">
        <v>18.367349999999998</v>
      </c>
      <c r="FW40" s="19">
        <v>0.53264999999999996</v>
      </c>
      <c r="FX40" s="19">
        <v>91</v>
      </c>
      <c r="FY40" s="19">
        <v>87.773570000000007</v>
      </c>
      <c r="FZ40" s="19">
        <v>87.773570000000007</v>
      </c>
      <c r="GA40" s="19">
        <v>3.2264300000000001</v>
      </c>
      <c r="GB40" s="19"/>
      <c r="GC40" s="19"/>
      <c r="GD40" s="19"/>
      <c r="GE40" s="19">
        <v>0</v>
      </c>
      <c r="GF40" s="19">
        <v>89.7</v>
      </c>
      <c r="GG40" s="19">
        <v>101.232</v>
      </c>
      <c r="GH40" s="19">
        <v>99.9</v>
      </c>
      <c r="GI40" s="19">
        <v>-10.199999999999999</v>
      </c>
      <c r="GJ40" s="19">
        <v>61.1</v>
      </c>
      <c r="GK40" s="19">
        <v>50.768000000000001</v>
      </c>
      <c r="GL40" s="19">
        <v>50.1</v>
      </c>
      <c r="GM40" s="19">
        <v>11</v>
      </c>
      <c r="GN40" s="19">
        <v>110.5</v>
      </c>
      <c r="GO40" s="19">
        <v>110.48202000000001</v>
      </c>
      <c r="GP40" s="19">
        <v>110.48202000000001</v>
      </c>
      <c r="GQ40" s="19">
        <v>1.7979999999999999E-2</v>
      </c>
      <c r="GR40" s="19">
        <v>45.9</v>
      </c>
      <c r="GS40" s="19">
        <v>47.082599999999999</v>
      </c>
      <c r="GT40" s="19">
        <v>47.082599999999999</v>
      </c>
      <c r="GU40" s="19">
        <v>-1.1826000000000001</v>
      </c>
      <c r="GV40" s="19"/>
      <c r="GW40" s="19"/>
      <c r="GX40" s="19"/>
      <c r="GY40" s="19">
        <v>0</v>
      </c>
      <c r="GZ40" s="19">
        <v>3.8</v>
      </c>
      <c r="HA40" s="19"/>
      <c r="HB40" s="19"/>
      <c r="HC40" s="19">
        <v>3.8</v>
      </c>
      <c r="HD40" s="19">
        <v>28.1</v>
      </c>
      <c r="HE40" s="19">
        <v>30.919270000000001</v>
      </c>
      <c r="HF40" s="19">
        <v>30.919270000000001</v>
      </c>
      <c r="HG40" s="19">
        <v>-2.8192699999999999</v>
      </c>
      <c r="HH40" s="19">
        <v>168.4</v>
      </c>
      <c r="HI40" s="19">
        <v>172.35792000000001</v>
      </c>
      <c r="HJ40" s="19">
        <v>172.35792000000001</v>
      </c>
      <c r="HK40" s="19">
        <v>-3.9579200000000001</v>
      </c>
      <c r="HL40" s="19"/>
      <c r="HM40" s="19"/>
      <c r="HN40" s="19"/>
      <c r="HO40" s="19">
        <v>0</v>
      </c>
      <c r="HP40" s="19"/>
      <c r="HQ40" s="19"/>
      <c r="HR40" s="19"/>
      <c r="HS40" s="19">
        <v>0</v>
      </c>
      <c r="HT40" s="19">
        <v>66.599999999999994</v>
      </c>
      <c r="HU40" s="19">
        <v>48.244729999999997</v>
      </c>
      <c r="HV40" s="19">
        <v>51.656149999999997</v>
      </c>
      <c r="HW40" s="19">
        <v>14.943849999999999</v>
      </c>
      <c r="HX40" s="19">
        <v>40</v>
      </c>
      <c r="HY40" s="19">
        <v>25.746649999999999</v>
      </c>
      <c r="HZ40" s="19">
        <v>32.249380000000002</v>
      </c>
      <c r="IA40" s="19">
        <v>7.7506199999999996</v>
      </c>
      <c r="IB40" s="19"/>
      <c r="IC40" s="19"/>
      <c r="ID40" s="19"/>
      <c r="IE40" s="19">
        <v>0</v>
      </c>
      <c r="IF40" s="19">
        <v>0</v>
      </c>
      <c r="IG40" s="19"/>
      <c r="IH40" s="19">
        <v>42.041989999999998</v>
      </c>
      <c r="II40" s="19">
        <v>-42.041989999999998</v>
      </c>
      <c r="IJ40" s="19">
        <v>0</v>
      </c>
      <c r="IK40" s="19"/>
      <c r="IL40" s="19"/>
      <c r="IM40" s="19">
        <v>0</v>
      </c>
      <c r="IN40" s="19">
        <v>0</v>
      </c>
      <c r="IO40" s="19"/>
      <c r="IP40" s="19"/>
      <c r="IQ40" s="19">
        <v>0</v>
      </c>
      <c r="IR40" s="19">
        <v>0</v>
      </c>
      <c r="IS40" s="19"/>
      <c r="IT40" s="19"/>
      <c r="IU40" s="19">
        <v>0</v>
      </c>
      <c r="IV40" s="19">
        <v>130.80000000000001</v>
      </c>
      <c r="IW40" s="19">
        <v>136.69067999999999</v>
      </c>
      <c r="IX40" s="19">
        <v>132.83837</v>
      </c>
      <c r="IY40" s="19">
        <v>-2.03837</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195</v>
      </c>
      <c r="JY40" s="19">
        <v>200.67499000000001</v>
      </c>
      <c r="JZ40" s="19">
        <v>200.67499000000001</v>
      </c>
      <c r="KA40" s="19">
        <v>-5.6749900000000002</v>
      </c>
      <c r="KB40" s="19">
        <v>196</v>
      </c>
      <c r="KC40" s="19">
        <v>200.3066</v>
      </c>
      <c r="KD40" s="19">
        <v>200.3066</v>
      </c>
      <c r="KE40" s="19">
        <v>-4.3066000000000004</v>
      </c>
      <c r="KF40" s="19">
        <v>0</v>
      </c>
      <c r="KG40" s="19"/>
      <c r="KH40" s="19">
        <v>200.18467000000001</v>
      </c>
      <c r="KI40" s="19">
        <v>-200.18467000000001</v>
      </c>
      <c r="KJ40" s="19">
        <v>0</v>
      </c>
      <c r="KK40" s="19"/>
      <c r="KL40" s="19">
        <v>36</v>
      </c>
      <c r="KM40" s="19">
        <v>-36</v>
      </c>
      <c r="KN40" s="19">
        <v>0</v>
      </c>
      <c r="KO40" s="19"/>
      <c r="KP40" s="19"/>
      <c r="KQ40" s="19">
        <v>0</v>
      </c>
      <c r="KR40" s="19"/>
      <c r="KS40" s="19"/>
      <c r="KT40" s="19"/>
      <c r="KU40" s="19">
        <v>0</v>
      </c>
      <c r="KV40" s="19">
        <v>4.2</v>
      </c>
      <c r="KW40" s="19">
        <v>4.7853599999999998</v>
      </c>
      <c r="KX40" s="19">
        <v>4.7853500000000002</v>
      </c>
      <c r="KY40" s="19">
        <v>-0.58535000000000004</v>
      </c>
      <c r="KZ40" s="19">
        <v>230</v>
      </c>
      <c r="LA40" s="19">
        <v>231.51000999999999</v>
      </c>
      <c r="LB40" s="19">
        <v>231.51000999999999</v>
      </c>
      <c r="LC40" s="19">
        <v>-1.5100100000000001</v>
      </c>
      <c r="LD40" s="19">
        <v>132</v>
      </c>
      <c r="LE40" s="19">
        <v>133.16031000000001</v>
      </c>
      <c r="LF40" s="19">
        <v>133.16031000000001</v>
      </c>
      <c r="LG40" s="19">
        <v>-1.16031</v>
      </c>
      <c r="LH40" s="19">
        <v>63.2</v>
      </c>
      <c r="LI40" s="19">
        <v>67.199219999999997</v>
      </c>
      <c r="LJ40" s="19">
        <v>67.199219999999997</v>
      </c>
      <c r="LK40" s="19">
        <v>-3.9992200000000002</v>
      </c>
      <c r="LL40" s="19">
        <v>78.8</v>
      </c>
      <c r="LM40" s="19">
        <v>78.567999999999998</v>
      </c>
      <c r="LN40" s="19">
        <v>78.567999999999998</v>
      </c>
      <c r="LO40" s="19">
        <v>0.23200000000000001</v>
      </c>
      <c r="LP40" s="19">
        <v>30.7</v>
      </c>
      <c r="LQ40" s="19">
        <v>29.980560000000001</v>
      </c>
      <c r="LR40" s="19">
        <v>29.980560000000001</v>
      </c>
      <c r="LS40" s="19">
        <v>0.71943999999999997</v>
      </c>
      <c r="LT40" s="19">
        <v>64.900000000000006</v>
      </c>
      <c r="LU40" s="19">
        <v>93.198409999999996</v>
      </c>
      <c r="LV40" s="19">
        <v>110.08716</v>
      </c>
      <c r="LW40" s="19">
        <v>-45.187159999999999</v>
      </c>
      <c r="LX40" s="19">
        <v>19.2</v>
      </c>
      <c r="LY40" s="19">
        <v>20.629259999999999</v>
      </c>
      <c r="LZ40" s="19"/>
      <c r="MA40" s="19">
        <v>19.2</v>
      </c>
      <c r="MB40" s="19">
        <v>22.9</v>
      </c>
      <c r="MC40" s="19">
        <v>21.151890000000002</v>
      </c>
      <c r="MD40" s="19"/>
      <c r="ME40" s="19">
        <v>22.9</v>
      </c>
      <c r="MF40" s="19">
        <v>138.69999999999999</v>
      </c>
      <c r="MG40" s="19">
        <v>136.26948999999999</v>
      </c>
      <c r="MH40" s="19">
        <v>136.26948999999999</v>
      </c>
      <c r="MI40" s="19">
        <v>2.4305099999999999</v>
      </c>
      <c r="MJ40" s="19"/>
      <c r="MK40" s="19"/>
      <c r="ML40" s="19"/>
      <c r="MM40" s="19">
        <v>0</v>
      </c>
      <c r="MN40" s="19"/>
      <c r="MO40" s="19"/>
      <c r="MP40" s="19"/>
      <c r="MQ40" s="19">
        <v>0</v>
      </c>
      <c r="MR40" s="19"/>
      <c r="MS40" s="19"/>
      <c r="MT40" s="19"/>
      <c r="MU40" s="19">
        <v>0</v>
      </c>
      <c r="MV40" s="19">
        <v>174.8</v>
      </c>
      <c r="MW40" s="19">
        <v>175.465</v>
      </c>
      <c r="MX40" s="19">
        <v>175.465</v>
      </c>
      <c r="MY40" s="19">
        <v>-0.66500000000000004</v>
      </c>
      <c r="MZ40" s="19">
        <v>174.7</v>
      </c>
      <c r="NA40" s="19">
        <v>175.43683999999999</v>
      </c>
      <c r="NB40" s="19">
        <v>175.43683999999999</v>
      </c>
      <c r="NC40" s="19">
        <v>-0.73684000000000005</v>
      </c>
      <c r="ND40" s="19">
        <v>175.7</v>
      </c>
      <c r="NE40" s="19">
        <v>176.22309000000001</v>
      </c>
      <c r="NF40" s="19">
        <v>176.22309000000001</v>
      </c>
      <c r="NG40" s="19">
        <v>-0.52309000000000005</v>
      </c>
      <c r="NH40" s="19">
        <v>96.6</v>
      </c>
      <c r="NI40" s="19">
        <v>175.92723000000001</v>
      </c>
      <c r="NJ40" s="19">
        <v>175.92723000000001</v>
      </c>
      <c r="NK40" s="19">
        <v>-79.32723</v>
      </c>
      <c r="NL40" s="19"/>
      <c r="NM40" s="19"/>
      <c r="NN40" s="19"/>
      <c r="NO40" s="19">
        <v>0</v>
      </c>
      <c r="NP40" s="19"/>
      <c r="NQ40" s="19"/>
      <c r="NR40" s="19"/>
      <c r="NS40" s="19">
        <v>0</v>
      </c>
      <c r="NT40" s="19">
        <v>0</v>
      </c>
      <c r="NU40" s="19"/>
      <c r="NV40" s="19"/>
      <c r="NW40" s="19">
        <v>0</v>
      </c>
      <c r="NX40" s="19">
        <v>8.4</v>
      </c>
      <c r="NY40" s="19">
        <v>8.1228300000000004</v>
      </c>
      <c r="NZ40" s="19"/>
      <c r="OA40" s="19">
        <v>8.4</v>
      </c>
      <c r="OB40" s="19">
        <v>20</v>
      </c>
      <c r="OC40" s="19">
        <v>20</v>
      </c>
      <c r="OD40" s="19">
        <v>17.492709999999999</v>
      </c>
      <c r="OE40" s="19">
        <v>2.5072899999999998</v>
      </c>
      <c r="OF40" s="19">
        <v>0.1</v>
      </c>
      <c r="OG40" s="19">
        <v>0.39700000000000002</v>
      </c>
      <c r="OH40" s="19">
        <v>0.39700000000000002</v>
      </c>
      <c r="OI40" s="19">
        <v>-0.29699999999999999</v>
      </c>
      <c r="OJ40" s="19">
        <v>107.9</v>
      </c>
      <c r="OK40" s="19">
        <v>114.53700000000001</v>
      </c>
      <c r="OL40" s="19">
        <v>77.059399999999997</v>
      </c>
      <c r="OM40" s="19">
        <v>30.840599999999998</v>
      </c>
      <c r="ON40" s="19">
        <v>78.599999999999994</v>
      </c>
      <c r="OO40" s="19">
        <v>77.802999999999997</v>
      </c>
      <c r="OP40" s="19">
        <v>77.802999999999997</v>
      </c>
      <c r="OQ40" s="19">
        <v>0.79700000000000004</v>
      </c>
      <c r="OR40" s="19">
        <v>11.8</v>
      </c>
      <c r="OS40" s="19">
        <v>0.48799999999999999</v>
      </c>
      <c r="OT40" s="19">
        <v>0.48799999999999999</v>
      </c>
      <c r="OU40" s="19">
        <v>11.311999999999999</v>
      </c>
      <c r="OV40" s="19">
        <v>0</v>
      </c>
      <c r="OW40" s="19"/>
      <c r="OX40" s="19">
        <v>0.1</v>
      </c>
      <c r="OY40" s="19">
        <v>-0.1</v>
      </c>
      <c r="OZ40" s="19">
        <v>20.3</v>
      </c>
      <c r="PA40" s="19">
        <v>20.456230000000001</v>
      </c>
      <c r="PB40" s="19">
        <v>20.456230000000001</v>
      </c>
      <c r="PC40" s="19">
        <v>-0.15623000000000001</v>
      </c>
      <c r="PD40" s="19">
        <v>9.9</v>
      </c>
      <c r="PE40" s="19">
        <v>9.9830000000000005</v>
      </c>
      <c r="PF40" s="19">
        <v>9.9830000000000005</v>
      </c>
      <c r="PG40" s="19">
        <v>-8.3000000000000004E-2</v>
      </c>
      <c r="PH40" s="19">
        <v>5.6</v>
      </c>
      <c r="PI40" s="19">
        <v>5.67</v>
      </c>
      <c r="PJ40" s="19">
        <v>5.67</v>
      </c>
      <c r="PK40" s="19">
        <v>-7.0000000000000007E-2</v>
      </c>
      <c r="PL40" s="19">
        <v>199.6</v>
      </c>
      <c r="PM40" s="19">
        <v>109</v>
      </c>
      <c r="PN40" s="19">
        <v>109</v>
      </c>
      <c r="PO40" s="19">
        <v>90.6</v>
      </c>
      <c r="PP40" s="19">
        <v>98.47</v>
      </c>
      <c r="PQ40" s="19">
        <v>107</v>
      </c>
      <c r="PR40" s="19">
        <v>92.67</v>
      </c>
      <c r="PS40" s="19">
        <v>5.8</v>
      </c>
      <c r="PT40" s="19">
        <v>2.2000000000000002</v>
      </c>
      <c r="PU40" s="19">
        <v>2</v>
      </c>
      <c r="PV40" s="19">
        <v>2</v>
      </c>
      <c r="PW40" s="19">
        <v>0.2</v>
      </c>
      <c r="PX40" s="19">
        <v>2.9</v>
      </c>
      <c r="PY40" s="19">
        <v>1.5</v>
      </c>
      <c r="PZ40" s="19">
        <v>1.5</v>
      </c>
      <c r="QA40" s="19">
        <v>1.4</v>
      </c>
      <c r="QB40" s="19">
        <v>5</v>
      </c>
      <c r="QC40" s="19">
        <v>5</v>
      </c>
      <c r="QD40" s="19">
        <v>5</v>
      </c>
      <c r="QE40" s="19">
        <v>0</v>
      </c>
      <c r="QF40" s="19">
        <v>20.3</v>
      </c>
      <c r="QG40" s="19">
        <v>20.422219999999999</v>
      </c>
      <c r="QH40" s="19">
        <v>20.422219999999999</v>
      </c>
      <c r="QI40" s="19">
        <v>-0.12222</v>
      </c>
      <c r="QJ40" s="19">
        <v>10</v>
      </c>
      <c r="QK40" s="19">
        <v>19.436350000000001</v>
      </c>
      <c r="QL40" s="19">
        <v>19.436350000000001</v>
      </c>
      <c r="QM40" s="19">
        <v>-9.4363499999999991</v>
      </c>
      <c r="QN40" s="19">
        <v>18.8</v>
      </c>
      <c r="QO40" s="19">
        <v>17.492709999999999</v>
      </c>
      <c r="QP40" s="19">
        <v>17.492709999999999</v>
      </c>
      <c r="QQ40" s="19">
        <v>1.3072900000000001</v>
      </c>
      <c r="QR40" s="19">
        <v>3.5</v>
      </c>
      <c r="QS40" s="19">
        <v>3.5</v>
      </c>
      <c r="QT40" s="19">
        <v>3.5</v>
      </c>
      <c r="QU40" s="19">
        <v>0</v>
      </c>
      <c r="QV40" s="19">
        <v>18.399999999999999</v>
      </c>
      <c r="QW40" s="19">
        <v>17.881440000000001</v>
      </c>
      <c r="QX40" s="19">
        <v>17.881440000000001</v>
      </c>
      <c r="QY40" s="19">
        <v>0.51856000000000002</v>
      </c>
      <c r="QZ40" s="19">
        <v>13.5</v>
      </c>
      <c r="RA40" s="19">
        <v>14.673</v>
      </c>
      <c r="RB40" s="19">
        <v>14.673</v>
      </c>
      <c r="RC40" s="19">
        <v>-1.173</v>
      </c>
      <c r="RD40" s="19">
        <v>16.600000000000001</v>
      </c>
      <c r="RE40" s="19">
        <v>17.114999999999998</v>
      </c>
      <c r="RF40" s="19">
        <v>17.114999999999998</v>
      </c>
      <c r="RG40" s="19">
        <v>-0.51500000000000001</v>
      </c>
      <c r="RH40" s="19">
        <v>22.9</v>
      </c>
      <c r="RI40" s="19">
        <v>27.1</v>
      </c>
      <c r="RJ40" s="19">
        <v>14.62655</v>
      </c>
      <c r="RK40" s="19">
        <v>8.2734500000000004</v>
      </c>
      <c r="RL40" s="19">
        <v>82.4</v>
      </c>
      <c r="RM40" s="19">
        <v>84.4</v>
      </c>
      <c r="RN40" s="19">
        <v>53.370449999999998</v>
      </c>
      <c r="RO40" s="19">
        <v>29.02955</v>
      </c>
      <c r="RP40" s="19">
        <v>17.2</v>
      </c>
      <c r="RQ40" s="19">
        <v>17.309999999999999</v>
      </c>
      <c r="RR40" s="19">
        <v>17.309999999999999</v>
      </c>
      <c r="RS40" s="19">
        <v>-0.11</v>
      </c>
      <c r="RT40" s="19">
        <v>2.8</v>
      </c>
      <c r="RU40" s="19">
        <v>2.7989999999999999</v>
      </c>
      <c r="RV40" s="19">
        <v>2.7989999999999999</v>
      </c>
      <c r="RW40" s="19">
        <v>1E-3</v>
      </c>
      <c r="RX40" s="19">
        <v>20.3</v>
      </c>
      <c r="RY40" s="19">
        <v>19.792000000000002</v>
      </c>
      <c r="RZ40" s="19">
        <v>19.792000000000002</v>
      </c>
      <c r="SA40" s="19">
        <v>0.50800000000000001</v>
      </c>
      <c r="SB40" s="19">
        <v>3.2</v>
      </c>
      <c r="SC40" s="19">
        <v>2</v>
      </c>
      <c r="SD40" s="19">
        <v>2</v>
      </c>
      <c r="SE40" s="19">
        <v>1.2</v>
      </c>
      <c r="SF40" s="19"/>
      <c r="SG40" s="19"/>
      <c r="SH40" s="19"/>
      <c r="SI40" s="19">
        <v>0</v>
      </c>
      <c r="SJ40" s="19">
        <v>0.3</v>
      </c>
      <c r="SK40" s="19">
        <v>0.23100000000000001</v>
      </c>
      <c r="SL40" s="19">
        <v>0.23100000000000001</v>
      </c>
      <c r="SM40" s="19">
        <v>6.9000000000000006E-2</v>
      </c>
      <c r="SN40" s="19">
        <v>19.8</v>
      </c>
      <c r="SO40" s="19">
        <v>19.1448</v>
      </c>
      <c r="SP40" s="19">
        <v>19.1448</v>
      </c>
      <c r="SQ40" s="19">
        <v>0.6552</v>
      </c>
      <c r="SR40" s="19">
        <v>13.2</v>
      </c>
      <c r="SS40" s="19">
        <v>12.244899999999999</v>
      </c>
      <c r="ST40" s="19">
        <v>12.244899999999999</v>
      </c>
      <c r="SU40" s="19">
        <v>0.95509999999999995</v>
      </c>
      <c r="SV40" s="19">
        <v>20.3</v>
      </c>
      <c r="SW40" s="19">
        <v>19.436350000000001</v>
      </c>
      <c r="SX40" s="19">
        <v>19.436350000000001</v>
      </c>
      <c r="SY40" s="19">
        <v>0.86365000000000003</v>
      </c>
      <c r="SZ40" s="19">
        <v>20.2</v>
      </c>
      <c r="TA40" s="19">
        <v>19.436350000000001</v>
      </c>
      <c r="TB40" s="19">
        <v>19.436350000000001</v>
      </c>
      <c r="TC40" s="19">
        <v>0.76365000000000005</v>
      </c>
      <c r="TD40" s="19">
        <v>2.6</v>
      </c>
      <c r="TE40" s="19">
        <v>8.25</v>
      </c>
      <c r="TF40" s="19">
        <v>8.25</v>
      </c>
      <c r="TG40" s="19">
        <v>-5.65</v>
      </c>
      <c r="TH40" s="19">
        <v>54.3</v>
      </c>
      <c r="TI40" s="19">
        <v>51.561</v>
      </c>
      <c r="TJ40" s="19">
        <v>51.561</v>
      </c>
      <c r="TK40" s="19">
        <v>2.7389999999999999</v>
      </c>
      <c r="TL40" s="19">
        <v>35.6</v>
      </c>
      <c r="TM40" s="19">
        <v>27.92</v>
      </c>
      <c r="TN40" s="19">
        <v>27.92</v>
      </c>
      <c r="TO40" s="19">
        <v>7.68</v>
      </c>
      <c r="TP40" s="19">
        <v>104.2</v>
      </c>
      <c r="TQ40" s="19">
        <v>96.6</v>
      </c>
      <c r="TR40" s="19">
        <v>73.779210000000006</v>
      </c>
      <c r="TS40" s="19">
        <v>30.42079</v>
      </c>
      <c r="TT40" s="19">
        <v>111.5</v>
      </c>
      <c r="TU40" s="19">
        <v>106.3</v>
      </c>
      <c r="TV40" s="19">
        <v>80.559460000000001</v>
      </c>
      <c r="TW40" s="19">
        <v>30.940539999999999</v>
      </c>
      <c r="TX40" s="19">
        <v>13.9</v>
      </c>
      <c r="TY40" s="19">
        <v>6.09</v>
      </c>
      <c r="TZ40" s="19">
        <v>3.1441499999999998</v>
      </c>
      <c r="UA40" s="19">
        <v>10.755850000000001</v>
      </c>
      <c r="UB40" s="19">
        <v>12.2</v>
      </c>
      <c r="UC40" s="19">
        <v>10.673</v>
      </c>
      <c r="UD40" s="19">
        <v>5.6403499999999998</v>
      </c>
      <c r="UE40" s="19">
        <v>6.5596500000000004</v>
      </c>
      <c r="UF40" s="19">
        <v>25.1</v>
      </c>
      <c r="UG40" s="19">
        <v>5.95</v>
      </c>
      <c r="UH40" s="19">
        <v>5.95</v>
      </c>
      <c r="UI40" s="19">
        <v>19.149999999999999</v>
      </c>
      <c r="UJ40" s="19">
        <v>21</v>
      </c>
      <c r="UK40" s="19">
        <v>19.436350000000001</v>
      </c>
      <c r="UL40" s="19">
        <v>19.436350000000001</v>
      </c>
      <c r="UM40" s="19">
        <v>1.56365</v>
      </c>
      <c r="UN40" s="19">
        <v>7.3</v>
      </c>
      <c r="UO40" s="19">
        <v>8.1999999999999993</v>
      </c>
      <c r="UP40" s="19">
        <v>8.1999999999999993</v>
      </c>
      <c r="UQ40" s="19">
        <v>-0.9</v>
      </c>
      <c r="UR40" s="19">
        <v>6.8</v>
      </c>
      <c r="US40" s="19">
        <v>6</v>
      </c>
      <c r="UT40" s="19">
        <v>6</v>
      </c>
      <c r="UU40" s="19">
        <v>0.8</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9.6</v>
      </c>
      <c r="VI40" s="19">
        <v>1.202</v>
      </c>
      <c r="VJ40" s="19">
        <v>1.202</v>
      </c>
      <c r="VK40" s="19">
        <v>8.3979999999999997</v>
      </c>
      <c r="VL40" s="19">
        <v>250.9</v>
      </c>
      <c r="VM40" s="19">
        <v>220.928</v>
      </c>
      <c r="VN40" s="19">
        <v>220.928</v>
      </c>
      <c r="VO40" s="19">
        <v>29.972000000000001</v>
      </c>
      <c r="VP40" s="19">
        <v>9.1</v>
      </c>
      <c r="VQ40" s="19"/>
      <c r="VR40" s="19">
        <v>3.605</v>
      </c>
      <c r="VS40" s="19">
        <v>5.4950000000000001</v>
      </c>
      <c r="VT40" s="19">
        <v>137</v>
      </c>
      <c r="VU40" s="19">
        <v>135.72</v>
      </c>
      <c r="VV40" s="19">
        <v>135.72</v>
      </c>
      <c r="VW40" s="19">
        <v>1.28</v>
      </c>
      <c r="VX40" s="19">
        <v>0.6</v>
      </c>
      <c r="VY40" s="19">
        <v>0.6</v>
      </c>
      <c r="VZ40" s="19">
        <v>0.6</v>
      </c>
      <c r="WA40" s="19">
        <v>0</v>
      </c>
      <c r="WB40" s="19">
        <v>123.5</v>
      </c>
      <c r="WC40" s="19">
        <v>120.7</v>
      </c>
      <c r="WD40" s="19">
        <v>123</v>
      </c>
      <c r="WE40" s="19">
        <v>0.5</v>
      </c>
      <c r="WF40" s="19">
        <v>152</v>
      </c>
      <c r="WG40" s="19">
        <v>151</v>
      </c>
      <c r="WH40" s="19">
        <v>157.298</v>
      </c>
      <c r="WI40" s="19">
        <v>-5.298</v>
      </c>
      <c r="WJ40" s="19">
        <v>99.8</v>
      </c>
      <c r="WK40" s="19">
        <v>92.16</v>
      </c>
      <c r="WL40" s="19">
        <v>92.16</v>
      </c>
      <c r="WM40" s="19">
        <v>7.64</v>
      </c>
      <c r="WN40" s="19">
        <v>3.3</v>
      </c>
      <c r="WO40" s="19">
        <v>4.2</v>
      </c>
      <c r="WP40" s="19">
        <v>4.2</v>
      </c>
      <c r="WQ40" s="19">
        <v>-0.9</v>
      </c>
      <c r="WR40" s="19">
        <v>2.2999999999999998</v>
      </c>
      <c r="WS40" s="19">
        <v>2.4</v>
      </c>
      <c r="WT40" s="19">
        <v>2.4</v>
      </c>
      <c r="WU40" s="19">
        <v>-0.1</v>
      </c>
      <c r="WV40" s="19">
        <v>0.6</v>
      </c>
      <c r="WW40" s="19">
        <v>1.2</v>
      </c>
      <c r="WX40" s="19">
        <v>1.2</v>
      </c>
      <c r="WY40" s="19">
        <v>-0.6</v>
      </c>
      <c r="WZ40" s="19">
        <v>1.5</v>
      </c>
      <c r="XA40" s="19">
        <v>2.8</v>
      </c>
      <c r="XB40" s="19">
        <v>2.8</v>
      </c>
      <c r="XC40" s="19">
        <v>-1.3</v>
      </c>
      <c r="XD40" s="19">
        <v>9.3000000000000007</v>
      </c>
      <c r="XE40" s="19">
        <v>5.6550000000000002</v>
      </c>
      <c r="XF40" s="19">
        <v>5.6550000000000002</v>
      </c>
      <c r="XG40" s="19">
        <v>3.645</v>
      </c>
      <c r="XH40" s="19">
        <v>6.2</v>
      </c>
      <c r="XI40" s="19">
        <v>6.8</v>
      </c>
      <c r="XJ40" s="19">
        <v>6.8</v>
      </c>
      <c r="XK40" s="19">
        <v>-0.6</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c r="XY40" s="19"/>
      <c r="XZ40" s="19"/>
      <c r="YA40" s="19">
        <v>0</v>
      </c>
      <c r="YB40" s="19"/>
      <c r="YC40" s="19"/>
      <c r="YD40" s="19"/>
      <c r="YE40" s="19">
        <v>0</v>
      </c>
      <c r="YF40" s="19"/>
      <c r="YG40" s="19"/>
      <c r="YH40" s="19"/>
      <c r="YI40" s="19">
        <v>0</v>
      </c>
      <c r="YJ40" s="19">
        <v>14.1</v>
      </c>
      <c r="YK40" s="19">
        <v>16.25</v>
      </c>
      <c r="YL40" s="19">
        <v>16.25</v>
      </c>
      <c r="YM40" s="19">
        <v>-2.15</v>
      </c>
      <c r="YN40" s="19">
        <v>0</v>
      </c>
      <c r="YO40" s="19"/>
      <c r="YP40" s="19"/>
      <c r="YQ40" s="19">
        <v>0</v>
      </c>
      <c r="YR40" s="19">
        <v>9.6</v>
      </c>
      <c r="YS40" s="19">
        <v>11</v>
      </c>
      <c r="YT40" s="19">
        <v>11</v>
      </c>
      <c r="YU40" s="19">
        <v>-1.4</v>
      </c>
      <c r="YV40" s="19">
        <v>15.62</v>
      </c>
      <c r="YW40" s="19">
        <v>19</v>
      </c>
      <c r="YX40" s="19">
        <v>19</v>
      </c>
      <c r="YY40" s="19">
        <v>-3.38</v>
      </c>
    </row>
    <row r="41" spans="1:675" ht="24" customHeight="1" x14ac:dyDescent="0.3">
      <c r="A41" s="1"/>
      <c r="B41" s="13" t="s">
        <v>52</v>
      </c>
      <c r="C41" s="13" t="s">
        <v>813</v>
      </c>
      <c r="D41" s="14">
        <v>201.9</v>
      </c>
      <c r="E41" s="14">
        <v>203.40136000000001</v>
      </c>
      <c r="F41" s="14">
        <v>203.40136000000001</v>
      </c>
      <c r="G41" s="14">
        <v>-1.50136</v>
      </c>
      <c r="H41" s="14">
        <v>644.79999999999995</v>
      </c>
      <c r="I41" s="14">
        <v>641.11760000000004</v>
      </c>
      <c r="J41" s="14">
        <v>629.77272000000005</v>
      </c>
      <c r="K41" s="14">
        <v>15.027279999999999</v>
      </c>
      <c r="L41" s="14">
        <v>213.1</v>
      </c>
      <c r="M41" s="14">
        <v>208.76964000000001</v>
      </c>
      <c r="N41" s="14">
        <v>205.07535999999999</v>
      </c>
      <c r="O41" s="14">
        <v>8.0246399999999998</v>
      </c>
      <c r="P41" s="14">
        <v>7.7</v>
      </c>
      <c r="Q41" s="14">
        <v>8.8258700000000001</v>
      </c>
      <c r="R41" s="14">
        <v>8.8258700000000001</v>
      </c>
      <c r="S41" s="14">
        <v>-1.1258699999999999</v>
      </c>
      <c r="T41" s="14">
        <v>7.5</v>
      </c>
      <c r="U41" s="14">
        <v>8.5166900000000005</v>
      </c>
      <c r="V41" s="14">
        <v>8.5166900000000005</v>
      </c>
      <c r="W41" s="14">
        <v>-1.0166900000000001</v>
      </c>
      <c r="X41" s="14">
        <v>92.1</v>
      </c>
      <c r="Y41" s="14">
        <v>91.867829999999998</v>
      </c>
      <c r="Z41" s="14">
        <v>91.867829999999998</v>
      </c>
      <c r="AA41" s="14">
        <v>0.23216999999999999</v>
      </c>
      <c r="AB41" s="14">
        <v>233.9</v>
      </c>
      <c r="AC41" s="14">
        <v>242</v>
      </c>
      <c r="AD41" s="14">
        <v>242</v>
      </c>
      <c r="AE41" s="14">
        <v>-8.1</v>
      </c>
      <c r="AF41" s="14"/>
      <c r="AG41" s="14"/>
      <c r="AH41" s="14"/>
      <c r="AI41" s="14">
        <v>0</v>
      </c>
      <c r="AJ41" s="14">
        <v>79.900000000000006</v>
      </c>
      <c r="AK41" s="14">
        <v>87.326560000000001</v>
      </c>
      <c r="AL41" s="14">
        <v>87.326560000000001</v>
      </c>
      <c r="AM41" s="14">
        <v>-7.4265600000000003</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485.2</v>
      </c>
      <c r="BM41" s="14">
        <v>502.053</v>
      </c>
      <c r="BN41" s="14">
        <v>491.55880000000002</v>
      </c>
      <c r="BO41" s="14">
        <v>-6.3587999999999996</v>
      </c>
      <c r="BP41" s="14">
        <v>10.199999999999999</v>
      </c>
      <c r="BQ41" s="14">
        <v>10.52094</v>
      </c>
      <c r="BR41" s="14">
        <v>10.52094</v>
      </c>
      <c r="BS41" s="14">
        <v>-0.32094</v>
      </c>
      <c r="BT41" s="14">
        <v>15</v>
      </c>
      <c r="BU41" s="14">
        <v>17.629960000000001</v>
      </c>
      <c r="BV41" s="14"/>
      <c r="BW41" s="14">
        <v>15</v>
      </c>
      <c r="BX41" s="14">
        <v>4.5</v>
      </c>
      <c r="BY41" s="14">
        <v>18.65108</v>
      </c>
      <c r="BZ41" s="14">
        <v>12.35839</v>
      </c>
      <c r="CA41" s="14">
        <v>-7.85839</v>
      </c>
      <c r="CB41" s="14"/>
      <c r="CC41" s="14"/>
      <c r="CD41" s="14"/>
      <c r="CE41" s="14">
        <v>0</v>
      </c>
      <c r="CF41" s="14"/>
      <c r="CG41" s="14"/>
      <c r="CH41" s="14"/>
      <c r="CI41" s="14">
        <v>0</v>
      </c>
      <c r="CJ41" s="14">
        <v>165.6</v>
      </c>
      <c r="CK41" s="14">
        <v>164.06706</v>
      </c>
      <c r="CL41" s="14">
        <v>164.06706</v>
      </c>
      <c r="CM41" s="14">
        <v>1.53294</v>
      </c>
      <c r="CN41" s="14">
        <v>9.9</v>
      </c>
      <c r="CO41" s="14">
        <v>8.9814399999999992</v>
      </c>
      <c r="CP41" s="14">
        <v>7.4776699999999998</v>
      </c>
      <c r="CQ41" s="14">
        <v>2.4223300000000001</v>
      </c>
      <c r="CR41" s="14">
        <v>6.8</v>
      </c>
      <c r="CS41" s="14">
        <v>4.9300300000000004</v>
      </c>
      <c r="CT41" s="14">
        <v>4.10459</v>
      </c>
      <c r="CU41" s="14">
        <v>2.6954099999999999</v>
      </c>
      <c r="CV41" s="14"/>
      <c r="CW41" s="14"/>
      <c r="CX41" s="14"/>
      <c r="CY41" s="14">
        <v>0</v>
      </c>
      <c r="CZ41" s="14">
        <v>6.3</v>
      </c>
      <c r="DA41" s="14">
        <v>6.8787000000000003</v>
      </c>
      <c r="DB41" s="14">
        <v>6.8787000000000003</v>
      </c>
      <c r="DC41" s="14">
        <v>-0.57869999999999999</v>
      </c>
      <c r="DD41" s="14"/>
      <c r="DE41" s="14"/>
      <c r="DF41" s="14"/>
      <c r="DG41" s="14">
        <v>0</v>
      </c>
      <c r="DH41" s="14">
        <v>75.3</v>
      </c>
      <c r="DI41" s="14">
        <v>89.528480000000002</v>
      </c>
      <c r="DJ41" s="14">
        <v>142.44412</v>
      </c>
      <c r="DK41" s="14">
        <v>-67.144120000000001</v>
      </c>
      <c r="DL41" s="14"/>
      <c r="DM41" s="14"/>
      <c r="DN41" s="14"/>
      <c r="DO41" s="14">
        <v>0</v>
      </c>
      <c r="DP41" s="14">
        <v>0</v>
      </c>
      <c r="DQ41" s="14"/>
      <c r="DR41" s="14"/>
      <c r="DS41" s="14">
        <v>0</v>
      </c>
      <c r="DT41" s="14">
        <v>0</v>
      </c>
      <c r="DU41" s="14">
        <v>12.44661</v>
      </c>
      <c r="DV41" s="14">
        <v>7.7240099999999998</v>
      </c>
      <c r="DW41" s="14">
        <v>-7.7240099999999998</v>
      </c>
      <c r="DX41" s="14">
        <v>0</v>
      </c>
      <c r="DY41" s="14"/>
      <c r="DZ41" s="14"/>
      <c r="EA41" s="14">
        <v>0</v>
      </c>
      <c r="EB41" s="14">
        <v>110.1</v>
      </c>
      <c r="EC41" s="14">
        <v>112.46647</v>
      </c>
      <c r="ED41" s="14">
        <v>112.46647</v>
      </c>
      <c r="EE41" s="14">
        <v>-2.3664700000000001</v>
      </c>
      <c r="EF41" s="14">
        <v>214.1</v>
      </c>
      <c r="EG41" s="14">
        <v>220.69499999999999</v>
      </c>
      <c r="EH41" s="14">
        <v>220.69499999999999</v>
      </c>
      <c r="EI41" s="14">
        <v>-6.5949999999999998</v>
      </c>
      <c r="EJ41" s="14">
        <v>0</v>
      </c>
      <c r="EK41" s="14"/>
      <c r="EL41" s="14">
        <v>170.96541999999999</v>
      </c>
      <c r="EM41" s="14">
        <v>-170.96541999999999</v>
      </c>
      <c r="EN41" s="14">
        <v>0</v>
      </c>
      <c r="EO41" s="14"/>
      <c r="EP41" s="14">
        <v>207.69218000000001</v>
      </c>
      <c r="EQ41" s="14">
        <v>-207.69218000000001</v>
      </c>
      <c r="ER41" s="14"/>
      <c r="ES41" s="14"/>
      <c r="ET41" s="14"/>
      <c r="EU41" s="14">
        <v>0</v>
      </c>
      <c r="EV41" s="14">
        <v>6.5</v>
      </c>
      <c r="EW41" s="14">
        <v>6.39</v>
      </c>
      <c r="EX41" s="14">
        <v>6.39</v>
      </c>
      <c r="EY41" s="14">
        <v>0.11</v>
      </c>
      <c r="EZ41" s="14">
        <v>373.7</v>
      </c>
      <c r="FA41" s="14">
        <v>371.55509999999998</v>
      </c>
      <c r="FB41" s="14">
        <v>371.55509999999998</v>
      </c>
      <c r="FC41" s="14">
        <v>2.1448999999999998</v>
      </c>
      <c r="FD41" s="14">
        <v>82.4</v>
      </c>
      <c r="FE41" s="14">
        <v>81.635570000000001</v>
      </c>
      <c r="FF41" s="14">
        <v>81.635570000000001</v>
      </c>
      <c r="FG41" s="14">
        <v>0.76443000000000005</v>
      </c>
      <c r="FH41" s="14">
        <v>148.19999999999999</v>
      </c>
      <c r="FI41" s="14">
        <v>149.98721</v>
      </c>
      <c r="FJ41" s="14">
        <v>149.98721</v>
      </c>
      <c r="FK41" s="14">
        <v>-1.78721</v>
      </c>
      <c r="FL41" s="14">
        <v>42.1</v>
      </c>
      <c r="FM41" s="14">
        <v>41.89893</v>
      </c>
      <c r="FN41" s="14">
        <v>41.89893</v>
      </c>
      <c r="FO41" s="14">
        <v>0.20107</v>
      </c>
      <c r="FP41" s="14">
        <v>18.600000000000001</v>
      </c>
      <c r="FQ41" s="14">
        <v>19.21088</v>
      </c>
      <c r="FR41" s="14">
        <v>19.21088</v>
      </c>
      <c r="FS41" s="14">
        <v>-0.61087999999999998</v>
      </c>
      <c r="FT41" s="14">
        <v>18.899999999999999</v>
      </c>
      <c r="FU41" s="14">
        <v>18.367349999999998</v>
      </c>
      <c r="FV41" s="14">
        <v>18.367349999999998</v>
      </c>
      <c r="FW41" s="14">
        <v>0.53264999999999996</v>
      </c>
      <c r="FX41" s="14">
        <v>90.3</v>
      </c>
      <c r="FY41" s="14">
        <v>87.773570000000007</v>
      </c>
      <c r="FZ41" s="14">
        <v>87.773570000000007</v>
      </c>
      <c r="GA41" s="14">
        <v>2.52643</v>
      </c>
      <c r="GB41" s="14"/>
      <c r="GC41" s="14"/>
      <c r="GD41" s="14"/>
      <c r="GE41" s="14">
        <v>0</v>
      </c>
      <c r="GF41" s="14">
        <v>89</v>
      </c>
      <c r="GG41" s="14">
        <v>101.232</v>
      </c>
      <c r="GH41" s="14">
        <v>99.9</v>
      </c>
      <c r="GI41" s="14">
        <v>-10.9</v>
      </c>
      <c r="GJ41" s="14">
        <v>60.6</v>
      </c>
      <c r="GK41" s="14">
        <v>50.768000000000001</v>
      </c>
      <c r="GL41" s="14">
        <v>50.1</v>
      </c>
      <c r="GM41" s="14">
        <v>10.5</v>
      </c>
      <c r="GN41" s="14">
        <v>105.8</v>
      </c>
      <c r="GO41" s="14">
        <v>110.48202000000001</v>
      </c>
      <c r="GP41" s="14">
        <v>110.48202000000001</v>
      </c>
      <c r="GQ41" s="14">
        <v>-4.6820199999999996</v>
      </c>
      <c r="GR41" s="14">
        <v>46.4</v>
      </c>
      <c r="GS41" s="14">
        <v>47.082599999999999</v>
      </c>
      <c r="GT41" s="14">
        <v>47.082599999999999</v>
      </c>
      <c r="GU41" s="14">
        <v>-0.68259999999999998</v>
      </c>
      <c r="GV41" s="14"/>
      <c r="GW41" s="14"/>
      <c r="GX41" s="14"/>
      <c r="GY41" s="14">
        <v>0</v>
      </c>
      <c r="GZ41" s="14">
        <v>3.8</v>
      </c>
      <c r="HA41" s="14"/>
      <c r="HB41" s="14"/>
      <c r="HC41" s="14">
        <v>3.8</v>
      </c>
      <c r="HD41" s="14">
        <v>28</v>
      </c>
      <c r="HE41" s="14">
        <v>30.919270000000001</v>
      </c>
      <c r="HF41" s="14">
        <v>30.919270000000001</v>
      </c>
      <c r="HG41" s="14">
        <v>-2.91927</v>
      </c>
      <c r="HH41" s="14">
        <v>166.5</v>
      </c>
      <c r="HI41" s="14">
        <v>172.35792000000001</v>
      </c>
      <c r="HJ41" s="14">
        <v>172.35792000000001</v>
      </c>
      <c r="HK41" s="14">
        <v>-5.85792</v>
      </c>
      <c r="HL41" s="14"/>
      <c r="HM41" s="14"/>
      <c r="HN41" s="14"/>
      <c r="HO41" s="14">
        <v>0</v>
      </c>
      <c r="HP41" s="14"/>
      <c r="HQ41" s="14"/>
      <c r="HR41" s="14"/>
      <c r="HS41" s="14">
        <v>0</v>
      </c>
      <c r="HT41" s="14">
        <v>66.400000000000006</v>
      </c>
      <c r="HU41" s="14">
        <v>50.023519999999998</v>
      </c>
      <c r="HV41" s="14">
        <v>56.217320000000001</v>
      </c>
      <c r="HW41" s="14">
        <v>10.18268</v>
      </c>
      <c r="HX41" s="14">
        <v>39.9</v>
      </c>
      <c r="HY41" s="14">
        <v>25.746649999999999</v>
      </c>
      <c r="HZ41" s="14">
        <v>81.194869999999995</v>
      </c>
      <c r="IA41" s="14">
        <v>-41.294870000000003</v>
      </c>
      <c r="IB41" s="14"/>
      <c r="IC41" s="14"/>
      <c r="ID41" s="14"/>
      <c r="IE41" s="14">
        <v>0</v>
      </c>
      <c r="IF41" s="14">
        <v>0</v>
      </c>
      <c r="IG41" s="14"/>
      <c r="IH41" s="14">
        <v>42.041989999999998</v>
      </c>
      <c r="II41" s="14">
        <v>-42.041989999999998</v>
      </c>
      <c r="IJ41" s="14">
        <v>0</v>
      </c>
      <c r="IK41" s="14"/>
      <c r="IL41" s="14"/>
      <c r="IM41" s="14">
        <v>0</v>
      </c>
      <c r="IN41" s="14">
        <v>0</v>
      </c>
      <c r="IO41" s="14"/>
      <c r="IP41" s="14">
        <v>160.80717000000001</v>
      </c>
      <c r="IQ41" s="14">
        <v>-160.80717000000001</v>
      </c>
      <c r="IR41" s="14">
        <v>0</v>
      </c>
      <c r="IS41" s="14"/>
      <c r="IT41" s="14"/>
      <c r="IU41" s="14">
        <v>0</v>
      </c>
      <c r="IV41" s="14">
        <v>130.6</v>
      </c>
      <c r="IW41" s="14">
        <v>136.69067999999999</v>
      </c>
      <c r="IX41" s="14">
        <v>132.83837</v>
      </c>
      <c r="IY41" s="14">
        <v>-2.2383700000000002</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194.5</v>
      </c>
      <c r="JY41" s="14">
        <v>200.67499000000001</v>
      </c>
      <c r="JZ41" s="14">
        <v>200.67499000000001</v>
      </c>
      <c r="KA41" s="14">
        <v>-6.1749900000000002</v>
      </c>
      <c r="KB41" s="14">
        <v>195.5</v>
      </c>
      <c r="KC41" s="14">
        <v>200.3066</v>
      </c>
      <c r="KD41" s="14">
        <v>200.3066</v>
      </c>
      <c r="KE41" s="14">
        <v>-4.8066000000000004</v>
      </c>
      <c r="KF41" s="14">
        <v>3.5</v>
      </c>
      <c r="KG41" s="14">
        <v>200.18467000000001</v>
      </c>
      <c r="KH41" s="14">
        <v>200.18467000000001</v>
      </c>
      <c r="KI41" s="14">
        <v>-196.68467000000001</v>
      </c>
      <c r="KJ41" s="14">
        <v>0</v>
      </c>
      <c r="KK41" s="14"/>
      <c r="KL41" s="14">
        <v>36</v>
      </c>
      <c r="KM41" s="14">
        <v>-36</v>
      </c>
      <c r="KN41" s="14">
        <v>0</v>
      </c>
      <c r="KO41" s="14"/>
      <c r="KP41" s="14"/>
      <c r="KQ41" s="14">
        <v>0</v>
      </c>
      <c r="KR41" s="14"/>
      <c r="KS41" s="14"/>
      <c r="KT41" s="14"/>
      <c r="KU41" s="14">
        <v>0</v>
      </c>
      <c r="KV41" s="14">
        <v>4.4000000000000004</v>
      </c>
      <c r="KW41" s="14">
        <v>4.7853599999999998</v>
      </c>
      <c r="KX41" s="14">
        <v>4.7853500000000002</v>
      </c>
      <c r="KY41" s="14">
        <v>-0.38535000000000003</v>
      </c>
      <c r="KZ41" s="14">
        <v>227</v>
      </c>
      <c r="LA41" s="14">
        <v>231.51000999999999</v>
      </c>
      <c r="LB41" s="14">
        <v>231.51000999999999</v>
      </c>
      <c r="LC41" s="14">
        <v>-4.5100100000000003</v>
      </c>
      <c r="LD41" s="14">
        <v>130.5</v>
      </c>
      <c r="LE41" s="14">
        <v>133.16031000000001</v>
      </c>
      <c r="LF41" s="14">
        <v>133.16031000000001</v>
      </c>
      <c r="LG41" s="14">
        <v>-2.66031</v>
      </c>
      <c r="LH41" s="14">
        <v>62.5</v>
      </c>
      <c r="LI41" s="14">
        <v>67.199219999999997</v>
      </c>
      <c r="LJ41" s="14">
        <v>67.199219999999997</v>
      </c>
      <c r="LK41" s="14">
        <v>-4.6992200000000004</v>
      </c>
      <c r="LL41" s="14">
        <v>78.900000000000006</v>
      </c>
      <c r="LM41" s="14">
        <v>78.567999999999998</v>
      </c>
      <c r="LN41" s="14">
        <v>78.567999999999998</v>
      </c>
      <c r="LO41" s="14">
        <v>0.33200000000000002</v>
      </c>
      <c r="LP41" s="14">
        <v>29.7</v>
      </c>
      <c r="LQ41" s="14">
        <v>29.980560000000001</v>
      </c>
      <c r="LR41" s="14">
        <v>29.980560000000001</v>
      </c>
      <c r="LS41" s="14">
        <v>-0.28055999999999998</v>
      </c>
      <c r="LT41" s="14">
        <v>64.599999999999994</v>
      </c>
      <c r="LU41" s="14">
        <v>78.452110000000005</v>
      </c>
      <c r="LV41" s="14">
        <v>110.08716</v>
      </c>
      <c r="LW41" s="14">
        <v>-45.487160000000003</v>
      </c>
      <c r="LX41" s="14">
        <v>19.3</v>
      </c>
      <c r="LY41" s="14">
        <v>20.629259999999999</v>
      </c>
      <c r="LZ41" s="14"/>
      <c r="MA41" s="14">
        <v>19.3</v>
      </c>
      <c r="MB41" s="14">
        <v>23</v>
      </c>
      <c r="MC41" s="14">
        <v>21.151890000000002</v>
      </c>
      <c r="MD41" s="14"/>
      <c r="ME41" s="14">
        <v>23</v>
      </c>
      <c r="MF41" s="14">
        <v>138.5</v>
      </c>
      <c r="MG41" s="14">
        <v>136.26948999999999</v>
      </c>
      <c r="MH41" s="14">
        <v>136.26948999999999</v>
      </c>
      <c r="MI41" s="14">
        <v>2.2305100000000002</v>
      </c>
      <c r="MJ41" s="14"/>
      <c r="MK41" s="14"/>
      <c r="ML41" s="14"/>
      <c r="MM41" s="14">
        <v>0</v>
      </c>
      <c r="MN41" s="14"/>
      <c r="MO41" s="14"/>
      <c r="MP41" s="14"/>
      <c r="MQ41" s="14">
        <v>0</v>
      </c>
      <c r="MR41" s="14"/>
      <c r="MS41" s="14"/>
      <c r="MT41" s="14"/>
      <c r="MU41" s="14">
        <v>0</v>
      </c>
      <c r="MV41" s="14">
        <v>174.6</v>
      </c>
      <c r="MW41" s="14">
        <v>175.465</v>
      </c>
      <c r="MX41" s="14">
        <v>175.46499</v>
      </c>
      <c r="MY41" s="14">
        <v>-0.86499000000000004</v>
      </c>
      <c r="MZ41" s="14">
        <v>174.6</v>
      </c>
      <c r="NA41" s="14">
        <v>175.43683999999999</v>
      </c>
      <c r="NB41" s="14">
        <v>175.4366</v>
      </c>
      <c r="NC41" s="14">
        <v>-0.83660000000000001</v>
      </c>
      <c r="ND41" s="14">
        <v>175</v>
      </c>
      <c r="NE41" s="14">
        <v>176.22309000000001</v>
      </c>
      <c r="NF41" s="14">
        <v>176.22309000000001</v>
      </c>
      <c r="NG41" s="14">
        <v>-1.22309</v>
      </c>
      <c r="NH41" s="14">
        <v>153.80000000000001</v>
      </c>
      <c r="NI41" s="14">
        <v>175.92723000000001</v>
      </c>
      <c r="NJ41" s="14">
        <v>102.90205</v>
      </c>
      <c r="NK41" s="14">
        <v>50.897950000000002</v>
      </c>
      <c r="NL41" s="14"/>
      <c r="NM41" s="14"/>
      <c r="NN41" s="14"/>
      <c r="NO41" s="14">
        <v>0</v>
      </c>
      <c r="NP41" s="14"/>
      <c r="NQ41" s="14"/>
      <c r="NR41" s="14"/>
      <c r="NS41" s="14">
        <v>0</v>
      </c>
      <c r="NT41" s="14">
        <v>0</v>
      </c>
      <c r="NU41" s="14"/>
      <c r="NV41" s="14"/>
      <c r="NW41" s="14">
        <v>0</v>
      </c>
      <c r="NX41" s="14">
        <v>8.4</v>
      </c>
      <c r="NY41" s="14">
        <v>8.1228300000000004</v>
      </c>
      <c r="NZ41" s="14"/>
      <c r="OA41" s="14">
        <v>8.4</v>
      </c>
      <c r="OB41" s="14">
        <v>20</v>
      </c>
      <c r="OC41" s="14">
        <v>20</v>
      </c>
      <c r="OD41" s="14">
        <v>17.492709999999999</v>
      </c>
      <c r="OE41" s="14">
        <v>2.5072899999999998</v>
      </c>
      <c r="OF41" s="14">
        <v>0.1</v>
      </c>
      <c r="OG41" s="14">
        <v>0.34200000000000003</v>
      </c>
      <c r="OH41" s="14">
        <v>0.34200000000000003</v>
      </c>
      <c r="OI41" s="14">
        <v>-0.24199999999999999</v>
      </c>
      <c r="OJ41" s="14">
        <v>112.7</v>
      </c>
      <c r="OK41" s="14">
        <v>114.753</v>
      </c>
      <c r="OL41" s="14">
        <v>114.753</v>
      </c>
      <c r="OM41" s="14">
        <v>-2.0529999999999999</v>
      </c>
      <c r="ON41" s="14">
        <v>69.2</v>
      </c>
      <c r="OO41" s="14">
        <v>54.128</v>
      </c>
      <c r="OP41" s="14">
        <v>54.128</v>
      </c>
      <c r="OQ41" s="14">
        <v>15.071999999999999</v>
      </c>
      <c r="OR41" s="14">
        <v>9.5</v>
      </c>
      <c r="OS41" s="14">
        <v>0.378</v>
      </c>
      <c r="OT41" s="14">
        <v>0.378</v>
      </c>
      <c r="OU41" s="14">
        <v>9.1219999999999999</v>
      </c>
      <c r="OV41" s="14">
        <v>0</v>
      </c>
      <c r="OW41" s="14"/>
      <c r="OX41" s="14">
        <v>0.1</v>
      </c>
      <c r="OY41" s="14">
        <v>-0.1</v>
      </c>
      <c r="OZ41" s="14">
        <v>20.3</v>
      </c>
      <c r="PA41" s="14">
        <v>20.456230000000001</v>
      </c>
      <c r="PB41" s="14">
        <v>20.456230000000001</v>
      </c>
      <c r="PC41" s="14">
        <v>-0.15623000000000001</v>
      </c>
      <c r="PD41" s="14">
        <v>9.9</v>
      </c>
      <c r="PE41" s="14">
        <v>9.9830000000000005</v>
      </c>
      <c r="PF41" s="14">
        <v>9.9830000000000005</v>
      </c>
      <c r="PG41" s="14">
        <v>-8.3000000000000004E-2</v>
      </c>
      <c r="PH41" s="14">
        <v>5.6</v>
      </c>
      <c r="PI41" s="14">
        <v>5.67</v>
      </c>
      <c r="PJ41" s="14">
        <v>5.67</v>
      </c>
      <c r="PK41" s="14">
        <v>-7.0000000000000007E-2</v>
      </c>
      <c r="PL41" s="14">
        <v>183.7</v>
      </c>
      <c r="PM41" s="14">
        <v>55</v>
      </c>
      <c r="PN41" s="14">
        <v>55</v>
      </c>
      <c r="PO41" s="14">
        <v>128.69999999999999</v>
      </c>
      <c r="PP41" s="14">
        <v>91.1</v>
      </c>
      <c r="PQ41" s="14">
        <v>84.42</v>
      </c>
      <c r="PR41" s="14">
        <v>84.42</v>
      </c>
      <c r="PS41" s="14">
        <v>6.68</v>
      </c>
      <c r="PT41" s="14">
        <v>2.2000000000000002</v>
      </c>
      <c r="PU41" s="14">
        <v>2</v>
      </c>
      <c r="PV41" s="14">
        <v>2</v>
      </c>
      <c r="PW41" s="14">
        <v>0.2</v>
      </c>
      <c r="PX41" s="14">
        <v>2.9</v>
      </c>
      <c r="PY41" s="14">
        <v>1.5</v>
      </c>
      <c r="PZ41" s="14">
        <v>1.5</v>
      </c>
      <c r="QA41" s="14">
        <v>1.4</v>
      </c>
      <c r="QB41" s="14">
        <v>5</v>
      </c>
      <c r="QC41" s="14">
        <v>5</v>
      </c>
      <c r="QD41" s="14">
        <v>5</v>
      </c>
      <c r="QE41" s="14">
        <v>0</v>
      </c>
      <c r="QF41" s="14">
        <v>20.3</v>
      </c>
      <c r="QG41" s="14">
        <v>20.422219999999999</v>
      </c>
      <c r="QH41" s="14">
        <v>20.422219999999999</v>
      </c>
      <c r="QI41" s="14">
        <v>-0.12222</v>
      </c>
      <c r="QJ41" s="14">
        <v>10</v>
      </c>
      <c r="QK41" s="14">
        <v>19.436350000000001</v>
      </c>
      <c r="QL41" s="14">
        <v>19.436350000000001</v>
      </c>
      <c r="QM41" s="14">
        <v>-9.4363499999999991</v>
      </c>
      <c r="QN41" s="14">
        <v>18.8</v>
      </c>
      <c r="QO41" s="14">
        <v>17.492709999999999</v>
      </c>
      <c r="QP41" s="14">
        <v>17.492709999999999</v>
      </c>
      <c r="QQ41" s="14">
        <v>1.3072900000000001</v>
      </c>
      <c r="QR41" s="14">
        <v>3.5</v>
      </c>
      <c r="QS41" s="14">
        <v>3.5</v>
      </c>
      <c r="QT41" s="14">
        <v>3.5</v>
      </c>
      <c r="QU41" s="14">
        <v>0</v>
      </c>
      <c r="QV41" s="14">
        <v>18.399999999999999</v>
      </c>
      <c r="QW41" s="14">
        <v>17.881440000000001</v>
      </c>
      <c r="QX41" s="14">
        <v>17.881440000000001</v>
      </c>
      <c r="QY41" s="14">
        <v>0.51856000000000002</v>
      </c>
      <c r="QZ41" s="14">
        <v>12.1</v>
      </c>
      <c r="RA41" s="14">
        <v>11.436</v>
      </c>
      <c r="RB41" s="14">
        <v>11.436</v>
      </c>
      <c r="RC41" s="14">
        <v>0.66400000000000003</v>
      </c>
      <c r="RD41" s="14">
        <v>14.8</v>
      </c>
      <c r="RE41" s="14">
        <v>15.08</v>
      </c>
      <c r="RF41" s="14">
        <v>15.08</v>
      </c>
      <c r="RG41" s="14">
        <v>-0.28000000000000003</v>
      </c>
      <c r="RH41" s="14">
        <v>22.7</v>
      </c>
      <c r="RI41" s="14">
        <v>27</v>
      </c>
      <c r="RJ41" s="14">
        <v>26.640999999999998</v>
      </c>
      <c r="RK41" s="14">
        <v>-3.9409999999999998</v>
      </c>
      <c r="RL41" s="14">
        <v>86.2</v>
      </c>
      <c r="RM41" s="14">
        <v>83.8</v>
      </c>
      <c r="RN41" s="14">
        <v>83.762</v>
      </c>
      <c r="RO41" s="14">
        <v>2.4380000000000002</v>
      </c>
      <c r="RP41" s="14">
        <v>15</v>
      </c>
      <c r="RQ41" s="14">
        <v>10.638</v>
      </c>
      <c r="RR41" s="14">
        <v>10.638</v>
      </c>
      <c r="RS41" s="14">
        <v>4.3620000000000001</v>
      </c>
      <c r="RT41" s="14">
        <v>2.6</v>
      </c>
      <c r="RU41" s="14">
        <v>2.7989999999999999</v>
      </c>
      <c r="RV41" s="14">
        <v>2.7989999999999999</v>
      </c>
      <c r="RW41" s="14">
        <v>-0.19900000000000001</v>
      </c>
      <c r="RX41" s="14">
        <v>20.3</v>
      </c>
      <c r="RY41" s="14">
        <v>19.792000000000002</v>
      </c>
      <c r="RZ41" s="14">
        <v>19.792000000000002</v>
      </c>
      <c r="SA41" s="14">
        <v>0.50800000000000001</v>
      </c>
      <c r="SB41" s="14">
        <v>3.2</v>
      </c>
      <c r="SC41" s="14">
        <v>2</v>
      </c>
      <c r="SD41" s="14">
        <v>2</v>
      </c>
      <c r="SE41" s="14">
        <v>1.2</v>
      </c>
      <c r="SF41" s="14"/>
      <c r="SG41" s="14"/>
      <c r="SH41" s="14"/>
      <c r="SI41" s="14">
        <v>0</v>
      </c>
      <c r="SJ41" s="14">
        <v>0.2</v>
      </c>
      <c r="SK41" s="14">
        <v>0.186</v>
      </c>
      <c r="SL41" s="14">
        <v>0.186</v>
      </c>
      <c r="SM41" s="14">
        <v>1.4E-2</v>
      </c>
      <c r="SN41" s="14">
        <v>19.8</v>
      </c>
      <c r="SO41" s="14">
        <v>19.1448</v>
      </c>
      <c r="SP41" s="14">
        <v>19.1448</v>
      </c>
      <c r="SQ41" s="14">
        <v>0.6552</v>
      </c>
      <c r="SR41" s="14">
        <v>13.2</v>
      </c>
      <c r="SS41" s="14">
        <v>12.244899999999999</v>
      </c>
      <c r="ST41" s="14">
        <v>12.244899999999999</v>
      </c>
      <c r="SU41" s="14">
        <v>0.95509999999999995</v>
      </c>
      <c r="SV41" s="14">
        <v>20.2</v>
      </c>
      <c r="SW41" s="14">
        <v>19.436350000000001</v>
      </c>
      <c r="SX41" s="14">
        <v>19.436350000000001</v>
      </c>
      <c r="SY41" s="14">
        <v>0.76365000000000005</v>
      </c>
      <c r="SZ41" s="14">
        <v>20.2</v>
      </c>
      <c r="TA41" s="14">
        <v>19.436350000000001</v>
      </c>
      <c r="TB41" s="14">
        <v>19.436350000000001</v>
      </c>
      <c r="TC41" s="14">
        <v>0.76365000000000005</v>
      </c>
      <c r="TD41" s="14">
        <v>3.8</v>
      </c>
      <c r="TE41" s="14">
        <v>5.25</v>
      </c>
      <c r="TF41" s="14">
        <v>5.25</v>
      </c>
      <c r="TG41" s="14">
        <v>-1.45</v>
      </c>
      <c r="TH41" s="14">
        <v>42</v>
      </c>
      <c r="TI41" s="14">
        <v>51.95</v>
      </c>
      <c r="TJ41" s="14">
        <v>51.95</v>
      </c>
      <c r="TK41" s="14">
        <v>-9.9499999999999993</v>
      </c>
      <c r="TL41" s="14">
        <v>31.3</v>
      </c>
      <c r="TM41" s="14">
        <v>19.542000000000002</v>
      </c>
      <c r="TN41" s="14">
        <v>19.542000000000002</v>
      </c>
      <c r="TO41" s="14">
        <v>11.757999999999999</v>
      </c>
      <c r="TP41" s="14">
        <v>91.6</v>
      </c>
      <c r="TQ41" s="14">
        <v>94.7</v>
      </c>
      <c r="TR41" s="14">
        <v>7.1510000000000004E-2</v>
      </c>
      <c r="TS41" s="14">
        <v>91.528490000000005</v>
      </c>
      <c r="TT41" s="14">
        <v>110.4</v>
      </c>
      <c r="TU41" s="14">
        <v>105.2</v>
      </c>
      <c r="TV41" s="14">
        <v>23.253550000000001</v>
      </c>
      <c r="TW41" s="14">
        <v>87.146450000000002</v>
      </c>
      <c r="TX41" s="14">
        <v>10.7</v>
      </c>
      <c r="TY41" s="14">
        <v>5.7409999999999997</v>
      </c>
      <c r="TZ41" s="14">
        <v>7.1069999999999994E-2</v>
      </c>
      <c r="UA41" s="14">
        <v>10.62893</v>
      </c>
      <c r="UB41" s="14">
        <v>9.6</v>
      </c>
      <c r="UC41" s="14">
        <v>10.278</v>
      </c>
      <c r="UD41" s="14">
        <v>4.5444000000000004</v>
      </c>
      <c r="UE41" s="14">
        <v>5.0556000000000001</v>
      </c>
      <c r="UF41" s="14">
        <v>23.5</v>
      </c>
      <c r="UG41" s="14">
        <v>5.04</v>
      </c>
      <c r="UH41" s="14">
        <v>5.04</v>
      </c>
      <c r="UI41" s="14">
        <v>18.46</v>
      </c>
      <c r="UJ41" s="14">
        <v>21</v>
      </c>
      <c r="UK41" s="14">
        <v>19.436350000000001</v>
      </c>
      <c r="UL41" s="14">
        <v>19.436350000000001</v>
      </c>
      <c r="UM41" s="14">
        <v>1.56365</v>
      </c>
      <c r="UN41" s="14">
        <v>7.5</v>
      </c>
      <c r="UO41" s="14">
        <v>8.1999999999999993</v>
      </c>
      <c r="UP41" s="14">
        <v>8.1999999999999993</v>
      </c>
      <c r="UQ41" s="14">
        <v>-0.7</v>
      </c>
      <c r="UR41" s="14">
        <v>6.8</v>
      </c>
      <c r="US41" s="14">
        <v>6</v>
      </c>
      <c r="UT41" s="14">
        <v>6</v>
      </c>
      <c r="UU41" s="14">
        <v>0.8</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7.2</v>
      </c>
      <c r="VI41" s="14">
        <v>1.1060000000000001</v>
      </c>
      <c r="VJ41" s="14">
        <v>1.1060000000000001</v>
      </c>
      <c r="VK41" s="14">
        <v>6.0940000000000003</v>
      </c>
      <c r="VL41" s="14">
        <v>232.6</v>
      </c>
      <c r="VM41" s="14">
        <v>155.029</v>
      </c>
      <c r="VN41" s="14">
        <v>155.029</v>
      </c>
      <c r="VO41" s="14">
        <v>77.570999999999998</v>
      </c>
      <c r="VP41" s="14">
        <v>6.4</v>
      </c>
      <c r="VQ41" s="14"/>
      <c r="VR41" s="14">
        <v>0.432</v>
      </c>
      <c r="VS41" s="14">
        <v>5.968</v>
      </c>
      <c r="VT41" s="14">
        <v>118.2</v>
      </c>
      <c r="VU41" s="14">
        <v>89.376000000000005</v>
      </c>
      <c r="VV41" s="14">
        <v>89.376000000000005</v>
      </c>
      <c r="VW41" s="14">
        <v>28.824000000000002</v>
      </c>
      <c r="VX41" s="14">
        <v>0.6</v>
      </c>
      <c r="VY41" s="14">
        <v>0.6</v>
      </c>
      <c r="VZ41" s="14">
        <v>0.6</v>
      </c>
      <c r="WA41" s="14">
        <v>0</v>
      </c>
      <c r="WB41" s="14">
        <v>124</v>
      </c>
      <c r="WC41" s="14">
        <v>120.7</v>
      </c>
      <c r="WD41" s="14">
        <v>125</v>
      </c>
      <c r="WE41" s="14">
        <v>-1</v>
      </c>
      <c r="WF41" s="14">
        <v>158.4</v>
      </c>
      <c r="WG41" s="14">
        <v>151.5</v>
      </c>
      <c r="WH41" s="14">
        <v>159.57</v>
      </c>
      <c r="WI41" s="14">
        <v>-1.17</v>
      </c>
      <c r="WJ41" s="14">
        <v>91.8</v>
      </c>
      <c r="WK41" s="14">
        <v>79.2</v>
      </c>
      <c r="WL41" s="14">
        <v>79.2</v>
      </c>
      <c r="WM41" s="14">
        <v>12.6</v>
      </c>
      <c r="WN41" s="14">
        <v>4.0999999999999996</v>
      </c>
      <c r="WO41" s="14">
        <v>4.2</v>
      </c>
      <c r="WP41" s="14">
        <v>4.2</v>
      </c>
      <c r="WQ41" s="14">
        <v>-0.1</v>
      </c>
      <c r="WR41" s="14">
        <v>2.2999999999999998</v>
      </c>
      <c r="WS41" s="14">
        <v>2.4</v>
      </c>
      <c r="WT41" s="14">
        <v>2.4</v>
      </c>
      <c r="WU41" s="14">
        <v>-0.1</v>
      </c>
      <c r="WV41" s="14">
        <v>0.6</v>
      </c>
      <c r="WW41" s="14">
        <v>1.2</v>
      </c>
      <c r="WX41" s="14">
        <v>1.2</v>
      </c>
      <c r="WY41" s="14">
        <v>-0.6</v>
      </c>
      <c r="WZ41" s="14">
        <v>1.5</v>
      </c>
      <c r="XA41" s="14">
        <v>2.8</v>
      </c>
      <c r="XB41" s="14">
        <v>2.8</v>
      </c>
      <c r="XC41" s="14">
        <v>-1.3</v>
      </c>
      <c r="XD41" s="14">
        <v>6.7</v>
      </c>
      <c r="XE41" s="14">
        <v>2.7170000000000001</v>
      </c>
      <c r="XF41" s="14">
        <v>2.7170000000000001</v>
      </c>
      <c r="XG41" s="14">
        <v>3.9830000000000001</v>
      </c>
      <c r="XH41" s="14">
        <v>6.2</v>
      </c>
      <c r="XI41" s="14">
        <v>6.8</v>
      </c>
      <c r="XJ41" s="14">
        <v>6.8</v>
      </c>
      <c r="XK41" s="14">
        <v>-0.6</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c r="XY41" s="14"/>
      <c r="XZ41" s="14"/>
      <c r="YA41" s="14">
        <v>0</v>
      </c>
      <c r="YB41" s="14"/>
      <c r="YC41" s="14"/>
      <c r="YD41" s="14"/>
      <c r="YE41" s="14">
        <v>0</v>
      </c>
      <c r="YF41" s="14"/>
      <c r="YG41" s="14"/>
      <c r="YH41" s="14"/>
      <c r="YI41" s="14">
        <v>0</v>
      </c>
      <c r="YJ41" s="14">
        <v>14.3</v>
      </c>
      <c r="YK41" s="14">
        <v>16.25</v>
      </c>
      <c r="YL41" s="14">
        <v>16.25</v>
      </c>
      <c r="YM41" s="14">
        <v>-1.95</v>
      </c>
      <c r="YN41" s="14">
        <v>2.5</v>
      </c>
      <c r="YO41" s="14"/>
      <c r="YP41" s="14"/>
      <c r="YQ41" s="14">
        <v>2.5</v>
      </c>
      <c r="YR41" s="14">
        <v>11.1</v>
      </c>
      <c r="YS41" s="14">
        <v>11</v>
      </c>
      <c r="YT41" s="14">
        <v>11</v>
      </c>
      <c r="YU41" s="14">
        <v>0.1</v>
      </c>
      <c r="YV41" s="14">
        <v>16.47</v>
      </c>
      <c r="YW41" s="14">
        <v>19</v>
      </c>
      <c r="YX41" s="14">
        <v>19</v>
      </c>
      <c r="YY41" s="14">
        <v>-2.5299999999999998</v>
      </c>
    </row>
    <row r="42" spans="1:675" ht="24" customHeight="1" x14ac:dyDescent="0.3">
      <c r="A42" s="1"/>
      <c r="B42" s="16" t="s">
        <v>52</v>
      </c>
      <c r="C42" s="16" t="s">
        <v>814</v>
      </c>
      <c r="D42" s="17">
        <v>199</v>
      </c>
      <c r="E42" s="17">
        <v>203.40136000000001</v>
      </c>
      <c r="F42" s="17">
        <v>203.40136000000001</v>
      </c>
      <c r="G42" s="17">
        <v>-4.4013600000000004</v>
      </c>
      <c r="H42" s="17">
        <v>640.20000000000005</v>
      </c>
      <c r="I42" s="17">
        <v>641.11760000000004</v>
      </c>
      <c r="J42" s="17">
        <v>629.77272000000005</v>
      </c>
      <c r="K42" s="17">
        <v>10.42728</v>
      </c>
      <c r="L42" s="17">
        <v>212.5</v>
      </c>
      <c r="M42" s="17">
        <v>208.76964000000001</v>
      </c>
      <c r="N42" s="17">
        <v>205.07535999999999</v>
      </c>
      <c r="O42" s="17">
        <v>7.4246400000000001</v>
      </c>
      <c r="P42" s="17">
        <v>7.4</v>
      </c>
      <c r="Q42" s="17">
        <v>8.8258700000000001</v>
      </c>
      <c r="R42" s="17">
        <v>8.8258700000000001</v>
      </c>
      <c r="S42" s="17">
        <v>-1.42587</v>
      </c>
      <c r="T42" s="17">
        <v>7.6</v>
      </c>
      <c r="U42" s="17">
        <v>8.5166900000000005</v>
      </c>
      <c r="V42" s="17">
        <v>8.5166900000000005</v>
      </c>
      <c r="W42" s="17">
        <v>-0.91669</v>
      </c>
      <c r="X42" s="17">
        <v>89.6</v>
      </c>
      <c r="Y42" s="17">
        <v>91.867829999999998</v>
      </c>
      <c r="Z42" s="17">
        <v>91.867829999999998</v>
      </c>
      <c r="AA42" s="17">
        <v>-2.26783</v>
      </c>
      <c r="AB42" s="17">
        <v>233.8</v>
      </c>
      <c r="AC42" s="17">
        <v>242</v>
      </c>
      <c r="AD42" s="17">
        <v>242</v>
      </c>
      <c r="AE42" s="17">
        <v>-8.1999999999999993</v>
      </c>
      <c r="AF42" s="17"/>
      <c r="AG42" s="17"/>
      <c r="AH42" s="17"/>
      <c r="AI42" s="17">
        <v>0</v>
      </c>
      <c r="AJ42" s="17">
        <v>80.099999999999994</v>
      </c>
      <c r="AK42" s="17">
        <v>87.326560000000001</v>
      </c>
      <c r="AL42" s="17">
        <v>87.326560000000001</v>
      </c>
      <c r="AM42" s="17">
        <v>-7.2265600000000001</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424.9</v>
      </c>
      <c r="BM42" s="17">
        <v>502.053</v>
      </c>
      <c r="BN42" s="17">
        <v>491.55880000000002</v>
      </c>
      <c r="BO42" s="17">
        <v>-66.658799999999999</v>
      </c>
      <c r="BP42" s="17">
        <v>10.199999999999999</v>
      </c>
      <c r="BQ42" s="17">
        <v>10.52094</v>
      </c>
      <c r="BR42" s="17">
        <v>10.52094</v>
      </c>
      <c r="BS42" s="17">
        <v>-0.32094</v>
      </c>
      <c r="BT42" s="17">
        <v>15</v>
      </c>
      <c r="BU42" s="17">
        <v>17.629960000000001</v>
      </c>
      <c r="BV42" s="17"/>
      <c r="BW42" s="17">
        <v>15</v>
      </c>
      <c r="BX42" s="17">
        <v>4.3</v>
      </c>
      <c r="BY42" s="17">
        <v>18.65108</v>
      </c>
      <c r="BZ42" s="17">
        <v>18.65108</v>
      </c>
      <c r="CA42" s="17">
        <v>-14.35108</v>
      </c>
      <c r="CB42" s="17"/>
      <c r="CC42" s="17"/>
      <c r="CD42" s="17"/>
      <c r="CE42" s="17">
        <v>0</v>
      </c>
      <c r="CF42" s="17"/>
      <c r="CG42" s="17"/>
      <c r="CH42" s="17">
        <v>1.0609999999999999</v>
      </c>
      <c r="CI42" s="17">
        <v>-1.0609999999999999</v>
      </c>
      <c r="CJ42" s="17">
        <v>165.6</v>
      </c>
      <c r="CK42" s="17">
        <v>164.06706</v>
      </c>
      <c r="CL42" s="17">
        <v>164.06706</v>
      </c>
      <c r="CM42" s="17">
        <v>1.53294</v>
      </c>
      <c r="CN42" s="17">
        <v>9.6999999999999993</v>
      </c>
      <c r="CO42" s="17">
        <v>8.9814399999999992</v>
      </c>
      <c r="CP42" s="17">
        <v>7.4776699999999998</v>
      </c>
      <c r="CQ42" s="17">
        <v>2.2223299999999999</v>
      </c>
      <c r="CR42" s="17">
        <v>6.4</v>
      </c>
      <c r="CS42" s="17">
        <v>4.9300300000000004</v>
      </c>
      <c r="CT42" s="17">
        <v>4.10459</v>
      </c>
      <c r="CU42" s="17">
        <v>2.29541</v>
      </c>
      <c r="CV42" s="17"/>
      <c r="CW42" s="17"/>
      <c r="CX42" s="17"/>
      <c r="CY42" s="17">
        <v>0</v>
      </c>
      <c r="CZ42" s="17">
        <v>6.2</v>
      </c>
      <c r="DA42" s="17">
        <v>6.8787000000000003</v>
      </c>
      <c r="DB42" s="17">
        <v>6.8787000000000003</v>
      </c>
      <c r="DC42" s="17">
        <v>-0.67869999999999997</v>
      </c>
      <c r="DD42" s="17"/>
      <c r="DE42" s="17"/>
      <c r="DF42" s="17"/>
      <c r="DG42" s="17">
        <v>0</v>
      </c>
      <c r="DH42" s="17">
        <v>88.5</v>
      </c>
      <c r="DI42" s="17">
        <v>89.528480000000002</v>
      </c>
      <c r="DJ42" s="17">
        <v>142.44412</v>
      </c>
      <c r="DK42" s="17">
        <v>-53.944119999999998</v>
      </c>
      <c r="DL42" s="17"/>
      <c r="DM42" s="17"/>
      <c r="DN42" s="17"/>
      <c r="DO42" s="17">
        <v>0</v>
      </c>
      <c r="DP42" s="17">
        <v>7.4</v>
      </c>
      <c r="DQ42" s="17"/>
      <c r="DR42" s="17"/>
      <c r="DS42" s="17">
        <v>7.4</v>
      </c>
      <c r="DT42" s="17">
        <v>10</v>
      </c>
      <c r="DU42" s="17">
        <v>23.215890000000002</v>
      </c>
      <c r="DV42" s="17">
        <v>23.215890000000002</v>
      </c>
      <c r="DW42" s="17">
        <v>-13.21589</v>
      </c>
      <c r="DX42" s="17">
        <v>5</v>
      </c>
      <c r="DY42" s="17">
        <v>4.1194600000000001</v>
      </c>
      <c r="DZ42" s="17">
        <v>9.9347300000000001</v>
      </c>
      <c r="EA42" s="17">
        <v>-4.9347300000000001</v>
      </c>
      <c r="EB42" s="17">
        <v>110</v>
      </c>
      <c r="EC42" s="17">
        <v>112.46647</v>
      </c>
      <c r="ED42" s="17">
        <v>112.46647</v>
      </c>
      <c r="EE42" s="17">
        <v>-2.4664700000000002</v>
      </c>
      <c r="EF42" s="17">
        <v>134.9</v>
      </c>
      <c r="EG42" s="17">
        <v>220.69499999999999</v>
      </c>
      <c r="EH42" s="17">
        <v>220.69499999999999</v>
      </c>
      <c r="EI42" s="17">
        <v>-85.795000000000002</v>
      </c>
      <c r="EJ42" s="17">
        <v>168.8</v>
      </c>
      <c r="EK42" s="17"/>
      <c r="EL42" s="17">
        <v>170.96541999999999</v>
      </c>
      <c r="EM42" s="17">
        <v>-2.1654200000000001</v>
      </c>
      <c r="EN42" s="17">
        <v>0</v>
      </c>
      <c r="EO42" s="17"/>
      <c r="EP42" s="17">
        <v>207.69218000000001</v>
      </c>
      <c r="EQ42" s="17">
        <v>-207.69218000000001</v>
      </c>
      <c r="ER42" s="17"/>
      <c r="ES42" s="17"/>
      <c r="ET42" s="17"/>
      <c r="EU42" s="17">
        <v>0</v>
      </c>
      <c r="EV42" s="17">
        <v>6.5</v>
      </c>
      <c r="EW42" s="17">
        <v>6.39</v>
      </c>
      <c r="EX42" s="17">
        <v>6.39</v>
      </c>
      <c r="EY42" s="17">
        <v>0.11</v>
      </c>
      <c r="EZ42" s="17">
        <v>373</v>
      </c>
      <c r="FA42" s="17">
        <v>371.55509999999998</v>
      </c>
      <c r="FB42" s="17">
        <v>371.55509999999998</v>
      </c>
      <c r="FC42" s="17">
        <v>1.4449000000000001</v>
      </c>
      <c r="FD42" s="17">
        <v>82.4</v>
      </c>
      <c r="FE42" s="17">
        <v>81.635570000000001</v>
      </c>
      <c r="FF42" s="17">
        <v>81.635570000000001</v>
      </c>
      <c r="FG42" s="17">
        <v>0.76443000000000005</v>
      </c>
      <c r="FH42" s="17">
        <v>138</v>
      </c>
      <c r="FI42" s="17">
        <v>149.98721</v>
      </c>
      <c r="FJ42" s="17">
        <v>149.98721</v>
      </c>
      <c r="FK42" s="17">
        <v>-11.987209999999999</v>
      </c>
      <c r="FL42" s="17">
        <v>42</v>
      </c>
      <c r="FM42" s="17">
        <v>41.89893</v>
      </c>
      <c r="FN42" s="17">
        <v>41.89893</v>
      </c>
      <c r="FO42" s="17">
        <v>0.10106999999999999</v>
      </c>
      <c r="FP42" s="17">
        <v>18.399999999999999</v>
      </c>
      <c r="FQ42" s="17">
        <v>19.21088</v>
      </c>
      <c r="FR42" s="17">
        <v>19.21088</v>
      </c>
      <c r="FS42" s="17">
        <v>-0.81088000000000005</v>
      </c>
      <c r="FT42" s="17">
        <v>18.899999999999999</v>
      </c>
      <c r="FU42" s="17">
        <v>18.367349999999998</v>
      </c>
      <c r="FV42" s="17">
        <v>18.367349999999998</v>
      </c>
      <c r="FW42" s="17">
        <v>0.53264999999999996</v>
      </c>
      <c r="FX42" s="17">
        <v>87.7</v>
      </c>
      <c r="FY42" s="17">
        <v>87.773570000000007</v>
      </c>
      <c r="FZ42" s="17">
        <v>87.773570000000007</v>
      </c>
      <c r="GA42" s="17">
        <v>-7.3569999999999997E-2</v>
      </c>
      <c r="GB42" s="17"/>
      <c r="GC42" s="17"/>
      <c r="GD42" s="17"/>
      <c r="GE42" s="17">
        <v>0</v>
      </c>
      <c r="GF42" s="17">
        <v>87.6</v>
      </c>
      <c r="GG42" s="17">
        <v>101.232</v>
      </c>
      <c r="GH42" s="17">
        <v>99.9</v>
      </c>
      <c r="GI42" s="17">
        <v>-12.3</v>
      </c>
      <c r="GJ42" s="17">
        <v>60.9</v>
      </c>
      <c r="GK42" s="17">
        <v>50.768000000000001</v>
      </c>
      <c r="GL42" s="17">
        <v>50.1</v>
      </c>
      <c r="GM42" s="17">
        <v>10.8</v>
      </c>
      <c r="GN42" s="17">
        <v>104.2</v>
      </c>
      <c r="GO42" s="17">
        <v>110.48202000000001</v>
      </c>
      <c r="GP42" s="17">
        <v>110.48202000000001</v>
      </c>
      <c r="GQ42" s="17">
        <v>-6.2820200000000002</v>
      </c>
      <c r="GR42" s="17">
        <v>45.1</v>
      </c>
      <c r="GS42" s="17">
        <v>47.082599999999999</v>
      </c>
      <c r="GT42" s="17">
        <v>47.082599999999999</v>
      </c>
      <c r="GU42" s="17">
        <v>-1.9825999999999999</v>
      </c>
      <c r="GV42" s="17"/>
      <c r="GW42" s="17"/>
      <c r="GX42" s="17"/>
      <c r="GY42" s="17">
        <v>0</v>
      </c>
      <c r="GZ42" s="17">
        <v>3.8</v>
      </c>
      <c r="HA42" s="17"/>
      <c r="HB42" s="17"/>
      <c r="HC42" s="17">
        <v>3.8</v>
      </c>
      <c r="HD42" s="17">
        <v>28.8</v>
      </c>
      <c r="HE42" s="17">
        <v>30.919270000000001</v>
      </c>
      <c r="HF42" s="17">
        <v>30.919270000000001</v>
      </c>
      <c r="HG42" s="17">
        <v>-2.1192700000000002</v>
      </c>
      <c r="HH42" s="17">
        <v>142</v>
      </c>
      <c r="HI42" s="17">
        <v>172.35792000000001</v>
      </c>
      <c r="HJ42" s="17">
        <v>172.35792000000001</v>
      </c>
      <c r="HK42" s="17">
        <v>-30.35792</v>
      </c>
      <c r="HL42" s="17"/>
      <c r="HM42" s="17"/>
      <c r="HN42" s="17"/>
      <c r="HO42" s="17">
        <v>0</v>
      </c>
      <c r="HP42" s="17"/>
      <c r="HQ42" s="17"/>
      <c r="HR42" s="17"/>
      <c r="HS42" s="17">
        <v>0</v>
      </c>
      <c r="HT42" s="17">
        <v>65</v>
      </c>
      <c r="HU42" s="17">
        <v>53.496960000000001</v>
      </c>
      <c r="HV42" s="17">
        <v>59.953389999999999</v>
      </c>
      <c r="HW42" s="17">
        <v>5.0466100000000003</v>
      </c>
      <c r="HX42" s="17">
        <v>40</v>
      </c>
      <c r="HY42" s="17">
        <v>25.746649999999999</v>
      </c>
      <c r="HZ42" s="17">
        <v>74.134020000000007</v>
      </c>
      <c r="IA42" s="17">
        <v>-34.13402</v>
      </c>
      <c r="IB42" s="17"/>
      <c r="IC42" s="17"/>
      <c r="ID42" s="17"/>
      <c r="IE42" s="17">
        <v>0</v>
      </c>
      <c r="IF42" s="17">
        <v>34</v>
      </c>
      <c r="IG42" s="17"/>
      <c r="IH42" s="17">
        <v>42.041989999999998</v>
      </c>
      <c r="II42" s="17">
        <v>-8.0419900000000002</v>
      </c>
      <c r="IJ42" s="17">
        <v>0</v>
      </c>
      <c r="IK42" s="17"/>
      <c r="IL42" s="17"/>
      <c r="IM42" s="17">
        <v>0</v>
      </c>
      <c r="IN42" s="17">
        <v>93.1</v>
      </c>
      <c r="IO42" s="17">
        <v>160.80717000000001</v>
      </c>
      <c r="IP42" s="17">
        <v>160.80717000000001</v>
      </c>
      <c r="IQ42" s="17">
        <v>-67.707170000000005</v>
      </c>
      <c r="IR42" s="17">
        <v>0</v>
      </c>
      <c r="IS42" s="17"/>
      <c r="IT42" s="17"/>
      <c r="IU42" s="17">
        <v>0</v>
      </c>
      <c r="IV42" s="17">
        <v>129.6</v>
      </c>
      <c r="IW42" s="17">
        <v>136.69067999999999</v>
      </c>
      <c r="IX42" s="17">
        <v>132.83837</v>
      </c>
      <c r="IY42" s="17">
        <v>-3.2383700000000002</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195.6</v>
      </c>
      <c r="JY42" s="17">
        <v>200.67499000000001</v>
      </c>
      <c r="JZ42" s="17">
        <v>200.67499000000001</v>
      </c>
      <c r="KA42" s="17">
        <v>-5.0749899999999997</v>
      </c>
      <c r="KB42" s="17">
        <v>196.8</v>
      </c>
      <c r="KC42" s="17">
        <v>200.3066</v>
      </c>
      <c r="KD42" s="17">
        <v>200.3066</v>
      </c>
      <c r="KE42" s="17">
        <v>-3.5066000000000002</v>
      </c>
      <c r="KF42" s="17">
        <v>196</v>
      </c>
      <c r="KG42" s="17">
        <v>200.18467000000001</v>
      </c>
      <c r="KH42" s="17">
        <v>200.18467000000001</v>
      </c>
      <c r="KI42" s="17">
        <v>-4.1846699999999997</v>
      </c>
      <c r="KJ42" s="17">
        <v>0</v>
      </c>
      <c r="KK42" s="17"/>
      <c r="KL42" s="17">
        <v>36</v>
      </c>
      <c r="KM42" s="17">
        <v>-36</v>
      </c>
      <c r="KN42" s="17">
        <v>0</v>
      </c>
      <c r="KO42" s="17"/>
      <c r="KP42" s="17"/>
      <c r="KQ42" s="17">
        <v>0</v>
      </c>
      <c r="KR42" s="17"/>
      <c r="KS42" s="17"/>
      <c r="KT42" s="17"/>
      <c r="KU42" s="17">
        <v>0</v>
      </c>
      <c r="KV42" s="17">
        <v>4.5</v>
      </c>
      <c r="KW42" s="17">
        <v>4.7853599999999998</v>
      </c>
      <c r="KX42" s="17">
        <v>4.7853500000000002</v>
      </c>
      <c r="KY42" s="17">
        <v>-0.28534999999999999</v>
      </c>
      <c r="KZ42" s="17">
        <v>183.1</v>
      </c>
      <c r="LA42" s="17">
        <v>231.51000999999999</v>
      </c>
      <c r="LB42" s="17">
        <v>231.51000999999999</v>
      </c>
      <c r="LC42" s="17">
        <v>-48.41001</v>
      </c>
      <c r="LD42" s="17">
        <v>111.5</v>
      </c>
      <c r="LE42" s="17">
        <v>133.16031000000001</v>
      </c>
      <c r="LF42" s="17">
        <v>133.16031000000001</v>
      </c>
      <c r="LG42" s="17">
        <v>-21.660309999999999</v>
      </c>
      <c r="LH42" s="17">
        <v>61.8</v>
      </c>
      <c r="LI42" s="17">
        <v>67.199219999999997</v>
      </c>
      <c r="LJ42" s="17">
        <v>67.199219999999997</v>
      </c>
      <c r="LK42" s="17">
        <v>-5.3992199999999997</v>
      </c>
      <c r="LL42" s="17">
        <v>78.3</v>
      </c>
      <c r="LM42" s="17">
        <v>78.567999999999998</v>
      </c>
      <c r="LN42" s="17">
        <v>78.567999999999998</v>
      </c>
      <c r="LO42" s="17">
        <v>-0.26800000000000002</v>
      </c>
      <c r="LP42" s="17">
        <v>29.4</v>
      </c>
      <c r="LQ42" s="17">
        <v>29.980560000000001</v>
      </c>
      <c r="LR42" s="17">
        <v>29.980560000000001</v>
      </c>
      <c r="LS42" s="17">
        <v>-0.58055999999999996</v>
      </c>
      <c r="LT42" s="17">
        <v>65.400000000000006</v>
      </c>
      <c r="LU42" s="17">
        <v>74.393249999999995</v>
      </c>
      <c r="LV42" s="17">
        <v>110.08716</v>
      </c>
      <c r="LW42" s="17">
        <v>-44.687159999999999</v>
      </c>
      <c r="LX42" s="17">
        <v>19.600000000000001</v>
      </c>
      <c r="LY42" s="17">
        <v>20.629259999999999</v>
      </c>
      <c r="LZ42" s="17"/>
      <c r="MA42" s="17">
        <v>19.600000000000001</v>
      </c>
      <c r="MB42" s="17">
        <v>23.2</v>
      </c>
      <c r="MC42" s="17">
        <v>21.151890000000002</v>
      </c>
      <c r="MD42" s="17"/>
      <c r="ME42" s="17">
        <v>23.2</v>
      </c>
      <c r="MF42" s="17">
        <v>139.30000000000001</v>
      </c>
      <c r="MG42" s="17">
        <v>136.26948999999999</v>
      </c>
      <c r="MH42" s="17">
        <v>136.26948999999999</v>
      </c>
      <c r="MI42" s="17">
        <v>3.03051</v>
      </c>
      <c r="MJ42" s="17"/>
      <c r="MK42" s="17"/>
      <c r="ML42" s="17"/>
      <c r="MM42" s="17">
        <v>0</v>
      </c>
      <c r="MN42" s="17"/>
      <c r="MO42" s="17"/>
      <c r="MP42" s="17"/>
      <c r="MQ42" s="17">
        <v>0</v>
      </c>
      <c r="MR42" s="17"/>
      <c r="MS42" s="17"/>
      <c r="MT42" s="17"/>
      <c r="MU42" s="17">
        <v>0</v>
      </c>
      <c r="MV42" s="17">
        <v>172.9</v>
      </c>
      <c r="MW42" s="17">
        <v>175.465</v>
      </c>
      <c r="MX42" s="17">
        <v>175.465</v>
      </c>
      <c r="MY42" s="17">
        <v>-2.5649999999999999</v>
      </c>
      <c r="MZ42" s="17">
        <v>94.7</v>
      </c>
      <c r="NA42" s="17">
        <v>175.43683999999999</v>
      </c>
      <c r="NB42" s="17">
        <v>175.43683999999999</v>
      </c>
      <c r="NC42" s="17">
        <v>-80.736840000000001</v>
      </c>
      <c r="ND42" s="17">
        <v>174</v>
      </c>
      <c r="NE42" s="17">
        <v>176.22309000000001</v>
      </c>
      <c r="NF42" s="17">
        <v>176.22309000000001</v>
      </c>
      <c r="NG42" s="17">
        <v>-2.22309</v>
      </c>
      <c r="NH42" s="17">
        <v>94.6</v>
      </c>
      <c r="NI42" s="17">
        <v>175.92723000000001</v>
      </c>
      <c r="NJ42" s="17">
        <v>175.92723000000001</v>
      </c>
      <c r="NK42" s="17">
        <v>-81.32723</v>
      </c>
      <c r="NL42" s="17"/>
      <c r="NM42" s="17"/>
      <c r="NN42" s="17"/>
      <c r="NO42" s="17">
        <v>0</v>
      </c>
      <c r="NP42" s="17"/>
      <c r="NQ42" s="17"/>
      <c r="NR42" s="17"/>
      <c r="NS42" s="17">
        <v>0</v>
      </c>
      <c r="NT42" s="17">
        <v>0</v>
      </c>
      <c r="NU42" s="17"/>
      <c r="NV42" s="17"/>
      <c r="NW42" s="17">
        <v>0</v>
      </c>
      <c r="NX42" s="17">
        <v>8.4</v>
      </c>
      <c r="NY42" s="17">
        <v>8.1228300000000004</v>
      </c>
      <c r="NZ42" s="17"/>
      <c r="OA42" s="17">
        <v>8.4</v>
      </c>
      <c r="OB42" s="17">
        <v>20</v>
      </c>
      <c r="OC42" s="17">
        <v>20</v>
      </c>
      <c r="OD42" s="17">
        <v>17.492709999999999</v>
      </c>
      <c r="OE42" s="17">
        <v>2.5072899999999998</v>
      </c>
      <c r="OF42" s="17">
        <v>0</v>
      </c>
      <c r="OG42" s="17">
        <v>0.23699999999999999</v>
      </c>
      <c r="OH42" s="17">
        <v>0.23699999999999999</v>
      </c>
      <c r="OI42" s="17">
        <v>-0.23699999999999999</v>
      </c>
      <c r="OJ42" s="17">
        <v>114.8</v>
      </c>
      <c r="OK42" s="17">
        <v>114.97</v>
      </c>
      <c r="OL42" s="17">
        <v>114.97</v>
      </c>
      <c r="OM42" s="17">
        <v>-0.17</v>
      </c>
      <c r="ON42" s="17">
        <v>40.700000000000003</v>
      </c>
      <c r="OO42" s="17">
        <v>21.963999999999999</v>
      </c>
      <c r="OP42" s="17">
        <v>21.963999999999999</v>
      </c>
      <c r="OQ42" s="17">
        <v>18.736000000000001</v>
      </c>
      <c r="OR42" s="17">
        <v>4.7</v>
      </c>
      <c r="OS42" s="17">
        <v>0.189</v>
      </c>
      <c r="OT42" s="17">
        <v>0.189</v>
      </c>
      <c r="OU42" s="17">
        <v>4.5110000000000001</v>
      </c>
      <c r="OV42" s="17">
        <v>0</v>
      </c>
      <c r="OW42" s="17"/>
      <c r="OX42" s="17">
        <v>0.1</v>
      </c>
      <c r="OY42" s="17">
        <v>-0.1</v>
      </c>
      <c r="OZ42" s="17">
        <v>20.2</v>
      </c>
      <c r="PA42" s="17">
        <v>20.456230000000001</v>
      </c>
      <c r="PB42" s="17">
        <v>20.456230000000001</v>
      </c>
      <c r="PC42" s="17">
        <v>-0.25623000000000001</v>
      </c>
      <c r="PD42" s="17">
        <v>9.9</v>
      </c>
      <c r="PE42" s="17">
        <v>9.9830000000000005</v>
      </c>
      <c r="PF42" s="17">
        <v>9.9830000000000005</v>
      </c>
      <c r="PG42" s="17">
        <v>-8.3000000000000004E-2</v>
      </c>
      <c r="PH42" s="17">
        <v>5.5</v>
      </c>
      <c r="PI42" s="17">
        <v>5.67</v>
      </c>
      <c r="PJ42" s="17">
        <v>5.67</v>
      </c>
      <c r="PK42" s="17">
        <v>-0.17</v>
      </c>
      <c r="PL42" s="17">
        <v>125</v>
      </c>
      <c r="PM42" s="17">
        <v>2</v>
      </c>
      <c r="PN42" s="17">
        <v>2</v>
      </c>
      <c r="PO42" s="17">
        <v>123</v>
      </c>
      <c r="PP42" s="17">
        <v>60.58</v>
      </c>
      <c r="PQ42" s="17">
        <v>67.319999999999993</v>
      </c>
      <c r="PR42" s="17">
        <v>67.319999999999993</v>
      </c>
      <c r="PS42" s="17">
        <v>-6.74</v>
      </c>
      <c r="PT42" s="17">
        <v>2.2000000000000002</v>
      </c>
      <c r="PU42" s="17">
        <v>2</v>
      </c>
      <c r="PV42" s="17">
        <v>2</v>
      </c>
      <c r="PW42" s="17">
        <v>0.2</v>
      </c>
      <c r="PX42" s="17">
        <v>2.9</v>
      </c>
      <c r="PY42" s="17">
        <v>2.4</v>
      </c>
      <c r="PZ42" s="17">
        <v>2.4</v>
      </c>
      <c r="QA42" s="17">
        <v>0.5</v>
      </c>
      <c r="QB42" s="17">
        <v>4.9000000000000004</v>
      </c>
      <c r="QC42" s="17">
        <v>5</v>
      </c>
      <c r="QD42" s="17">
        <v>5</v>
      </c>
      <c r="QE42" s="17">
        <v>-0.1</v>
      </c>
      <c r="QF42" s="17">
        <v>20.3</v>
      </c>
      <c r="QG42" s="17">
        <v>20.422219999999999</v>
      </c>
      <c r="QH42" s="17">
        <v>20.422219999999999</v>
      </c>
      <c r="QI42" s="17">
        <v>-0.12222</v>
      </c>
      <c r="QJ42" s="17">
        <v>10</v>
      </c>
      <c r="QK42" s="17">
        <v>19.436350000000001</v>
      </c>
      <c r="QL42" s="17">
        <v>19.436350000000001</v>
      </c>
      <c r="QM42" s="17">
        <v>-9.4363499999999991</v>
      </c>
      <c r="QN42" s="17">
        <v>18.8</v>
      </c>
      <c r="QO42" s="17">
        <v>17.492709999999999</v>
      </c>
      <c r="QP42" s="17">
        <v>17.492709999999999</v>
      </c>
      <c r="QQ42" s="17">
        <v>1.3072900000000001</v>
      </c>
      <c r="QR42" s="17">
        <v>3.5</v>
      </c>
      <c r="QS42" s="17">
        <v>3.5</v>
      </c>
      <c r="QT42" s="17">
        <v>3.5</v>
      </c>
      <c r="QU42" s="17">
        <v>0</v>
      </c>
      <c r="QV42" s="17">
        <v>18.399999999999999</v>
      </c>
      <c r="QW42" s="17">
        <v>17.881440000000001</v>
      </c>
      <c r="QX42" s="17">
        <v>17.881440000000001</v>
      </c>
      <c r="QY42" s="17">
        <v>0.51856000000000002</v>
      </c>
      <c r="QZ42" s="17">
        <v>7.7</v>
      </c>
      <c r="RA42" s="17">
        <v>5.024</v>
      </c>
      <c r="RB42" s="17">
        <v>5.024</v>
      </c>
      <c r="RC42" s="17">
        <v>2.6760000000000002</v>
      </c>
      <c r="RD42" s="17">
        <v>9.1</v>
      </c>
      <c r="RE42" s="17">
        <v>10.202999999999999</v>
      </c>
      <c r="RF42" s="17">
        <v>10.202999999999999</v>
      </c>
      <c r="RG42" s="17">
        <v>-1.103</v>
      </c>
      <c r="RH42" s="17">
        <v>22.2</v>
      </c>
      <c r="RI42" s="17">
        <v>27</v>
      </c>
      <c r="RJ42" s="17">
        <v>26.585000000000001</v>
      </c>
      <c r="RK42" s="17">
        <v>-4.3849999999999998</v>
      </c>
      <c r="RL42" s="17">
        <v>87.4</v>
      </c>
      <c r="RM42" s="17">
        <v>83.2</v>
      </c>
      <c r="RN42" s="17">
        <v>83.424999999999997</v>
      </c>
      <c r="RO42" s="17">
        <v>3.9750000000000001</v>
      </c>
      <c r="RP42" s="17">
        <v>8.4</v>
      </c>
      <c r="RQ42" s="17">
        <v>1.8759999999999999</v>
      </c>
      <c r="RR42" s="17">
        <v>1.8759999999999999</v>
      </c>
      <c r="RS42" s="17">
        <v>6.524</v>
      </c>
      <c r="RT42" s="17">
        <v>2.6</v>
      </c>
      <c r="RU42" s="17">
        <v>2.7989999999999999</v>
      </c>
      <c r="RV42" s="17">
        <v>2.7989999999999999</v>
      </c>
      <c r="RW42" s="17">
        <v>-0.19900000000000001</v>
      </c>
      <c r="RX42" s="17">
        <v>20.3</v>
      </c>
      <c r="RY42" s="17">
        <v>19.792000000000002</v>
      </c>
      <c r="RZ42" s="17">
        <v>19.792000000000002</v>
      </c>
      <c r="SA42" s="17">
        <v>0.50800000000000001</v>
      </c>
      <c r="SB42" s="17">
        <v>3.2</v>
      </c>
      <c r="SC42" s="17">
        <v>2</v>
      </c>
      <c r="SD42" s="17">
        <v>2</v>
      </c>
      <c r="SE42" s="17">
        <v>1.2</v>
      </c>
      <c r="SF42" s="17"/>
      <c r="SG42" s="17"/>
      <c r="SH42" s="17"/>
      <c r="SI42" s="17">
        <v>0</v>
      </c>
      <c r="SJ42" s="17">
        <v>0.1</v>
      </c>
      <c r="SK42" s="17">
        <v>0.13100000000000001</v>
      </c>
      <c r="SL42" s="17">
        <v>0.13100000000000001</v>
      </c>
      <c r="SM42" s="17">
        <v>-3.1E-2</v>
      </c>
      <c r="SN42" s="17">
        <v>19.8</v>
      </c>
      <c r="SO42" s="17">
        <v>19.1448</v>
      </c>
      <c r="SP42" s="17">
        <v>19.1448</v>
      </c>
      <c r="SQ42" s="17">
        <v>0.6552</v>
      </c>
      <c r="SR42" s="17">
        <v>13.2</v>
      </c>
      <c r="SS42" s="17">
        <v>12.244899999999999</v>
      </c>
      <c r="ST42" s="17">
        <v>12.244899999999999</v>
      </c>
      <c r="SU42" s="17">
        <v>0.95509999999999995</v>
      </c>
      <c r="SV42" s="17">
        <v>20.2</v>
      </c>
      <c r="SW42" s="17">
        <v>19.436350000000001</v>
      </c>
      <c r="SX42" s="17">
        <v>19.436350000000001</v>
      </c>
      <c r="SY42" s="17">
        <v>0.76365000000000005</v>
      </c>
      <c r="SZ42" s="17">
        <v>20.100000000000001</v>
      </c>
      <c r="TA42" s="17">
        <v>19.436350000000001</v>
      </c>
      <c r="TB42" s="17">
        <v>19.436350000000001</v>
      </c>
      <c r="TC42" s="17">
        <v>0.66364999999999996</v>
      </c>
      <c r="TD42" s="17">
        <v>3.9</v>
      </c>
      <c r="TE42" s="17">
        <v>5.25</v>
      </c>
      <c r="TF42" s="17">
        <v>5.25</v>
      </c>
      <c r="TG42" s="17">
        <v>-1.35</v>
      </c>
      <c r="TH42" s="17">
        <v>39.5</v>
      </c>
      <c r="TI42" s="17">
        <v>52.658000000000001</v>
      </c>
      <c r="TJ42" s="17">
        <v>52.658000000000001</v>
      </c>
      <c r="TK42" s="17">
        <v>-13.157999999999999</v>
      </c>
      <c r="TL42" s="17">
        <v>20.6</v>
      </c>
      <c r="TM42" s="17">
        <v>8.5090000000000003</v>
      </c>
      <c r="TN42" s="17">
        <v>8.5090000000000003</v>
      </c>
      <c r="TO42" s="17">
        <v>12.090999999999999</v>
      </c>
      <c r="TP42" s="17">
        <v>86.1</v>
      </c>
      <c r="TQ42" s="17">
        <v>92.5</v>
      </c>
      <c r="TR42" s="17">
        <v>0.22450000000000001</v>
      </c>
      <c r="TS42" s="17">
        <v>85.875500000000002</v>
      </c>
      <c r="TT42" s="17">
        <v>102.2</v>
      </c>
      <c r="TU42" s="17">
        <v>103.6</v>
      </c>
      <c r="TV42" s="17">
        <v>47.354700000000001</v>
      </c>
      <c r="TW42" s="17">
        <v>54.845300000000002</v>
      </c>
      <c r="TX42" s="17">
        <v>11.4</v>
      </c>
      <c r="TY42" s="17">
        <v>5.4390000000000001</v>
      </c>
      <c r="TZ42" s="17">
        <v>0.12159</v>
      </c>
      <c r="UA42" s="17">
        <v>11.278409999999999</v>
      </c>
      <c r="UB42" s="17">
        <v>9.8000000000000007</v>
      </c>
      <c r="UC42" s="17">
        <v>9.8209999999999997</v>
      </c>
      <c r="UD42" s="17">
        <v>4.8024500000000003</v>
      </c>
      <c r="UE42" s="17">
        <v>4.9975500000000004</v>
      </c>
      <c r="UF42" s="17">
        <v>17</v>
      </c>
      <c r="UG42" s="17">
        <v>3.65</v>
      </c>
      <c r="UH42" s="17">
        <v>3.65</v>
      </c>
      <c r="UI42" s="17">
        <v>13.35</v>
      </c>
      <c r="UJ42" s="17">
        <v>21</v>
      </c>
      <c r="UK42" s="17">
        <v>19.436350000000001</v>
      </c>
      <c r="UL42" s="17">
        <v>19.436350000000001</v>
      </c>
      <c r="UM42" s="17">
        <v>1.56365</v>
      </c>
      <c r="UN42" s="17">
        <v>7.5</v>
      </c>
      <c r="UO42" s="17">
        <v>8.1999999999999993</v>
      </c>
      <c r="UP42" s="17">
        <v>8.1999999999999993</v>
      </c>
      <c r="UQ42" s="17">
        <v>-0.7</v>
      </c>
      <c r="UR42" s="17">
        <v>6.8</v>
      </c>
      <c r="US42" s="17">
        <v>6</v>
      </c>
      <c r="UT42" s="17">
        <v>6</v>
      </c>
      <c r="UU42" s="17">
        <v>0.8</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4.5999999999999996</v>
      </c>
      <c r="VI42" s="17">
        <v>1.2090000000000001</v>
      </c>
      <c r="VJ42" s="17">
        <v>1.2090000000000001</v>
      </c>
      <c r="VK42" s="17">
        <v>3.391</v>
      </c>
      <c r="VL42" s="17">
        <v>167.4</v>
      </c>
      <c r="VM42" s="17">
        <v>84.817999999999998</v>
      </c>
      <c r="VN42" s="17">
        <v>84.817999999999998</v>
      </c>
      <c r="VO42" s="17">
        <v>82.581999999999994</v>
      </c>
      <c r="VP42" s="17">
        <v>3.7</v>
      </c>
      <c r="VQ42" s="17"/>
      <c r="VR42" s="17">
        <v>5.0000000000000001E-3</v>
      </c>
      <c r="VS42" s="17">
        <v>3.6949999999999998</v>
      </c>
      <c r="VT42" s="17">
        <v>74.5</v>
      </c>
      <c r="VU42" s="17">
        <v>32.463000000000001</v>
      </c>
      <c r="VV42" s="17">
        <v>32.463000000000001</v>
      </c>
      <c r="VW42" s="17">
        <v>42.036999999999999</v>
      </c>
      <c r="VX42" s="17">
        <v>0.6</v>
      </c>
      <c r="VY42" s="17">
        <v>0.6</v>
      </c>
      <c r="VZ42" s="17">
        <v>0.6</v>
      </c>
      <c r="WA42" s="17">
        <v>0</v>
      </c>
      <c r="WB42" s="17">
        <v>123.8</v>
      </c>
      <c r="WC42" s="17">
        <v>118.3</v>
      </c>
      <c r="WD42" s="17">
        <v>126</v>
      </c>
      <c r="WE42" s="17">
        <v>-2.2000000000000002</v>
      </c>
      <c r="WF42" s="17">
        <v>159.69999999999999</v>
      </c>
      <c r="WG42" s="17">
        <v>145.80000000000001</v>
      </c>
      <c r="WH42" s="17">
        <v>160.12700000000001</v>
      </c>
      <c r="WI42" s="17">
        <v>-0.42699999999999999</v>
      </c>
      <c r="WJ42" s="17">
        <v>67.099999999999994</v>
      </c>
      <c r="WK42" s="17">
        <v>59.04</v>
      </c>
      <c r="WL42" s="17">
        <v>59.04</v>
      </c>
      <c r="WM42" s="17">
        <v>8.06</v>
      </c>
      <c r="WN42" s="17">
        <v>4.4000000000000004</v>
      </c>
      <c r="WO42" s="17">
        <v>4.2</v>
      </c>
      <c r="WP42" s="17">
        <v>4.2</v>
      </c>
      <c r="WQ42" s="17">
        <v>0.2</v>
      </c>
      <c r="WR42" s="17">
        <v>2.2999999999999998</v>
      </c>
      <c r="WS42" s="17">
        <v>2.4</v>
      </c>
      <c r="WT42" s="17">
        <v>2.4</v>
      </c>
      <c r="WU42" s="17">
        <v>-0.1</v>
      </c>
      <c r="WV42" s="17">
        <v>0.9</v>
      </c>
      <c r="WW42" s="17">
        <v>1.2</v>
      </c>
      <c r="WX42" s="17">
        <v>1.2</v>
      </c>
      <c r="WY42" s="17">
        <v>-0.3</v>
      </c>
      <c r="WZ42" s="17">
        <v>1.6</v>
      </c>
      <c r="XA42" s="17">
        <v>2.8</v>
      </c>
      <c r="XB42" s="17">
        <v>2.8</v>
      </c>
      <c r="XC42" s="17">
        <v>-1.2</v>
      </c>
      <c r="XD42" s="17">
        <v>4</v>
      </c>
      <c r="XE42" s="17">
        <v>0.52200000000000002</v>
      </c>
      <c r="XF42" s="17">
        <v>0.52200000000000002</v>
      </c>
      <c r="XG42" s="17">
        <v>3.4780000000000002</v>
      </c>
      <c r="XH42" s="17">
        <v>6.2</v>
      </c>
      <c r="XI42" s="17">
        <v>6.8</v>
      </c>
      <c r="XJ42" s="17">
        <v>6.8</v>
      </c>
      <c r="XK42" s="17">
        <v>-0.6</v>
      </c>
      <c r="XL42" s="17">
        <v>19.8</v>
      </c>
      <c r="XM42" s="17">
        <v>19.241980000000002</v>
      </c>
      <c r="XN42" s="17">
        <v>19.241980000000002</v>
      </c>
      <c r="XO42" s="17">
        <v>0.55801999999999996</v>
      </c>
      <c r="XP42" s="17">
        <v>19.8</v>
      </c>
      <c r="XQ42" s="17">
        <v>19.241980000000002</v>
      </c>
      <c r="XR42" s="17">
        <v>19.241980000000002</v>
      </c>
      <c r="XS42" s="17">
        <v>0.55801999999999996</v>
      </c>
      <c r="XT42" s="17"/>
      <c r="XU42" s="17"/>
      <c r="XV42" s="17"/>
      <c r="XW42" s="17">
        <v>0</v>
      </c>
      <c r="XX42" s="17"/>
      <c r="XY42" s="17"/>
      <c r="XZ42" s="17"/>
      <c r="YA42" s="17">
        <v>0</v>
      </c>
      <c r="YB42" s="17"/>
      <c r="YC42" s="17"/>
      <c r="YD42" s="17"/>
      <c r="YE42" s="17">
        <v>0</v>
      </c>
      <c r="YF42" s="17"/>
      <c r="YG42" s="17"/>
      <c r="YH42" s="17"/>
      <c r="YI42" s="17">
        <v>0</v>
      </c>
      <c r="YJ42" s="17">
        <v>15.1</v>
      </c>
      <c r="YK42" s="17">
        <v>16.25</v>
      </c>
      <c r="YL42" s="17">
        <v>16.25</v>
      </c>
      <c r="YM42" s="17">
        <v>-1.1499999999999999</v>
      </c>
      <c r="YN42" s="17">
        <v>2</v>
      </c>
      <c r="YO42" s="17"/>
      <c r="YP42" s="17"/>
      <c r="YQ42" s="17">
        <v>2</v>
      </c>
      <c r="YR42" s="17">
        <v>11.7</v>
      </c>
      <c r="YS42" s="17">
        <v>11</v>
      </c>
      <c r="YT42" s="17">
        <v>11</v>
      </c>
      <c r="YU42" s="17">
        <v>0.7</v>
      </c>
      <c r="YV42" s="17">
        <v>16.63</v>
      </c>
      <c r="YW42" s="17">
        <v>19</v>
      </c>
      <c r="YX42" s="17">
        <v>19</v>
      </c>
      <c r="YY42" s="17">
        <v>-2.37</v>
      </c>
    </row>
    <row r="43" spans="1:675" ht="24" customHeight="1" x14ac:dyDescent="0.3">
      <c r="A43" s="1"/>
      <c r="B43" s="16" t="s">
        <v>52</v>
      </c>
      <c r="C43" s="16" t="s">
        <v>815</v>
      </c>
      <c r="D43" s="17">
        <v>202.3</v>
      </c>
      <c r="E43" s="17">
        <v>203.40136000000001</v>
      </c>
      <c r="F43" s="17">
        <v>203.40136000000001</v>
      </c>
      <c r="G43" s="17">
        <v>-1.1013599999999999</v>
      </c>
      <c r="H43" s="17">
        <v>644.9</v>
      </c>
      <c r="I43" s="17">
        <v>641.11760000000004</v>
      </c>
      <c r="J43" s="17">
        <v>629.77272000000005</v>
      </c>
      <c r="K43" s="17">
        <v>15.127280000000001</v>
      </c>
      <c r="L43" s="17">
        <v>213.3</v>
      </c>
      <c r="M43" s="17">
        <v>208.76964000000001</v>
      </c>
      <c r="N43" s="17">
        <v>205.07535999999999</v>
      </c>
      <c r="O43" s="17">
        <v>8.2246400000000008</v>
      </c>
      <c r="P43" s="17">
        <v>7.5</v>
      </c>
      <c r="Q43" s="17">
        <v>8.8258700000000001</v>
      </c>
      <c r="R43" s="17">
        <v>8.8258700000000001</v>
      </c>
      <c r="S43" s="17">
        <v>-1.3258700000000001</v>
      </c>
      <c r="T43" s="17">
        <v>7.6</v>
      </c>
      <c r="U43" s="17">
        <v>8.5166900000000005</v>
      </c>
      <c r="V43" s="17">
        <v>8.5166900000000005</v>
      </c>
      <c r="W43" s="17">
        <v>-0.91669</v>
      </c>
      <c r="X43" s="17">
        <v>92.1</v>
      </c>
      <c r="Y43" s="17">
        <v>91.867829999999998</v>
      </c>
      <c r="Z43" s="17">
        <v>91.867829999999998</v>
      </c>
      <c r="AA43" s="17">
        <v>0.23216999999999999</v>
      </c>
      <c r="AB43" s="17">
        <v>235.4</v>
      </c>
      <c r="AC43" s="17">
        <v>242</v>
      </c>
      <c r="AD43" s="17">
        <v>242</v>
      </c>
      <c r="AE43" s="17">
        <v>-6.6</v>
      </c>
      <c r="AF43" s="17"/>
      <c r="AG43" s="17"/>
      <c r="AH43" s="17"/>
      <c r="AI43" s="17">
        <v>0</v>
      </c>
      <c r="AJ43" s="17">
        <v>79.5</v>
      </c>
      <c r="AK43" s="17">
        <v>87.326560000000001</v>
      </c>
      <c r="AL43" s="17">
        <v>87.326560000000001</v>
      </c>
      <c r="AM43" s="17">
        <v>-7.8265599999999997</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475.5</v>
      </c>
      <c r="BM43" s="17">
        <v>502.053</v>
      </c>
      <c r="BN43" s="17">
        <v>491.55880000000002</v>
      </c>
      <c r="BO43" s="17">
        <v>-16.058800000000002</v>
      </c>
      <c r="BP43" s="17">
        <v>10.199999999999999</v>
      </c>
      <c r="BQ43" s="17">
        <v>10.52094</v>
      </c>
      <c r="BR43" s="17">
        <v>10.52094</v>
      </c>
      <c r="BS43" s="17">
        <v>-0.32094</v>
      </c>
      <c r="BT43" s="17">
        <v>15</v>
      </c>
      <c r="BU43" s="17">
        <v>17.629960000000001</v>
      </c>
      <c r="BV43" s="17"/>
      <c r="BW43" s="17">
        <v>15</v>
      </c>
      <c r="BX43" s="17">
        <v>4.4000000000000004</v>
      </c>
      <c r="BY43" s="17">
        <v>18.65108</v>
      </c>
      <c r="BZ43" s="17">
        <v>18.65108</v>
      </c>
      <c r="CA43" s="17">
        <v>-14.25108</v>
      </c>
      <c r="CB43" s="17"/>
      <c r="CC43" s="17"/>
      <c r="CD43" s="17"/>
      <c r="CE43" s="17">
        <v>0</v>
      </c>
      <c r="CF43" s="17"/>
      <c r="CG43" s="17"/>
      <c r="CH43" s="17">
        <v>1.0609999999999999</v>
      </c>
      <c r="CI43" s="17">
        <v>-1.0609999999999999</v>
      </c>
      <c r="CJ43" s="17">
        <v>165.5</v>
      </c>
      <c r="CK43" s="17">
        <v>164.06706</v>
      </c>
      <c r="CL43" s="17">
        <v>164.06706</v>
      </c>
      <c r="CM43" s="17">
        <v>1.4329400000000001</v>
      </c>
      <c r="CN43" s="17">
        <v>9.9</v>
      </c>
      <c r="CO43" s="17">
        <v>8.9814399999999992</v>
      </c>
      <c r="CP43" s="17">
        <v>7.4776699999999998</v>
      </c>
      <c r="CQ43" s="17">
        <v>2.4223300000000001</v>
      </c>
      <c r="CR43" s="17">
        <v>6.6</v>
      </c>
      <c r="CS43" s="17">
        <v>4.9300300000000004</v>
      </c>
      <c r="CT43" s="17">
        <v>4.10459</v>
      </c>
      <c r="CU43" s="17">
        <v>2.4954100000000001</v>
      </c>
      <c r="CV43" s="17"/>
      <c r="CW43" s="17"/>
      <c r="CX43" s="17"/>
      <c r="CY43" s="17">
        <v>0</v>
      </c>
      <c r="CZ43" s="17">
        <v>6.2</v>
      </c>
      <c r="DA43" s="17">
        <v>6.8787000000000003</v>
      </c>
      <c r="DB43" s="17">
        <v>6.8787000000000003</v>
      </c>
      <c r="DC43" s="17">
        <v>-0.67869999999999997</v>
      </c>
      <c r="DD43" s="17"/>
      <c r="DE43" s="17"/>
      <c r="DF43" s="17"/>
      <c r="DG43" s="17">
        <v>0</v>
      </c>
      <c r="DH43" s="17">
        <v>90.6</v>
      </c>
      <c r="DI43" s="17">
        <v>89.528480000000002</v>
      </c>
      <c r="DJ43" s="17">
        <v>142.44412</v>
      </c>
      <c r="DK43" s="17">
        <v>-51.844119999999997</v>
      </c>
      <c r="DL43" s="17"/>
      <c r="DM43" s="17"/>
      <c r="DN43" s="17"/>
      <c r="DO43" s="17">
        <v>0</v>
      </c>
      <c r="DP43" s="17">
        <v>5.3</v>
      </c>
      <c r="DQ43" s="17"/>
      <c r="DR43" s="17"/>
      <c r="DS43" s="17">
        <v>5.3</v>
      </c>
      <c r="DT43" s="17">
        <v>22.5</v>
      </c>
      <c r="DU43" s="17">
        <v>23.215890000000002</v>
      </c>
      <c r="DV43" s="17">
        <v>23.215890000000002</v>
      </c>
      <c r="DW43" s="17">
        <v>-0.71589000000000003</v>
      </c>
      <c r="DX43" s="17">
        <v>8.1</v>
      </c>
      <c r="DY43" s="17">
        <v>9.9347300000000001</v>
      </c>
      <c r="DZ43" s="17">
        <v>9.9347300000000001</v>
      </c>
      <c r="EA43" s="17">
        <v>-1.83473</v>
      </c>
      <c r="EB43" s="17">
        <v>110.2</v>
      </c>
      <c r="EC43" s="17">
        <v>112.46647</v>
      </c>
      <c r="ED43" s="17">
        <v>112.46647</v>
      </c>
      <c r="EE43" s="17">
        <v>-2.26647</v>
      </c>
      <c r="EF43" s="17">
        <v>181.8</v>
      </c>
      <c r="EG43" s="17">
        <v>220.69499999999999</v>
      </c>
      <c r="EH43" s="17">
        <v>220.69499999999999</v>
      </c>
      <c r="EI43" s="17">
        <v>-38.895000000000003</v>
      </c>
      <c r="EJ43" s="17">
        <v>169.1</v>
      </c>
      <c r="EK43" s="17"/>
      <c r="EL43" s="17">
        <v>137.77002999999999</v>
      </c>
      <c r="EM43" s="17">
        <v>31.329969999999999</v>
      </c>
      <c r="EN43" s="17">
        <v>0</v>
      </c>
      <c r="EO43" s="17"/>
      <c r="EP43" s="17">
        <v>207.69218000000001</v>
      </c>
      <c r="EQ43" s="17">
        <v>-207.69218000000001</v>
      </c>
      <c r="ER43" s="17"/>
      <c r="ES43" s="17"/>
      <c r="ET43" s="17"/>
      <c r="EU43" s="17">
        <v>0</v>
      </c>
      <c r="EV43" s="17">
        <v>6.5</v>
      </c>
      <c r="EW43" s="17">
        <v>6.39</v>
      </c>
      <c r="EX43" s="17">
        <v>6.39</v>
      </c>
      <c r="EY43" s="17">
        <v>0.11</v>
      </c>
      <c r="EZ43" s="17">
        <v>375.2</v>
      </c>
      <c r="FA43" s="17">
        <v>371.55509999999998</v>
      </c>
      <c r="FB43" s="17">
        <v>371.55509999999998</v>
      </c>
      <c r="FC43" s="17">
        <v>3.6448999999999998</v>
      </c>
      <c r="FD43" s="17">
        <v>82.5</v>
      </c>
      <c r="FE43" s="17">
        <v>81.635570000000001</v>
      </c>
      <c r="FF43" s="17">
        <v>81.635570000000001</v>
      </c>
      <c r="FG43" s="17">
        <v>0.86443000000000003</v>
      </c>
      <c r="FH43" s="17">
        <v>147.1</v>
      </c>
      <c r="FI43" s="17">
        <v>149.98721</v>
      </c>
      <c r="FJ43" s="17">
        <v>149.98721</v>
      </c>
      <c r="FK43" s="17">
        <v>-2.8872100000000001</v>
      </c>
      <c r="FL43" s="17">
        <v>42.1</v>
      </c>
      <c r="FM43" s="17">
        <v>41.89893</v>
      </c>
      <c r="FN43" s="17">
        <v>41.89893</v>
      </c>
      <c r="FO43" s="17">
        <v>0.20107</v>
      </c>
      <c r="FP43" s="17">
        <v>18.600000000000001</v>
      </c>
      <c r="FQ43" s="17">
        <v>19.21088</v>
      </c>
      <c r="FR43" s="17">
        <v>19.21088</v>
      </c>
      <c r="FS43" s="17">
        <v>-0.61087999999999998</v>
      </c>
      <c r="FT43" s="17">
        <v>18.899999999999999</v>
      </c>
      <c r="FU43" s="17">
        <v>18.367349999999998</v>
      </c>
      <c r="FV43" s="17">
        <v>18.367349999999998</v>
      </c>
      <c r="FW43" s="17">
        <v>0.53264999999999996</v>
      </c>
      <c r="FX43" s="17">
        <v>87.3</v>
      </c>
      <c r="FY43" s="17">
        <v>87.773570000000007</v>
      </c>
      <c r="FZ43" s="17">
        <v>87.773570000000007</v>
      </c>
      <c r="GA43" s="17">
        <v>-0.47356999999999999</v>
      </c>
      <c r="GB43" s="17"/>
      <c r="GC43" s="17"/>
      <c r="GD43" s="17"/>
      <c r="GE43" s="17">
        <v>0</v>
      </c>
      <c r="GF43" s="17">
        <v>89.6</v>
      </c>
      <c r="GG43" s="17">
        <v>101.232</v>
      </c>
      <c r="GH43" s="17">
        <v>99.9</v>
      </c>
      <c r="GI43" s="17">
        <v>-10.3</v>
      </c>
      <c r="GJ43" s="17">
        <v>60.1</v>
      </c>
      <c r="GK43" s="17">
        <v>50.768000000000001</v>
      </c>
      <c r="GL43" s="17">
        <v>50.1</v>
      </c>
      <c r="GM43" s="17">
        <v>10</v>
      </c>
      <c r="GN43" s="17">
        <v>108.2</v>
      </c>
      <c r="GO43" s="17">
        <v>110.48202000000001</v>
      </c>
      <c r="GP43" s="17">
        <v>110.48202000000001</v>
      </c>
      <c r="GQ43" s="17">
        <v>-2.2820200000000002</v>
      </c>
      <c r="GR43" s="17">
        <v>45.8</v>
      </c>
      <c r="GS43" s="17">
        <v>47.082599999999999</v>
      </c>
      <c r="GT43" s="17">
        <v>47.082599999999999</v>
      </c>
      <c r="GU43" s="17">
        <v>-1.2826</v>
      </c>
      <c r="GV43" s="17"/>
      <c r="GW43" s="17"/>
      <c r="GX43" s="17"/>
      <c r="GY43" s="17">
        <v>0</v>
      </c>
      <c r="GZ43" s="17">
        <v>3.8</v>
      </c>
      <c r="HA43" s="17"/>
      <c r="HB43" s="17"/>
      <c r="HC43" s="17">
        <v>3.8</v>
      </c>
      <c r="HD43" s="17">
        <v>29</v>
      </c>
      <c r="HE43" s="17">
        <v>30.919270000000001</v>
      </c>
      <c r="HF43" s="17">
        <v>30.919270000000001</v>
      </c>
      <c r="HG43" s="17">
        <v>-1.91927</v>
      </c>
      <c r="HH43" s="17">
        <v>164.3</v>
      </c>
      <c r="HI43" s="17">
        <v>172.35792000000001</v>
      </c>
      <c r="HJ43" s="17">
        <v>172.35792000000001</v>
      </c>
      <c r="HK43" s="17">
        <v>-8.0579199999999993</v>
      </c>
      <c r="HL43" s="17"/>
      <c r="HM43" s="17"/>
      <c r="HN43" s="17"/>
      <c r="HO43" s="17">
        <v>0</v>
      </c>
      <c r="HP43" s="17"/>
      <c r="HQ43" s="17"/>
      <c r="HR43" s="17"/>
      <c r="HS43" s="17">
        <v>0</v>
      </c>
      <c r="HT43" s="17">
        <v>66.400000000000006</v>
      </c>
      <c r="HU43" s="17">
        <v>59.088000000000001</v>
      </c>
      <c r="HV43" s="17">
        <v>59.608750000000001</v>
      </c>
      <c r="HW43" s="17">
        <v>6.7912499999999998</v>
      </c>
      <c r="HX43" s="17">
        <v>40.299999999999997</v>
      </c>
      <c r="HY43" s="17">
        <v>80.79665</v>
      </c>
      <c r="HZ43" s="17">
        <v>28.10622</v>
      </c>
      <c r="IA43" s="17">
        <v>12.19378</v>
      </c>
      <c r="IB43" s="17"/>
      <c r="IC43" s="17"/>
      <c r="ID43" s="17"/>
      <c r="IE43" s="17">
        <v>0</v>
      </c>
      <c r="IF43" s="17">
        <v>43.1</v>
      </c>
      <c r="IG43" s="17"/>
      <c r="IH43" s="17">
        <v>42.041989999999998</v>
      </c>
      <c r="II43" s="17">
        <v>1.0580099999999999</v>
      </c>
      <c r="IJ43" s="17">
        <v>0</v>
      </c>
      <c r="IK43" s="17"/>
      <c r="IL43" s="17"/>
      <c r="IM43" s="17">
        <v>0</v>
      </c>
      <c r="IN43" s="17">
        <v>95</v>
      </c>
      <c r="IO43" s="17">
        <v>160.80717000000001</v>
      </c>
      <c r="IP43" s="17">
        <v>160.80717000000001</v>
      </c>
      <c r="IQ43" s="17">
        <v>-65.807169999999999</v>
      </c>
      <c r="IR43" s="17">
        <v>0</v>
      </c>
      <c r="IS43" s="17"/>
      <c r="IT43" s="17">
        <v>160.93152000000001</v>
      </c>
      <c r="IU43" s="17">
        <v>-160.93152000000001</v>
      </c>
      <c r="IV43" s="17">
        <v>130.6</v>
      </c>
      <c r="IW43" s="17">
        <v>136.69067999999999</v>
      </c>
      <c r="IX43" s="17">
        <v>132.83837</v>
      </c>
      <c r="IY43" s="17">
        <v>-2.2383700000000002</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194.6</v>
      </c>
      <c r="JY43" s="17">
        <v>200.67499000000001</v>
      </c>
      <c r="JZ43" s="17">
        <v>200.67499000000001</v>
      </c>
      <c r="KA43" s="17">
        <v>-6.0749899999999997</v>
      </c>
      <c r="KB43" s="17">
        <v>196.1</v>
      </c>
      <c r="KC43" s="17">
        <v>200.3066</v>
      </c>
      <c r="KD43" s="17">
        <v>200.3066</v>
      </c>
      <c r="KE43" s="17">
        <v>-4.2065999999999999</v>
      </c>
      <c r="KF43" s="17">
        <v>195.9</v>
      </c>
      <c r="KG43" s="17">
        <v>200.18467000000001</v>
      </c>
      <c r="KH43" s="17">
        <v>200.18467000000001</v>
      </c>
      <c r="KI43" s="17">
        <v>-4.2846700000000002</v>
      </c>
      <c r="KJ43" s="17">
        <v>0</v>
      </c>
      <c r="KK43" s="17"/>
      <c r="KL43" s="17">
        <v>36</v>
      </c>
      <c r="KM43" s="17">
        <v>-36</v>
      </c>
      <c r="KN43" s="17">
        <v>0</v>
      </c>
      <c r="KO43" s="17"/>
      <c r="KP43" s="17"/>
      <c r="KQ43" s="17">
        <v>0</v>
      </c>
      <c r="KR43" s="17"/>
      <c r="KS43" s="17"/>
      <c r="KT43" s="17"/>
      <c r="KU43" s="17">
        <v>0</v>
      </c>
      <c r="KV43" s="17">
        <v>4.5</v>
      </c>
      <c r="KW43" s="17">
        <v>4.7853599999999998</v>
      </c>
      <c r="KX43" s="17">
        <v>4.7853500000000002</v>
      </c>
      <c r="KY43" s="17">
        <v>-0.28534999999999999</v>
      </c>
      <c r="KZ43" s="17">
        <v>224.4</v>
      </c>
      <c r="LA43" s="17">
        <v>231.51000999999999</v>
      </c>
      <c r="LB43" s="17">
        <v>231.51000999999999</v>
      </c>
      <c r="LC43" s="17">
        <v>-7.1100099999999999</v>
      </c>
      <c r="LD43" s="17">
        <v>128.9</v>
      </c>
      <c r="LE43" s="17">
        <v>133.16031000000001</v>
      </c>
      <c r="LF43" s="17">
        <v>133.16031000000001</v>
      </c>
      <c r="LG43" s="17">
        <v>-4.2603099999999996</v>
      </c>
      <c r="LH43" s="17">
        <v>62.4</v>
      </c>
      <c r="LI43" s="17">
        <v>67.199219999999997</v>
      </c>
      <c r="LJ43" s="17">
        <v>67.199219999999997</v>
      </c>
      <c r="LK43" s="17">
        <v>-4.79922</v>
      </c>
      <c r="LL43" s="17">
        <v>78.900000000000006</v>
      </c>
      <c r="LM43" s="17">
        <v>78.567999999999998</v>
      </c>
      <c r="LN43" s="17">
        <v>78.567999999999998</v>
      </c>
      <c r="LO43" s="17">
        <v>0.33200000000000002</v>
      </c>
      <c r="LP43" s="17">
        <v>27.5</v>
      </c>
      <c r="LQ43" s="17">
        <v>29.980560000000001</v>
      </c>
      <c r="LR43" s="17">
        <v>29.980560000000001</v>
      </c>
      <c r="LS43" s="17">
        <v>-2.4805600000000001</v>
      </c>
      <c r="LT43" s="17">
        <v>65.5</v>
      </c>
      <c r="LU43" s="17">
        <v>110.08716</v>
      </c>
      <c r="LV43" s="17">
        <v>110.08716</v>
      </c>
      <c r="LW43" s="17">
        <v>-44.587159999999997</v>
      </c>
      <c r="LX43" s="17">
        <v>19.5</v>
      </c>
      <c r="LY43" s="17">
        <v>20.629259999999999</v>
      </c>
      <c r="LZ43" s="17"/>
      <c r="MA43" s="17">
        <v>19.5</v>
      </c>
      <c r="MB43" s="17">
        <v>23.1</v>
      </c>
      <c r="MC43" s="17">
        <v>21.151890000000002</v>
      </c>
      <c r="MD43" s="17"/>
      <c r="ME43" s="17">
        <v>23.1</v>
      </c>
      <c r="MF43" s="17">
        <v>138</v>
      </c>
      <c r="MG43" s="17">
        <v>136.26948999999999</v>
      </c>
      <c r="MH43" s="17">
        <v>136.26948999999999</v>
      </c>
      <c r="MI43" s="17">
        <v>1.73051</v>
      </c>
      <c r="MJ43" s="17"/>
      <c r="MK43" s="17"/>
      <c r="ML43" s="17"/>
      <c r="MM43" s="17">
        <v>0</v>
      </c>
      <c r="MN43" s="17"/>
      <c r="MO43" s="17"/>
      <c r="MP43" s="17"/>
      <c r="MQ43" s="17">
        <v>0</v>
      </c>
      <c r="MR43" s="17"/>
      <c r="MS43" s="17"/>
      <c r="MT43" s="17"/>
      <c r="MU43" s="17">
        <v>0</v>
      </c>
      <c r="MV43" s="17">
        <v>174.5</v>
      </c>
      <c r="MW43" s="17">
        <v>175.465</v>
      </c>
      <c r="MX43" s="17">
        <v>175.465</v>
      </c>
      <c r="MY43" s="17">
        <v>-0.96499999999999997</v>
      </c>
      <c r="MZ43" s="17">
        <v>96.5</v>
      </c>
      <c r="NA43" s="17">
        <v>175.43683999999999</v>
      </c>
      <c r="NB43" s="17">
        <v>175.43683999999999</v>
      </c>
      <c r="NC43" s="17">
        <v>-78.936840000000004</v>
      </c>
      <c r="ND43" s="17">
        <v>175.2</v>
      </c>
      <c r="NE43" s="17">
        <v>176.22309000000001</v>
      </c>
      <c r="NF43" s="17">
        <v>176.22309000000001</v>
      </c>
      <c r="NG43" s="17">
        <v>-1.0230900000000001</v>
      </c>
      <c r="NH43" s="17">
        <v>96.2</v>
      </c>
      <c r="NI43" s="17">
        <v>175.92723000000001</v>
      </c>
      <c r="NJ43" s="17">
        <v>175.92723000000001</v>
      </c>
      <c r="NK43" s="17">
        <v>-79.727230000000006</v>
      </c>
      <c r="NL43" s="17"/>
      <c r="NM43" s="17"/>
      <c r="NN43" s="17"/>
      <c r="NO43" s="17">
        <v>0</v>
      </c>
      <c r="NP43" s="17"/>
      <c r="NQ43" s="17"/>
      <c r="NR43" s="17"/>
      <c r="NS43" s="17">
        <v>0</v>
      </c>
      <c r="NT43" s="17">
        <v>0</v>
      </c>
      <c r="NU43" s="17"/>
      <c r="NV43" s="17"/>
      <c r="NW43" s="17">
        <v>0</v>
      </c>
      <c r="NX43" s="17">
        <v>8.4</v>
      </c>
      <c r="NY43" s="17">
        <v>8.1228300000000004</v>
      </c>
      <c r="NZ43" s="17"/>
      <c r="OA43" s="17">
        <v>8.4</v>
      </c>
      <c r="OB43" s="17">
        <v>20</v>
      </c>
      <c r="OC43" s="17">
        <v>20</v>
      </c>
      <c r="OD43" s="17">
        <v>17.492709999999999</v>
      </c>
      <c r="OE43" s="17">
        <v>2.5072899999999998</v>
      </c>
      <c r="OF43" s="17">
        <v>0.1</v>
      </c>
      <c r="OG43" s="17">
        <v>8.2000000000000003E-2</v>
      </c>
      <c r="OH43" s="17">
        <v>8.2000000000000003E-2</v>
      </c>
      <c r="OI43" s="17">
        <v>1.7999999999999999E-2</v>
      </c>
      <c r="OJ43" s="17">
        <v>113.6</v>
      </c>
      <c r="OK43" s="17">
        <v>114.124</v>
      </c>
      <c r="OL43" s="17">
        <v>114.124</v>
      </c>
      <c r="OM43" s="17">
        <v>-0.52400000000000002</v>
      </c>
      <c r="ON43" s="17">
        <v>16</v>
      </c>
      <c r="OO43" s="17">
        <v>7.56</v>
      </c>
      <c r="OP43" s="17">
        <v>7.56</v>
      </c>
      <c r="OQ43" s="17">
        <v>8.44</v>
      </c>
      <c r="OR43" s="17">
        <v>3.4</v>
      </c>
      <c r="OS43" s="17">
        <v>9.4E-2</v>
      </c>
      <c r="OT43" s="17">
        <v>9.4E-2</v>
      </c>
      <c r="OU43" s="17">
        <v>3.306</v>
      </c>
      <c r="OV43" s="17">
        <v>0</v>
      </c>
      <c r="OW43" s="17"/>
      <c r="OX43" s="17"/>
      <c r="OY43" s="17">
        <v>0</v>
      </c>
      <c r="OZ43" s="17">
        <v>20.3</v>
      </c>
      <c r="PA43" s="17">
        <v>20.456230000000001</v>
      </c>
      <c r="PB43" s="17">
        <v>20.456230000000001</v>
      </c>
      <c r="PC43" s="17">
        <v>-0.15623000000000001</v>
      </c>
      <c r="PD43" s="17">
        <v>9.9</v>
      </c>
      <c r="PE43" s="17">
        <v>9.9830000000000005</v>
      </c>
      <c r="PF43" s="17">
        <v>9.9830000000000005</v>
      </c>
      <c r="PG43" s="17">
        <v>-8.3000000000000004E-2</v>
      </c>
      <c r="PH43" s="17">
        <v>5.5</v>
      </c>
      <c r="PI43" s="17">
        <v>5.67</v>
      </c>
      <c r="PJ43" s="17">
        <v>5.67</v>
      </c>
      <c r="PK43" s="17">
        <v>-0.17</v>
      </c>
      <c r="PL43" s="17">
        <v>52.7</v>
      </c>
      <c r="PM43" s="17">
        <v>1</v>
      </c>
      <c r="PN43" s="17">
        <v>1</v>
      </c>
      <c r="PO43" s="17">
        <v>51.7</v>
      </c>
      <c r="PP43" s="17">
        <v>24.28</v>
      </c>
      <c r="PQ43" s="17">
        <v>34.6</v>
      </c>
      <c r="PR43" s="17">
        <v>34.6</v>
      </c>
      <c r="PS43" s="17">
        <v>-10.32</v>
      </c>
      <c r="PT43" s="17">
        <v>2.2000000000000002</v>
      </c>
      <c r="PU43" s="17">
        <v>2</v>
      </c>
      <c r="PV43" s="17">
        <v>2</v>
      </c>
      <c r="PW43" s="17">
        <v>0.2</v>
      </c>
      <c r="PX43" s="17">
        <v>2.9</v>
      </c>
      <c r="PY43" s="17">
        <v>3</v>
      </c>
      <c r="PZ43" s="17">
        <v>3</v>
      </c>
      <c r="QA43" s="17">
        <v>-0.1</v>
      </c>
      <c r="QB43" s="17">
        <v>4.9000000000000004</v>
      </c>
      <c r="QC43" s="17">
        <v>5</v>
      </c>
      <c r="QD43" s="17">
        <v>5</v>
      </c>
      <c r="QE43" s="17">
        <v>-0.1</v>
      </c>
      <c r="QF43" s="17">
        <v>20.2</v>
      </c>
      <c r="QG43" s="17">
        <v>20.422219999999999</v>
      </c>
      <c r="QH43" s="17">
        <v>20.422219999999999</v>
      </c>
      <c r="QI43" s="17">
        <v>-0.22222</v>
      </c>
      <c r="QJ43" s="17">
        <v>9.5</v>
      </c>
      <c r="QK43" s="17">
        <v>19.436350000000001</v>
      </c>
      <c r="QL43" s="17">
        <v>19.436350000000001</v>
      </c>
      <c r="QM43" s="17">
        <v>-9.9363499999999991</v>
      </c>
      <c r="QN43" s="17">
        <v>18.8</v>
      </c>
      <c r="QO43" s="17">
        <v>17.492709999999999</v>
      </c>
      <c r="QP43" s="17">
        <v>17.492709999999999</v>
      </c>
      <c r="QQ43" s="17">
        <v>1.3072900000000001</v>
      </c>
      <c r="QR43" s="17">
        <v>3.5</v>
      </c>
      <c r="QS43" s="17">
        <v>3.5</v>
      </c>
      <c r="QT43" s="17">
        <v>3.5</v>
      </c>
      <c r="QU43" s="17">
        <v>0</v>
      </c>
      <c r="QV43" s="17">
        <v>18.399999999999999</v>
      </c>
      <c r="QW43" s="17">
        <v>17.881440000000001</v>
      </c>
      <c r="QX43" s="17">
        <v>17.881440000000001</v>
      </c>
      <c r="QY43" s="17">
        <v>0.51856000000000002</v>
      </c>
      <c r="QZ43" s="17">
        <v>1.9</v>
      </c>
      <c r="RA43" s="17">
        <v>1.726</v>
      </c>
      <c r="RB43" s="17">
        <v>1.726</v>
      </c>
      <c r="RC43" s="17">
        <v>0.17399999999999999</v>
      </c>
      <c r="RD43" s="17">
        <v>2.1</v>
      </c>
      <c r="RE43" s="17">
        <v>4.5110000000000001</v>
      </c>
      <c r="RF43" s="17">
        <v>4.5110000000000001</v>
      </c>
      <c r="RG43" s="17">
        <v>-2.411</v>
      </c>
      <c r="RH43" s="17">
        <v>25.6</v>
      </c>
      <c r="RI43" s="17">
        <v>27</v>
      </c>
      <c r="RJ43" s="17">
        <v>26.512</v>
      </c>
      <c r="RK43" s="17">
        <v>-0.91200000000000003</v>
      </c>
      <c r="RL43" s="17">
        <v>83.6</v>
      </c>
      <c r="RM43" s="17">
        <v>82.5</v>
      </c>
      <c r="RN43" s="17">
        <v>82.891000000000005</v>
      </c>
      <c r="RO43" s="17">
        <v>0.70899999999999996</v>
      </c>
      <c r="RP43" s="17">
        <v>1.6</v>
      </c>
      <c r="RQ43" s="17">
        <v>4.1000000000000002E-2</v>
      </c>
      <c r="RR43" s="17">
        <v>4.1000000000000002E-2</v>
      </c>
      <c r="RS43" s="17">
        <v>1.5589999999999999</v>
      </c>
      <c r="RT43" s="17">
        <v>3</v>
      </c>
      <c r="RU43" s="17">
        <v>2.7989999999999999</v>
      </c>
      <c r="RV43" s="17">
        <v>2.7989999999999999</v>
      </c>
      <c r="RW43" s="17">
        <v>0.20100000000000001</v>
      </c>
      <c r="RX43" s="17">
        <v>20.3</v>
      </c>
      <c r="RY43" s="17">
        <v>19.792000000000002</v>
      </c>
      <c r="RZ43" s="17">
        <v>19.792000000000002</v>
      </c>
      <c r="SA43" s="17">
        <v>0.50800000000000001</v>
      </c>
      <c r="SB43" s="17">
        <v>3.2</v>
      </c>
      <c r="SC43" s="17">
        <v>2</v>
      </c>
      <c r="SD43" s="17">
        <v>2</v>
      </c>
      <c r="SE43" s="17">
        <v>1.2</v>
      </c>
      <c r="SF43" s="17"/>
      <c r="SG43" s="17"/>
      <c r="SH43" s="17"/>
      <c r="SI43" s="17">
        <v>0</v>
      </c>
      <c r="SJ43" s="17">
        <v>0.1</v>
      </c>
      <c r="SK43" s="17">
        <v>8.1000000000000003E-2</v>
      </c>
      <c r="SL43" s="17">
        <v>8.1000000000000003E-2</v>
      </c>
      <c r="SM43" s="17">
        <v>1.9E-2</v>
      </c>
      <c r="SN43" s="17">
        <v>19.8</v>
      </c>
      <c r="SO43" s="17">
        <v>19.1448</v>
      </c>
      <c r="SP43" s="17">
        <v>19.1448</v>
      </c>
      <c r="SQ43" s="17">
        <v>0.6552</v>
      </c>
      <c r="SR43" s="17">
        <v>13.2</v>
      </c>
      <c r="SS43" s="17">
        <v>12.244899999999999</v>
      </c>
      <c r="ST43" s="17">
        <v>12.244899999999999</v>
      </c>
      <c r="SU43" s="17">
        <v>0.95509999999999995</v>
      </c>
      <c r="SV43" s="17">
        <v>20.399999999999999</v>
      </c>
      <c r="SW43" s="17">
        <v>19.436350000000001</v>
      </c>
      <c r="SX43" s="17">
        <v>19.436350000000001</v>
      </c>
      <c r="SY43" s="17">
        <v>0.96365000000000001</v>
      </c>
      <c r="SZ43" s="17">
        <v>20.2</v>
      </c>
      <c r="TA43" s="17">
        <v>19.436350000000001</v>
      </c>
      <c r="TB43" s="17">
        <v>19.436350000000001</v>
      </c>
      <c r="TC43" s="17">
        <v>0.76365000000000005</v>
      </c>
      <c r="TD43" s="17">
        <v>3.8</v>
      </c>
      <c r="TE43" s="17">
        <v>6.75</v>
      </c>
      <c r="TF43" s="17">
        <v>6.75</v>
      </c>
      <c r="TG43" s="17">
        <v>-2.95</v>
      </c>
      <c r="TH43" s="17">
        <v>34</v>
      </c>
      <c r="TI43" s="17">
        <v>51.673000000000002</v>
      </c>
      <c r="TJ43" s="17">
        <v>51.673000000000002</v>
      </c>
      <c r="TK43" s="17">
        <v>-17.672999999999998</v>
      </c>
      <c r="TL43" s="17">
        <v>8.6999999999999993</v>
      </c>
      <c r="TM43" s="17">
        <v>2.83</v>
      </c>
      <c r="TN43" s="17">
        <v>2.83</v>
      </c>
      <c r="TO43" s="17">
        <v>5.87</v>
      </c>
      <c r="TP43" s="17">
        <v>81.8</v>
      </c>
      <c r="TQ43" s="17">
        <v>89.9</v>
      </c>
      <c r="TR43" s="17">
        <v>0.22774</v>
      </c>
      <c r="TS43" s="17">
        <v>81.57226</v>
      </c>
      <c r="TT43" s="17">
        <v>101.7</v>
      </c>
      <c r="TU43" s="17">
        <v>102</v>
      </c>
      <c r="TV43" s="17">
        <v>52.841850000000001</v>
      </c>
      <c r="TW43" s="17">
        <v>48.858150000000002</v>
      </c>
      <c r="TX43" s="17">
        <v>10.5</v>
      </c>
      <c r="TY43" s="17">
        <v>4.758</v>
      </c>
      <c r="TZ43" s="17">
        <v>0.14721000000000001</v>
      </c>
      <c r="UA43" s="17">
        <v>10.352790000000001</v>
      </c>
      <c r="UB43" s="17">
        <v>8.1</v>
      </c>
      <c r="UC43" s="17">
        <v>8.6059999999999999</v>
      </c>
      <c r="UD43" s="17">
        <v>4.2670500000000002</v>
      </c>
      <c r="UE43" s="17">
        <v>3.8329499999999999</v>
      </c>
      <c r="UF43" s="17">
        <v>6.6</v>
      </c>
      <c r="UG43" s="17">
        <v>2.2599999999999998</v>
      </c>
      <c r="UH43" s="17">
        <v>2.2599999999999998</v>
      </c>
      <c r="UI43" s="17">
        <v>4.34</v>
      </c>
      <c r="UJ43" s="17">
        <v>21</v>
      </c>
      <c r="UK43" s="17">
        <v>19.436350000000001</v>
      </c>
      <c r="UL43" s="17">
        <v>19.436350000000001</v>
      </c>
      <c r="UM43" s="17">
        <v>1.56365</v>
      </c>
      <c r="UN43" s="17">
        <v>7.5</v>
      </c>
      <c r="UO43" s="17">
        <v>8.1999999999999993</v>
      </c>
      <c r="UP43" s="17">
        <v>8.1999999999999993</v>
      </c>
      <c r="UQ43" s="17">
        <v>-0.7</v>
      </c>
      <c r="UR43" s="17">
        <v>6.8</v>
      </c>
      <c r="US43" s="17">
        <v>6</v>
      </c>
      <c r="UT43" s="17">
        <v>6</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2.4</v>
      </c>
      <c r="VI43" s="17">
        <v>0.84299999999999997</v>
      </c>
      <c r="VJ43" s="17">
        <v>0.84299999999999997</v>
      </c>
      <c r="VK43" s="17">
        <v>1.5569999999999999</v>
      </c>
      <c r="VL43" s="17">
        <v>70.599999999999994</v>
      </c>
      <c r="VM43" s="17">
        <v>31.54</v>
      </c>
      <c r="VN43" s="17">
        <v>31.54</v>
      </c>
      <c r="VO43" s="17">
        <v>39.06</v>
      </c>
      <c r="VP43" s="17">
        <v>1.4</v>
      </c>
      <c r="VQ43" s="17"/>
      <c r="VR43" s="17"/>
      <c r="VS43" s="17">
        <v>1.4</v>
      </c>
      <c r="VT43" s="17">
        <v>29.2</v>
      </c>
      <c r="VU43" s="17">
        <v>10.231999999999999</v>
      </c>
      <c r="VV43" s="17">
        <v>10.231999999999999</v>
      </c>
      <c r="VW43" s="17">
        <v>18.968</v>
      </c>
      <c r="VX43" s="17">
        <v>0.6</v>
      </c>
      <c r="VY43" s="17">
        <v>0.6</v>
      </c>
      <c r="VZ43" s="17">
        <v>0.6</v>
      </c>
      <c r="WA43" s="17">
        <v>0</v>
      </c>
      <c r="WB43" s="17">
        <v>124.6</v>
      </c>
      <c r="WC43" s="17">
        <v>113.7</v>
      </c>
      <c r="WD43" s="17">
        <v>125</v>
      </c>
      <c r="WE43" s="17">
        <v>-0.4</v>
      </c>
      <c r="WF43" s="17">
        <v>161.5</v>
      </c>
      <c r="WG43" s="17">
        <v>132.4</v>
      </c>
      <c r="WH43" s="17">
        <v>154.73099999999999</v>
      </c>
      <c r="WI43" s="17">
        <v>6.7690000000000001</v>
      </c>
      <c r="WJ43" s="17">
        <v>27.9</v>
      </c>
      <c r="WK43" s="17">
        <v>35.28</v>
      </c>
      <c r="WL43" s="17">
        <v>35.28</v>
      </c>
      <c r="WM43" s="17">
        <v>-7.38</v>
      </c>
      <c r="WN43" s="17">
        <v>4.5</v>
      </c>
      <c r="WO43" s="17">
        <v>4.2</v>
      </c>
      <c r="WP43" s="17">
        <v>4.2</v>
      </c>
      <c r="WQ43" s="17">
        <v>0.3</v>
      </c>
      <c r="WR43" s="17">
        <v>2.2999999999999998</v>
      </c>
      <c r="WS43" s="17">
        <v>2.4</v>
      </c>
      <c r="WT43" s="17">
        <v>2.4</v>
      </c>
      <c r="WU43" s="17">
        <v>-0.1</v>
      </c>
      <c r="WV43" s="17">
        <v>1.1000000000000001</v>
      </c>
      <c r="WW43" s="17">
        <v>1.2</v>
      </c>
      <c r="WX43" s="17">
        <v>1.2</v>
      </c>
      <c r="WY43" s="17">
        <v>-0.1</v>
      </c>
      <c r="WZ43" s="17">
        <v>1.5</v>
      </c>
      <c r="XA43" s="17">
        <v>2.8</v>
      </c>
      <c r="XB43" s="17">
        <v>2.8</v>
      </c>
      <c r="XC43" s="17">
        <v>-1.3</v>
      </c>
      <c r="XD43" s="17">
        <v>1.5</v>
      </c>
      <c r="XE43" s="17">
        <v>0.01</v>
      </c>
      <c r="XF43" s="17">
        <v>0.01</v>
      </c>
      <c r="XG43" s="17">
        <v>1.49</v>
      </c>
      <c r="XH43" s="17">
        <v>6.1</v>
      </c>
      <c r="XI43" s="17">
        <v>6.8</v>
      </c>
      <c r="XJ43" s="17">
        <v>6.8</v>
      </c>
      <c r="XK43" s="17">
        <v>-0.7</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c r="XY43" s="17"/>
      <c r="XZ43" s="17"/>
      <c r="YA43" s="17">
        <v>0</v>
      </c>
      <c r="YB43" s="17"/>
      <c r="YC43" s="17"/>
      <c r="YD43" s="17"/>
      <c r="YE43" s="17">
        <v>0</v>
      </c>
      <c r="YF43" s="17"/>
      <c r="YG43" s="17"/>
      <c r="YH43" s="17"/>
      <c r="YI43" s="17">
        <v>0</v>
      </c>
      <c r="YJ43" s="17">
        <v>15</v>
      </c>
      <c r="YK43" s="17">
        <v>16.25</v>
      </c>
      <c r="YL43" s="17">
        <v>16.25</v>
      </c>
      <c r="YM43" s="17">
        <v>-1.25</v>
      </c>
      <c r="YN43" s="17">
        <v>3.9</v>
      </c>
      <c r="YO43" s="17"/>
      <c r="YP43" s="17"/>
      <c r="YQ43" s="17">
        <v>3.9</v>
      </c>
      <c r="YR43" s="17">
        <v>12</v>
      </c>
      <c r="YS43" s="17">
        <v>11</v>
      </c>
      <c r="YT43" s="17">
        <v>11</v>
      </c>
      <c r="YU43" s="17">
        <v>1</v>
      </c>
      <c r="YV43" s="17">
        <v>16.64</v>
      </c>
      <c r="YW43" s="17">
        <v>19</v>
      </c>
      <c r="YX43" s="17">
        <v>19</v>
      </c>
      <c r="YY43" s="17">
        <v>-2.36</v>
      </c>
    </row>
    <row r="44" spans="1:675" ht="24" customHeight="1" x14ac:dyDescent="0.3">
      <c r="A44" s="1"/>
      <c r="B44" s="16" t="s">
        <v>52</v>
      </c>
      <c r="C44" s="16" t="s">
        <v>816</v>
      </c>
      <c r="D44" s="17">
        <v>202.9</v>
      </c>
      <c r="E44" s="17">
        <v>203.40136000000001</v>
      </c>
      <c r="F44" s="17">
        <v>203.40136000000001</v>
      </c>
      <c r="G44" s="17">
        <v>-0.50136000000000003</v>
      </c>
      <c r="H44" s="17">
        <v>643.70000000000005</v>
      </c>
      <c r="I44" s="17">
        <v>641.11760000000004</v>
      </c>
      <c r="J44" s="17">
        <v>629.77272000000005</v>
      </c>
      <c r="K44" s="17">
        <v>13.92728</v>
      </c>
      <c r="L44" s="17">
        <v>212.9</v>
      </c>
      <c r="M44" s="17">
        <v>208.76964000000001</v>
      </c>
      <c r="N44" s="17">
        <v>205.07535999999999</v>
      </c>
      <c r="O44" s="17">
        <v>7.8246399999999996</v>
      </c>
      <c r="P44" s="17">
        <v>7.4</v>
      </c>
      <c r="Q44" s="17">
        <v>8.8258700000000001</v>
      </c>
      <c r="R44" s="17">
        <v>8.8258700000000001</v>
      </c>
      <c r="S44" s="17">
        <v>-1.42587</v>
      </c>
      <c r="T44" s="17">
        <v>7.6</v>
      </c>
      <c r="U44" s="17">
        <v>8.5166900000000005</v>
      </c>
      <c r="V44" s="17">
        <v>8.5166900000000005</v>
      </c>
      <c r="W44" s="17">
        <v>-0.91669</v>
      </c>
      <c r="X44" s="17">
        <v>91.8</v>
      </c>
      <c r="Y44" s="17">
        <v>91.867829999999998</v>
      </c>
      <c r="Z44" s="17">
        <v>91.867829999999998</v>
      </c>
      <c r="AA44" s="17">
        <v>-6.7830000000000001E-2</v>
      </c>
      <c r="AB44" s="17">
        <v>233.3</v>
      </c>
      <c r="AC44" s="17">
        <v>242</v>
      </c>
      <c r="AD44" s="17">
        <v>242</v>
      </c>
      <c r="AE44" s="17">
        <v>-8.6999999999999993</v>
      </c>
      <c r="AF44" s="17"/>
      <c r="AG44" s="17"/>
      <c r="AH44" s="17"/>
      <c r="AI44" s="17">
        <v>0</v>
      </c>
      <c r="AJ44" s="17">
        <v>81</v>
      </c>
      <c r="AK44" s="17">
        <v>87.326560000000001</v>
      </c>
      <c r="AL44" s="17">
        <v>70.078289999999996</v>
      </c>
      <c r="AM44" s="17">
        <v>10.921709999999999</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448.9</v>
      </c>
      <c r="BM44" s="17">
        <v>502.053</v>
      </c>
      <c r="BN44" s="17">
        <v>491.55880000000002</v>
      </c>
      <c r="BO44" s="17">
        <v>-42.658799999999999</v>
      </c>
      <c r="BP44" s="17">
        <v>10.199999999999999</v>
      </c>
      <c r="BQ44" s="17">
        <v>10.52094</v>
      </c>
      <c r="BR44" s="17">
        <v>10.52094</v>
      </c>
      <c r="BS44" s="17">
        <v>-0.32094</v>
      </c>
      <c r="BT44" s="17">
        <v>15</v>
      </c>
      <c r="BU44" s="17">
        <v>17.629960000000001</v>
      </c>
      <c r="BV44" s="17"/>
      <c r="BW44" s="17">
        <v>15</v>
      </c>
      <c r="BX44" s="17">
        <v>4.3</v>
      </c>
      <c r="BY44" s="17">
        <v>18.65108</v>
      </c>
      <c r="BZ44" s="17">
        <v>18.65108</v>
      </c>
      <c r="CA44" s="17">
        <v>-14.35108</v>
      </c>
      <c r="CB44" s="17"/>
      <c r="CC44" s="17"/>
      <c r="CD44" s="17"/>
      <c r="CE44" s="17">
        <v>0</v>
      </c>
      <c r="CF44" s="17"/>
      <c r="CG44" s="17"/>
      <c r="CH44" s="17">
        <v>1.0609999999999999</v>
      </c>
      <c r="CI44" s="17">
        <v>-1.0609999999999999</v>
      </c>
      <c r="CJ44" s="17">
        <v>166.5</v>
      </c>
      <c r="CK44" s="17">
        <v>164.06706</v>
      </c>
      <c r="CL44" s="17">
        <v>164.06706</v>
      </c>
      <c r="CM44" s="17">
        <v>2.4329399999999999</v>
      </c>
      <c r="CN44" s="17">
        <v>9.9</v>
      </c>
      <c r="CO44" s="17">
        <v>8.9814399999999992</v>
      </c>
      <c r="CP44" s="17">
        <v>7.4776699999999998</v>
      </c>
      <c r="CQ44" s="17">
        <v>2.4223300000000001</v>
      </c>
      <c r="CR44" s="17">
        <v>6.5</v>
      </c>
      <c r="CS44" s="17">
        <v>4.9300300000000004</v>
      </c>
      <c r="CT44" s="17">
        <v>4.10459</v>
      </c>
      <c r="CU44" s="17">
        <v>2.39541</v>
      </c>
      <c r="CV44" s="17"/>
      <c r="CW44" s="17"/>
      <c r="CX44" s="17"/>
      <c r="CY44" s="17">
        <v>0</v>
      </c>
      <c r="CZ44" s="17">
        <v>6.2</v>
      </c>
      <c r="DA44" s="17">
        <v>6.8787000000000003</v>
      </c>
      <c r="DB44" s="17">
        <v>6.8787000000000003</v>
      </c>
      <c r="DC44" s="17">
        <v>-0.67869999999999997</v>
      </c>
      <c r="DD44" s="17"/>
      <c r="DE44" s="17"/>
      <c r="DF44" s="17"/>
      <c r="DG44" s="17">
        <v>0</v>
      </c>
      <c r="DH44" s="17">
        <v>90</v>
      </c>
      <c r="DI44" s="17">
        <v>89.528480000000002</v>
      </c>
      <c r="DJ44" s="17">
        <v>142.44412</v>
      </c>
      <c r="DK44" s="17">
        <v>-52.444119999999998</v>
      </c>
      <c r="DL44" s="17"/>
      <c r="DM44" s="17"/>
      <c r="DN44" s="17"/>
      <c r="DO44" s="17">
        <v>0</v>
      </c>
      <c r="DP44" s="17">
        <v>5.9</v>
      </c>
      <c r="DQ44" s="17"/>
      <c r="DR44" s="17"/>
      <c r="DS44" s="17">
        <v>5.9</v>
      </c>
      <c r="DT44" s="17">
        <v>22.6</v>
      </c>
      <c r="DU44" s="17">
        <v>23.215890000000002</v>
      </c>
      <c r="DV44" s="17">
        <v>23.215890000000002</v>
      </c>
      <c r="DW44" s="17">
        <v>-0.61589000000000005</v>
      </c>
      <c r="DX44" s="17">
        <v>8.1999999999999993</v>
      </c>
      <c r="DY44" s="17"/>
      <c r="DZ44" s="17"/>
      <c r="EA44" s="17">
        <v>8.1999999999999993</v>
      </c>
      <c r="EB44" s="17">
        <v>110.5</v>
      </c>
      <c r="EC44" s="17">
        <v>112.46647</v>
      </c>
      <c r="ED44" s="17">
        <v>112.46647</v>
      </c>
      <c r="EE44" s="17">
        <v>-1.9664699999999999</v>
      </c>
      <c r="EF44" s="17">
        <v>202.8</v>
      </c>
      <c r="EG44" s="17">
        <v>220.69499999999999</v>
      </c>
      <c r="EH44" s="17">
        <v>220.69499999999999</v>
      </c>
      <c r="EI44" s="17">
        <v>-17.895</v>
      </c>
      <c r="EJ44" s="17">
        <v>168.6</v>
      </c>
      <c r="EK44" s="17">
        <v>71.845619999999997</v>
      </c>
      <c r="EL44" s="17"/>
      <c r="EM44" s="17">
        <v>168.6</v>
      </c>
      <c r="EN44" s="17">
        <v>0</v>
      </c>
      <c r="EO44" s="17"/>
      <c r="EP44" s="17">
        <v>207.69218000000001</v>
      </c>
      <c r="EQ44" s="17">
        <v>-207.69218000000001</v>
      </c>
      <c r="ER44" s="17"/>
      <c r="ES44" s="17"/>
      <c r="ET44" s="17"/>
      <c r="EU44" s="17">
        <v>0</v>
      </c>
      <c r="EV44" s="17">
        <v>6.5</v>
      </c>
      <c r="EW44" s="17">
        <v>6.39</v>
      </c>
      <c r="EX44" s="17">
        <v>6.39</v>
      </c>
      <c r="EY44" s="17">
        <v>0.11</v>
      </c>
      <c r="EZ44" s="17">
        <v>372.1</v>
      </c>
      <c r="FA44" s="17">
        <v>371.55509999999998</v>
      </c>
      <c r="FB44" s="17">
        <v>371.55509999999998</v>
      </c>
      <c r="FC44" s="17">
        <v>0.54490000000000005</v>
      </c>
      <c r="FD44" s="17">
        <v>82.4</v>
      </c>
      <c r="FE44" s="17">
        <v>81.635570000000001</v>
      </c>
      <c r="FF44" s="17">
        <v>81.635570000000001</v>
      </c>
      <c r="FG44" s="17">
        <v>0.76443000000000005</v>
      </c>
      <c r="FH44" s="17">
        <v>143.1</v>
      </c>
      <c r="FI44" s="17">
        <v>149.98721</v>
      </c>
      <c r="FJ44" s="17">
        <v>149.98721</v>
      </c>
      <c r="FK44" s="17">
        <v>-6.8872099999999996</v>
      </c>
      <c r="FL44" s="17">
        <v>42.1</v>
      </c>
      <c r="FM44" s="17">
        <v>41.89893</v>
      </c>
      <c r="FN44" s="17">
        <v>41.89893</v>
      </c>
      <c r="FO44" s="17">
        <v>0.20107</v>
      </c>
      <c r="FP44" s="17">
        <v>18.600000000000001</v>
      </c>
      <c r="FQ44" s="17">
        <v>19.21088</v>
      </c>
      <c r="FR44" s="17">
        <v>19.21088</v>
      </c>
      <c r="FS44" s="17">
        <v>-0.61087999999999998</v>
      </c>
      <c r="FT44" s="17">
        <v>18.899999999999999</v>
      </c>
      <c r="FU44" s="17">
        <v>18.367349999999998</v>
      </c>
      <c r="FV44" s="17">
        <v>18.367349999999998</v>
      </c>
      <c r="FW44" s="17">
        <v>0.53264999999999996</v>
      </c>
      <c r="FX44" s="17">
        <v>91.3</v>
      </c>
      <c r="FY44" s="17">
        <v>87.773570000000007</v>
      </c>
      <c r="FZ44" s="17">
        <v>87.773570000000007</v>
      </c>
      <c r="GA44" s="17">
        <v>3.52643</v>
      </c>
      <c r="GB44" s="17"/>
      <c r="GC44" s="17"/>
      <c r="GD44" s="17"/>
      <c r="GE44" s="17">
        <v>0</v>
      </c>
      <c r="GF44" s="17">
        <v>130.1</v>
      </c>
      <c r="GG44" s="17">
        <v>101.232</v>
      </c>
      <c r="GH44" s="17">
        <v>99.9</v>
      </c>
      <c r="GI44" s="17">
        <v>30.2</v>
      </c>
      <c r="GJ44" s="17">
        <v>70.3</v>
      </c>
      <c r="GK44" s="17">
        <v>50.768000000000001</v>
      </c>
      <c r="GL44" s="17">
        <v>50.1</v>
      </c>
      <c r="GM44" s="17">
        <v>20.2</v>
      </c>
      <c r="GN44" s="17">
        <v>108.8</v>
      </c>
      <c r="GO44" s="17">
        <v>110.48202000000001</v>
      </c>
      <c r="GP44" s="17">
        <v>110.48202000000001</v>
      </c>
      <c r="GQ44" s="17">
        <v>-1.6820200000000001</v>
      </c>
      <c r="GR44" s="17">
        <v>46.4</v>
      </c>
      <c r="GS44" s="17">
        <v>47.082599999999999</v>
      </c>
      <c r="GT44" s="17">
        <v>47.082599999999999</v>
      </c>
      <c r="GU44" s="17">
        <v>-0.68259999999999998</v>
      </c>
      <c r="GV44" s="17"/>
      <c r="GW44" s="17"/>
      <c r="GX44" s="17"/>
      <c r="GY44" s="17">
        <v>0</v>
      </c>
      <c r="GZ44" s="17">
        <v>3.8</v>
      </c>
      <c r="HA44" s="17"/>
      <c r="HB44" s="17"/>
      <c r="HC44" s="17">
        <v>3.8</v>
      </c>
      <c r="HD44" s="17">
        <v>28.3</v>
      </c>
      <c r="HE44" s="17">
        <v>30.919270000000001</v>
      </c>
      <c r="HF44" s="17">
        <v>30.919270000000001</v>
      </c>
      <c r="HG44" s="17">
        <v>-2.6192700000000002</v>
      </c>
      <c r="HH44" s="17">
        <v>153.1</v>
      </c>
      <c r="HI44" s="17">
        <v>172.35792000000001</v>
      </c>
      <c r="HJ44" s="17">
        <v>172.35792000000001</v>
      </c>
      <c r="HK44" s="17">
        <v>-19.257919999999999</v>
      </c>
      <c r="HL44" s="17"/>
      <c r="HM44" s="17"/>
      <c r="HN44" s="17"/>
      <c r="HO44" s="17">
        <v>0</v>
      </c>
      <c r="HP44" s="17"/>
      <c r="HQ44" s="17"/>
      <c r="HR44" s="17"/>
      <c r="HS44" s="17">
        <v>0</v>
      </c>
      <c r="HT44" s="17">
        <v>66.599999999999994</v>
      </c>
      <c r="HU44" s="17">
        <v>64.033569999999997</v>
      </c>
      <c r="HV44" s="17">
        <v>64.239919999999998</v>
      </c>
      <c r="HW44" s="17">
        <v>2.36008</v>
      </c>
      <c r="HX44" s="17">
        <v>79.099999999999994</v>
      </c>
      <c r="HY44" s="17">
        <v>25.746649999999999</v>
      </c>
      <c r="HZ44" s="17">
        <v>25.746649999999999</v>
      </c>
      <c r="IA44" s="17">
        <v>53.353349999999999</v>
      </c>
      <c r="IB44" s="17"/>
      <c r="IC44" s="17"/>
      <c r="ID44" s="17"/>
      <c r="IE44" s="17">
        <v>0</v>
      </c>
      <c r="IF44" s="17">
        <v>42.3</v>
      </c>
      <c r="IG44" s="17"/>
      <c r="IH44" s="17">
        <v>42.041989999999998</v>
      </c>
      <c r="II44" s="17">
        <v>0.25801000000000002</v>
      </c>
      <c r="IJ44" s="17">
        <v>0</v>
      </c>
      <c r="IK44" s="17"/>
      <c r="IL44" s="17"/>
      <c r="IM44" s="17">
        <v>0</v>
      </c>
      <c r="IN44" s="17">
        <v>96.2</v>
      </c>
      <c r="IO44" s="17">
        <v>160.80717000000001</v>
      </c>
      <c r="IP44" s="17">
        <v>160.80717000000001</v>
      </c>
      <c r="IQ44" s="17">
        <v>-64.607169999999996</v>
      </c>
      <c r="IR44" s="17">
        <v>0</v>
      </c>
      <c r="IS44" s="17"/>
      <c r="IT44" s="17">
        <v>160.93152000000001</v>
      </c>
      <c r="IU44" s="17">
        <v>-160.93152000000001</v>
      </c>
      <c r="IV44" s="17">
        <v>130.6</v>
      </c>
      <c r="IW44" s="17">
        <v>136.69067999999999</v>
      </c>
      <c r="IX44" s="17">
        <v>132.83837</v>
      </c>
      <c r="IY44" s="17">
        <v>-2.2383700000000002</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194.5</v>
      </c>
      <c r="JY44" s="17">
        <v>200.67499000000001</v>
      </c>
      <c r="JZ44" s="17">
        <v>200.67499000000001</v>
      </c>
      <c r="KA44" s="17">
        <v>-6.1749900000000002</v>
      </c>
      <c r="KB44" s="17">
        <v>195.1</v>
      </c>
      <c r="KC44" s="17">
        <v>200.3066</v>
      </c>
      <c r="KD44" s="17">
        <v>200.3066</v>
      </c>
      <c r="KE44" s="17">
        <v>-5.2065999999999999</v>
      </c>
      <c r="KF44" s="17">
        <v>195.3</v>
      </c>
      <c r="KG44" s="17">
        <v>200.18467000000001</v>
      </c>
      <c r="KH44" s="17">
        <v>200.18467000000001</v>
      </c>
      <c r="KI44" s="17">
        <v>-4.8846699999999998</v>
      </c>
      <c r="KJ44" s="17">
        <v>0</v>
      </c>
      <c r="KK44" s="17">
        <v>54</v>
      </c>
      <c r="KL44" s="17">
        <v>36</v>
      </c>
      <c r="KM44" s="17">
        <v>-36</v>
      </c>
      <c r="KN44" s="17">
        <v>0</v>
      </c>
      <c r="KO44" s="17"/>
      <c r="KP44" s="17"/>
      <c r="KQ44" s="17">
        <v>0</v>
      </c>
      <c r="KR44" s="17"/>
      <c r="KS44" s="17"/>
      <c r="KT44" s="17"/>
      <c r="KU44" s="17">
        <v>0</v>
      </c>
      <c r="KV44" s="17">
        <v>4.5</v>
      </c>
      <c r="KW44" s="17">
        <v>4.7853599999999998</v>
      </c>
      <c r="KX44" s="17">
        <v>4.7853500000000002</v>
      </c>
      <c r="KY44" s="17">
        <v>-0.28534999999999999</v>
      </c>
      <c r="KZ44" s="17">
        <v>203</v>
      </c>
      <c r="LA44" s="17">
        <v>231.51000999999999</v>
      </c>
      <c r="LB44" s="17">
        <v>231.51000999999999</v>
      </c>
      <c r="LC44" s="17">
        <v>-28.510010000000001</v>
      </c>
      <c r="LD44" s="17">
        <v>119.6</v>
      </c>
      <c r="LE44" s="17">
        <v>133.16031000000001</v>
      </c>
      <c r="LF44" s="17">
        <v>133.16031000000001</v>
      </c>
      <c r="LG44" s="17">
        <v>-13.560309999999999</v>
      </c>
      <c r="LH44" s="17">
        <v>62.3</v>
      </c>
      <c r="LI44" s="17">
        <v>67.199219999999997</v>
      </c>
      <c r="LJ44" s="17">
        <v>67.199219999999997</v>
      </c>
      <c r="LK44" s="17">
        <v>-4.8992199999999997</v>
      </c>
      <c r="LL44" s="17">
        <v>78.8</v>
      </c>
      <c r="LM44" s="17">
        <v>78.567999999999998</v>
      </c>
      <c r="LN44" s="17">
        <v>78.567999999999998</v>
      </c>
      <c r="LO44" s="17">
        <v>0.23200000000000001</v>
      </c>
      <c r="LP44" s="17">
        <v>31.2</v>
      </c>
      <c r="LQ44" s="17">
        <v>29.980560000000001</v>
      </c>
      <c r="LR44" s="17">
        <v>29.980560000000001</v>
      </c>
      <c r="LS44" s="17">
        <v>1.2194400000000001</v>
      </c>
      <c r="LT44" s="17">
        <v>65.900000000000006</v>
      </c>
      <c r="LU44" s="17">
        <v>66.941299999999998</v>
      </c>
      <c r="LV44" s="17">
        <v>110.08716</v>
      </c>
      <c r="LW44" s="17">
        <v>-44.187159999999999</v>
      </c>
      <c r="LX44" s="17">
        <v>21.7</v>
      </c>
      <c r="LY44" s="17">
        <v>20.61242</v>
      </c>
      <c r="LZ44" s="17"/>
      <c r="MA44" s="17">
        <v>21.7</v>
      </c>
      <c r="MB44" s="17">
        <v>23.2</v>
      </c>
      <c r="MC44" s="17">
        <v>20.80498</v>
      </c>
      <c r="MD44" s="17"/>
      <c r="ME44" s="17">
        <v>23.2</v>
      </c>
      <c r="MF44" s="17">
        <v>136.80000000000001</v>
      </c>
      <c r="MG44" s="17">
        <v>136.26948999999999</v>
      </c>
      <c r="MH44" s="17">
        <v>136.26948999999999</v>
      </c>
      <c r="MI44" s="17">
        <v>0.53051000000000004</v>
      </c>
      <c r="MJ44" s="17"/>
      <c r="MK44" s="17"/>
      <c r="ML44" s="17"/>
      <c r="MM44" s="17">
        <v>0</v>
      </c>
      <c r="MN44" s="17"/>
      <c r="MO44" s="17"/>
      <c r="MP44" s="17"/>
      <c r="MQ44" s="17">
        <v>0</v>
      </c>
      <c r="MR44" s="17"/>
      <c r="MS44" s="17"/>
      <c r="MT44" s="17"/>
      <c r="MU44" s="17">
        <v>0</v>
      </c>
      <c r="MV44" s="17">
        <v>174.9</v>
      </c>
      <c r="MW44" s="17">
        <v>175.465</v>
      </c>
      <c r="MX44" s="17">
        <v>175.465</v>
      </c>
      <c r="MY44" s="17">
        <v>-0.56499999999999995</v>
      </c>
      <c r="MZ44" s="17">
        <v>175.4</v>
      </c>
      <c r="NA44" s="17">
        <v>175.43683999999999</v>
      </c>
      <c r="NB44" s="17">
        <v>175.43683999999999</v>
      </c>
      <c r="NC44" s="17">
        <v>-3.6839999999999998E-2</v>
      </c>
      <c r="ND44" s="17">
        <v>175.6</v>
      </c>
      <c r="NE44" s="17">
        <v>176.22309000000001</v>
      </c>
      <c r="NF44" s="17">
        <v>176.22309000000001</v>
      </c>
      <c r="NG44" s="17">
        <v>-0.62309000000000003</v>
      </c>
      <c r="NH44" s="17">
        <v>96.8</v>
      </c>
      <c r="NI44" s="17">
        <v>175.92723000000001</v>
      </c>
      <c r="NJ44" s="17">
        <v>175.92723000000001</v>
      </c>
      <c r="NK44" s="17">
        <v>-79.127229999999997</v>
      </c>
      <c r="NL44" s="17"/>
      <c r="NM44" s="17"/>
      <c r="NN44" s="17"/>
      <c r="NO44" s="17">
        <v>0</v>
      </c>
      <c r="NP44" s="17"/>
      <c r="NQ44" s="17"/>
      <c r="NR44" s="17"/>
      <c r="NS44" s="17">
        <v>0</v>
      </c>
      <c r="NT44" s="17">
        <v>0</v>
      </c>
      <c r="NU44" s="17"/>
      <c r="NV44" s="17"/>
      <c r="NW44" s="17">
        <v>0</v>
      </c>
      <c r="NX44" s="17">
        <v>8.4</v>
      </c>
      <c r="NY44" s="17">
        <v>8.1228300000000004</v>
      </c>
      <c r="NZ44" s="17"/>
      <c r="OA44" s="17">
        <v>8.4</v>
      </c>
      <c r="OB44" s="17">
        <v>20</v>
      </c>
      <c r="OC44" s="17">
        <v>20</v>
      </c>
      <c r="OD44" s="17">
        <v>17.492709999999999</v>
      </c>
      <c r="OE44" s="17">
        <v>2.5072899999999998</v>
      </c>
      <c r="OF44" s="17">
        <v>0.1</v>
      </c>
      <c r="OG44" s="17">
        <v>0.04</v>
      </c>
      <c r="OH44" s="17">
        <v>0.04</v>
      </c>
      <c r="OI44" s="17">
        <v>0.06</v>
      </c>
      <c r="OJ44" s="17">
        <v>110.8</v>
      </c>
      <c r="OK44" s="17">
        <v>112.78</v>
      </c>
      <c r="OL44" s="17">
        <v>112.78</v>
      </c>
      <c r="OM44" s="17">
        <v>-1.98</v>
      </c>
      <c r="ON44" s="17">
        <v>1.4</v>
      </c>
      <c r="OO44" s="17">
        <v>2.4329999999999998</v>
      </c>
      <c r="OP44" s="17">
        <v>2.4329999999999998</v>
      </c>
      <c r="OQ44" s="17">
        <v>-1.0329999999999999</v>
      </c>
      <c r="OR44" s="17">
        <v>0.7</v>
      </c>
      <c r="OS44" s="17">
        <v>5.5E-2</v>
      </c>
      <c r="OT44" s="17">
        <v>5.5E-2</v>
      </c>
      <c r="OU44" s="17">
        <v>0.64500000000000002</v>
      </c>
      <c r="OV44" s="17">
        <v>0</v>
      </c>
      <c r="OW44" s="17"/>
      <c r="OX44" s="17"/>
      <c r="OY44" s="17">
        <v>0</v>
      </c>
      <c r="OZ44" s="17">
        <v>20.3</v>
      </c>
      <c r="PA44" s="17">
        <v>20.456230000000001</v>
      </c>
      <c r="PB44" s="17">
        <v>20.456230000000001</v>
      </c>
      <c r="PC44" s="17">
        <v>-0.15623000000000001</v>
      </c>
      <c r="PD44" s="17">
        <v>9.9</v>
      </c>
      <c r="PE44" s="17">
        <v>9.9830000000000005</v>
      </c>
      <c r="PF44" s="17">
        <v>9.9830000000000005</v>
      </c>
      <c r="PG44" s="17">
        <v>-8.3000000000000004E-2</v>
      </c>
      <c r="PH44" s="17">
        <v>5.5</v>
      </c>
      <c r="PI44" s="17">
        <v>5.67</v>
      </c>
      <c r="PJ44" s="17">
        <v>5.67</v>
      </c>
      <c r="PK44" s="17">
        <v>-0.17</v>
      </c>
      <c r="PL44" s="17">
        <v>3.3</v>
      </c>
      <c r="PM44" s="17"/>
      <c r="PN44" s="17"/>
      <c r="PO44" s="17">
        <v>3.3</v>
      </c>
      <c r="PP44" s="17">
        <v>0.88</v>
      </c>
      <c r="PQ44" s="17">
        <v>8.06</v>
      </c>
      <c r="PR44" s="17">
        <v>8.06</v>
      </c>
      <c r="PS44" s="17">
        <v>-7.18</v>
      </c>
      <c r="PT44" s="17">
        <v>2.2000000000000002</v>
      </c>
      <c r="PU44" s="17">
        <v>2</v>
      </c>
      <c r="PV44" s="17">
        <v>2</v>
      </c>
      <c r="PW44" s="17">
        <v>0.2</v>
      </c>
      <c r="PX44" s="17">
        <v>2.9</v>
      </c>
      <c r="PY44" s="17">
        <v>3</v>
      </c>
      <c r="PZ44" s="17">
        <v>3</v>
      </c>
      <c r="QA44" s="17">
        <v>-0.1</v>
      </c>
      <c r="QB44" s="17">
        <v>5</v>
      </c>
      <c r="QC44" s="17">
        <v>5</v>
      </c>
      <c r="QD44" s="17">
        <v>5</v>
      </c>
      <c r="QE44" s="17">
        <v>0</v>
      </c>
      <c r="QF44" s="17">
        <v>20.399999999999999</v>
      </c>
      <c r="QG44" s="17">
        <v>20.422219999999999</v>
      </c>
      <c r="QH44" s="17">
        <v>20.422219999999999</v>
      </c>
      <c r="QI44" s="17">
        <v>-2.222E-2</v>
      </c>
      <c r="QJ44" s="17">
        <v>10</v>
      </c>
      <c r="QK44" s="17">
        <v>19.436350000000001</v>
      </c>
      <c r="QL44" s="17">
        <v>19.436350000000001</v>
      </c>
      <c r="QM44" s="17">
        <v>-9.4363499999999991</v>
      </c>
      <c r="QN44" s="17">
        <v>18.7</v>
      </c>
      <c r="QO44" s="17">
        <v>17.492709999999999</v>
      </c>
      <c r="QP44" s="17">
        <v>17.492709999999999</v>
      </c>
      <c r="QQ44" s="17">
        <v>1.20729</v>
      </c>
      <c r="QR44" s="17">
        <v>3.5</v>
      </c>
      <c r="QS44" s="17">
        <v>3.5</v>
      </c>
      <c r="QT44" s="17">
        <v>3.5</v>
      </c>
      <c r="QU44" s="17">
        <v>0</v>
      </c>
      <c r="QV44" s="17">
        <v>18.399999999999999</v>
      </c>
      <c r="QW44" s="17">
        <v>17.881440000000001</v>
      </c>
      <c r="QX44" s="17">
        <v>17.881440000000001</v>
      </c>
      <c r="QY44" s="17">
        <v>0.51856000000000002</v>
      </c>
      <c r="QZ44" s="17">
        <v>0</v>
      </c>
      <c r="RA44" s="17">
        <v>0.45500000000000002</v>
      </c>
      <c r="RB44" s="17">
        <v>0.45500000000000002</v>
      </c>
      <c r="RC44" s="17">
        <v>-0.45500000000000002</v>
      </c>
      <c r="RD44" s="17">
        <v>0</v>
      </c>
      <c r="RE44" s="17">
        <v>1.391</v>
      </c>
      <c r="RF44" s="17">
        <v>1.391</v>
      </c>
      <c r="RG44" s="17">
        <v>-1.391</v>
      </c>
      <c r="RH44" s="17">
        <v>26.2</v>
      </c>
      <c r="RI44" s="17">
        <v>27</v>
      </c>
      <c r="RJ44" s="17">
        <v>26.402999999999999</v>
      </c>
      <c r="RK44" s="17">
        <v>-0.20300000000000001</v>
      </c>
      <c r="RL44" s="17">
        <v>81.3</v>
      </c>
      <c r="RM44" s="17">
        <v>81.7</v>
      </c>
      <c r="RN44" s="17">
        <v>82.028000000000006</v>
      </c>
      <c r="RO44" s="17">
        <v>-0.72799999999999998</v>
      </c>
      <c r="RP44" s="17">
        <v>0</v>
      </c>
      <c r="RQ44" s="17">
        <v>2E-3</v>
      </c>
      <c r="RR44" s="17">
        <v>2E-3</v>
      </c>
      <c r="RS44" s="17">
        <v>-2E-3</v>
      </c>
      <c r="RT44" s="17">
        <v>3</v>
      </c>
      <c r="RU44" s="17">
        <v>2.7989999999999999</v>
      </c>
      <c r="RV44" s="17">
        <v>2.7989999999999999</v>
      </c>
      <c r="RW44" s="17">
        <v>0.20100000000000001</v>
      </c>
      <c r="RX44" s="17">
        <v>20.3</v>
      </c>
      <c r="RY44" s="17">
        <v>19.792000000000002</v>
      </c>
      <c r="RZ44" s="17">
        <v>19.792000000000002</v>
      </c>
      <c r="SA44" s="17">
        <v>0.50800000000000001</v>
      </c>
      <c r="SB44" s="17">
        <v>3.2</v>
      </c>
      <c r="SC44" s="17">
        <v>2</v>
      </c>
      <c r="SD44" s="17">
        <v>2</v>
      </c>
      <c r="SE44" s="17">
        <v>1.2</v>
      </c>
      <c r="SF44" s="17"/>
      <c r="SG44" s="17"/>
      <c r="SH44" s="17"/>
      <c r="SI44" s="17">
        <v>0</v>
      </c>
      <c r="SJ44" s="17">
        <v>0</v>
      </c>
      <c r="SK44" s="17">
        <v>3.5000000000000003E-2</v>
      </c>
      <c r="SL44" s="17">
        <v>3.5000000000000003E-2</v>
      </c>
      <c r="SM44" s="17">
        <v>-3.5000000000000003E-2</v>
      </c>
      <c r="SN44" s="17">
        <v>19.8</v>
      </c>
      <c r="SO44" s="17">
        <v>19.1448</v>
      </c>
      <c r="SP44" s="17">
        <v>19.1448</v>
      </c>
      <c r="SQ44" s="17">
        <v>0.6552</v>
      </c>
      <c r="SR44" s="17">
        <v>13.2</v>
      </c>
      <c r="SS44" s="17">
        <v>12.244899999999999</v>
      </c>
      <c r="ST44" s="17">
        <v>12.244899999999999</v>
      </c>
      <c r="SU44" s="17">
        <v>0.95509999999999995</v>
      </c>
      <c r="SV44" s="17">
        <v>20.3</v>
      </c>
      <c r="SW44" s="17">
        <v>19.436350000000001</v>
      </c>
      <c r="SX44" s="17">
        <v>19.436350000000001</v>
      </c>
      <c r="SY44" s="17">
        <v>0.86365000000000003</v>
      </c>
      <c r="SZ44" s="17">
        <v>20.2</v>
      </c>
      <c r="TA44" s="17">
        <v>19.436350000000001</v>
      </c>
      <c r="TB44" s="17">
        <v>19.436350000000001</v>
      </c>
      <c r="TC44" s="17">
        <v>0.76365000000000005</v>
      </c>
      <c r="TD44" s="17">
        <v>3.7</v>
      </c>
      <c r="TE44" s="17">
        <v>6.75</v>
      </c>
      <c r="TF44" s="17">
        <v>6.75</v>
      </c>
      <c r="TG44" s="17">
        <v>-3.05</v>
      </c>
      <c r="TH44" s="17">
        <v>34.5</v>
      </c>
      <c r="TI44" s="17">
        <v>49.173000000000002</v>
      </c>
      <c r="TJ44" s="17">
        <v>49.173000000000002</v>
      </c>
      <c r="TK44" s="17">
        <v>-14.673</v>
      </c>
      <c r="TL44" s="17">
        <v>0.4</v>
      </c>
      <c r="TM44" s="17">
        <v>0.72899999999999998</v>
      </c>
      <c r="TN44" s="17">
        <v>0.72899999999999998</v>
      </c>
      <c r="TO44" s="17">
        <v>-0.32900000000000001</v>
      </c>
      <c r="TP44" s="17">
        <v>82.9</v>
      </c>
      <c r="TQ44" s="17">
        <v>87</v>
      </c>
      <c r="TR44" s="17">
        <v>0.26240000000000002</v>
      </c>
      <c r="TS44" s="17">
        <v>82.637600000000006</v>
      </c>
      <c r="TT44" s="17">
        <v>102.2</v>
      </c>
      <c r="TU44" s="17">
        <v>100.4</v>
      </c>
      <c r="TV44" s="17">
        <v>79.943460000000002</v>
      </c>
      <c r="TW44" s="17">
        <v>22.256540000000001</v>
      </c>
      <c r="TX44" s="17">
        <v>7.2</v>
      </c>
      <c r="TY44" s="17">
        <v>3.9430000000000001</v>
      </c>
      <c r="TZ44" s="17">
        <v>0.22155</v>
      </c>
      <c r="UA44" s="17">
        <v>6.9784499999999996</v>
      </c>
      <c r="UB44" s="17">
        <v>5.6</v>
      </c>
      <c r="UC44" s="17">
        <v>7.1619999999999999</v>
      </c>
      <c r="UD44" s="17">
        <v>3.7588200000000001</v>
      </c>
      <c r="UE44" s="17">
        <v>1.84118</v>
      </c>
      <c r="UF44" s="17">
        <v>0.2</v>
      </c>
      <c r="UG44" s="17">
        <v>1.24</v>
      </c>
      <c r="UH44" s="17">
        <v>1.24</v>
      </c>
      <c r="UI44" s="17">
        <v>-1.04</v>
      </c>
      <c r="UJ44" s="17">
        <v>21</v>
      </c>
      <c r="UK44" s="17">
        <v>19.436350000000001</v>
      </c>
      <c r="UL44" s="17">
        <v>19.436350000000001</v>
      </c>
      <c r="UM44" s="17">
        <v>1.56365</v>
      </c>
      <c r="UN44" s="17">
        <v>7.6</v>
      </c>
      <c r="UO44" s="17">
        <v>8.1999999999999993</v>
      </c>
      <c r="UP44" s="17">
        <v>8.1999999999999993</v>
      </c>
      <c r="UQ44" s="17">
        <v>-0.6</v>
      </c>
      <c r="UR44" s="17">
        <v>6.6</v>
      </c>
      <c r="US44" s="17">
        <v>6</v>
      </c>
      <c r="UT44" s="17">
        <v>6</v>
      </c>
      <c r="UU44" s="17">
        <v>0.6</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0.4</v>
      </c>
      <c r="VI44" s="17">
        <v>0.59</v>
      </c>
      <c r="VJ44" s="17">
        <v>0.59</v>
      </c>
      <c r="VK44" s="17">
        <v>-0.19</v>
      </c>
      <c r="VL44" s="17">
        <v>7.1</v>
      </c>
      <c r="VM44" s="17">
        <v>8.1519999999999992</v>
      </c>
      <c r="VN44" s="17">
        <v>8.1519999999999992</v>
      </c>
      <c r="VO44" s="17">
        <v>-1.052</v>
      </c>
      <c r="VP44" s="17">
        <v>0.2</v>
      </c>
      <c r="VQ44" s="17"/>
      <c r="VR44" s="17"/>
      <c r="VS44" s="17">
        <v>0.2</v>
      </c>
      <c r="VT44" s="17">
        <v>1.6</v>
      </c>
      <c r="VU44" s="17">
        <v>2.9470000000000001</v>
      </c>
      <c r="VV44" s="17">
        <v>2.9470000000000001</v>
      </c>
      <c r="VW44" s="17">
        <v>-1.347</v>
      </c>
      <c r="VX44" s="17">
        <v>0.6</v>
      </c>
      <c r="VY44" s="17">
        <v>0.6</v>
      </c>
      <c r="VZ44" s="17">
        <v>0.6</v>
      </c>
      <c r="WA44" s="17">
        <v>0</v>
      </c>
      <c r="WB44" s="17">
        <v>123.2</v>
      </c>
      <c r="WC44" s="17">
        <v>105.9</v>
      </c>
      <c r="WD44" s="17">
        <v>122</v>
      </c>
      <c r="WE44" s="17">
        <v>1.2</v>
      </c>
      <c r="WF44" s="17">
        <v>146.9</v>
      </c>
      <c r="WG44" s="17">
        <v>109.7</v>
      </c>
      <c r="WH44" s="17">
        <v>137.42099999999999</v>
      </c>
      <c r="WI44" s="17">
        <v>9.4789999999999992</v>
      </c>
      <c r="WJ44" s="17">
        <v>2</v>
      </c>
      <c r="WK44" s="17">
        <v>10.8</v>
      </c>
      <c r="WL44" s="17">
        <v>10.8</v>
      </c>
      <c r="WM44" s="17">
        <v>-8.8000000000000007</v>
      </c>
      <c r="WN44" s="17">
        <v>4.5</v>
      </c>
      <c r="WO44" s="17">
        <v>4.2</v>
      </c>
      <c r="WP44" s="17">
        <v>4.2</v>
      </c>
      <c r="WQ44" s="17">
        <v>0.3</v>
      </c>
      <c r="WR44" s="17">
        <v>2.4</v>
      </c>
      <c r="WS44" s="17">
        <v>2.4</v>
      </c>
      <c r="WT44" s="17">
        <v>2.4</v>
      </c>
      <c r="WU44" s="17">
        <v>0</v>
      </c>
      <c r="WV44" s="17">
        <v>1.2</v>
      </c>
      <c r="WW44" s="17">
        <v>1.2</v>
      </c>
      <c r="WX44" s="17">
        <v>1.2</v>
      </c>
      <c r="WY44" s="17">
        <v>0</v>
      </c>
      <c r="WZ44" s="17">
        <v>1.7</v>
      </c>
      <c r="XA44" s="17">
        <v>2.8</v>
      </c>
      <c r="XB44" s="17">
        <v>2.8</v>
      </c>
      <c r="XC44" s="17">
        <v>-1.1000000000000001</v>
      </c>
      <c r="XD44" s="17">
        <v>0.2</v>
      </c>
      <c r="XE44" s="17"/>
      <c r="XF44" s="17"/>
      <c r="XG44" s="17">
        <v>0.2</v>
      </c>
      <c r="XH44" s="17">
        <v>6.1</v>
      </c>
      <c r="XI44" s="17">
        <v>6.8</v>
      </c>
      <c r="XJ44" s="17">
        <v>6.8</v>
      </c>
      <c r="XK44" s="17">
        <v>-0.7</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c r="XY44" s="17"/>
      <c r="XZ44" s="17"/>
      <c r="YA44" s="17">
        <v>0</v>
      </c>
      <c r="YB44" s="17"/>
      <c r="YC44" s="17"/>
      <c r="YD44" s="17"/>
      <c r="YE44" s="17">
        <v>0</v>
      </c>
      <c r="YF44" s="17"/>
      <c r="YG44" s="17"/>
      <c r="YH44" s="17"/>
      <c r="YI44" s="17">
        <v>0</v>
      </c>
      <c r="YJ44" s="17">
        <v>15</v>
      </c>
      <c r="YK44" s="17">
        <v>16.25</v>
      </c>
      <c r="YL44" s="17">
        <v>16.25</v>
      </c>
      <c r="YM44" s="17">
        <v>-1.25</v>
      </c>
      <c r="YN44" s="17">
        <v>5.2</v>
      </c>
      <c r="YO44" s="17"/>
      <c r="YP44" s="17"/>
      <c r="YQ44" s="17">
        <v>5.2</v>
      </c>
      <c r="YR44" s="17">
        <v>12</v>
      </c>
      <c r="YS44" s="17">
        <v>11</v>
      </c>
      <c r="YT44" s="17">
        <v>11</v>
      </c>
      <c r="YU44" s="17">
        <v>1</v>
      </c>
      <c r="YV44" s="17">
        <v>17.75</v>
      </c>
      <c r="YW44" s="17">
        <v>19</v>
      </c>
      <c r="YX44" s="17">
        <v>19</v>
      </c>
      <c r="YY44" s="17">
        <v>-1.25</v>
      </c>
    </row>
    <row r="45" spans="1:675" ht="24" customHeight="1" x14ac:dyDescent="0.3">
      <c r="A45" s="1"/>
      <c r="B45" s="16" t="s">
        <v>52</v>
      </c>
      <c r="C45" s="16" t="s">
        <v>817</v>
      </c>
      <c r="D45" s="17">
        <v>201.3</v>
      </c>
      <c r="E45" s="17">
        <v>203.40136000000001</v>
      </c>
      <c r="F45" s="17">
        <v>203.40136000000001</v>
      </c>
      <c r="G45" s="17">
        <v>-2.1013600000000001</v>
      </c>
      <c r="H45" s="17">
        <v>643.5</v>
      </c>
      <c r="I45" s="17">
        <v>641.11760000000004</v>
      </c>
      <c r="J45" s="17">
        <v>629.77272000000005</v>
      </c>
      <c r="K45" s="17">
        <v>13.72728</v>
      </c>
      <c r="L45" s="17">
        <v>212.9</v>
      </c>
      <c r="M45" s="17">
        <v>208.76964000000001</v>
      </c>
      <c r="N45" s="17">
        <v>205.07535999999999</v>
      </c>
      <c r="O45" s="17">
        <v>7.8246399999999996</v>
      </c>
      <c r="P45" s="17">
        <v>7.5</v>
      </c>
      <c r="Q45" s="17">
        <v>8.8258700000000001</v>
      </c>
      <c r="R45" s="17">
        <v>8.8258700000000001</v>
      </c>
      <c r="S45" s="17">
        <v>-1.3258700000000001</v>
      </c>
      <c r="T45" s="17">
        <v>7.6</v>
      </c>
      <c r="U45" s="17">
        <v>8.5166900000000005</v>
      </c>
      <c r="V45" s="17">
        <v>8.5166900000000005</v>
      </c>
      <c r="W45" s="17">
        <v>-0.91669</v>
      </c>
      <c r="X45" s="17">
        <v>91.7</v>
      </c>
      <c r="Y45" s="17">
        <v>91.867829999999998</v>
      </c>
      <c r="Z45" s="17">
        <v>91.867829999999998</v>
      </c>
      <c r="AA45" s="17">
        <v>-0.16783000000000001</v>
      </c>
      <c r="AB45" s="17">
        <v>233.9</v>
      </c>
      <c r="AC45" s="17">
        <v>242</v>
      </c>
      <c r="AD45" s="17">
        <v>242</v>
      </c>
      <c r="AE45" s="17">
        <v>-8.1</v>
      </c>
      <c r="AF45" s="17"/>
      <c r="AG45" s="17"/>
      <c r="AH45" s="17"/>
      <c r="AI45" s="17">
        <v>0</v>
      </c>
      <c r="AJ45" s="17">
        <v>79.7</v>
      </c>
      <c r="AK45" s="17">
        <v>87.326560000000001</v>
      </c>
      <c r="AL45" s="17">
        <v>72.662390000000002</v>
      </c>
      <c r="AM45" s="17">
        <v>7.0376099999999999</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456.9</v>
      </c>
      <c r="BM45" s="17">
        <v>502.053</v>
      </c>
      <c r="BN45" s="17">
        <v>491.55880000000002</v>
      </c>
      <c r="BO45" s="17">
        <v>-34.658799999999999</v>
      </c>
      <c r="BP45" s="17">
        <v>10.199999999999999</v>
      </c>
      <c r="BQ45" s="17">
        <v>10.52094</v>
      </c>
      <c r="BR45" s="17">
        <v>10.52094</v>
      </c>
      <c r="BS45" s="17">
        <v>-0.32094</v>
      </c>
      <c r="BT45" s="17">
        <v>14.9</v>
      </c>
      <c r="BU45" s="17">
        <v>17.629960000000001</v>
      </c>
      <c r="BV45" s="17"/>
      <c r="BW45" s="17">
        <v>14.9</v>
      </c>
      <c r="BX45" s="17">
        <v>10.1</v>
      </c>
      <c r="BY45" s="17">
        <v>18.65108</v>
      </c>
      <c r="BZ45" s="17">
        <v>18.65108</v>
      </c>
      <c r="CA45" s="17">
        <v>-8.5510800000000007</v>
      </c>
      <c r="CB45" s="17"/>
      <c r="CC45" s="17"/>
      <c r="CD45" s="17"/>
      <c r="CE45" s="17">
        <v>0</v>
      </c>
      <c r="CF45" s="17"/>
      <c r="CG45" s="17"/>
      <c r="CH45" s="17">
        <v>1.0609999999999999</v>
      </c>
      <c r="CI45" s="17">
        <v>-1.0609999999999999</v>
      </c>
      <c r="CJ45" s="17">
        <v>167.2</v>
      </c>
      <c r="CK45" s="17">
        <v>164.06706</v>
      </c>
      <c r="CL45" s="17">
        <v>164.06706</v>
      </c>
      <c r="CM45" s="17">
        <v>3.1329400000000001</v>
      </c>
      <c r="CN45" s="17">
        <v>9.8000000000000007</v>
      </c>
      <c r="CO45" s="17">
        <v>8.9814399999999992</v>
      </c>
      <c r="CP45" s="17">
        <v>7.4776699999999998</v>
      </c>
      <c r="CQ45" s="17">
        <v>2.32233</v>
      </c>
      <c r="CR45" s="17">
        <v>6.4</v>
      </c>
      <c r="CS45" s="17">
        <v>4.9300300000000004</v>
      </c>
      <c r="CT45" s="17">
        <v>4.10459</v>
      </c>
      <c r="CU45" s="17">
        <v>2.29541</v>
      </c>
      <c r="CV45" s="17"/>
      <c r="CW45" s="17"/>
      <c r="CX45" s="17"/>
      <c r="CY45" s="17">
        <v>0</v>
      </c>
      <c r="CZ45" s="17">
        <v>6.4</v>
      </c>
      <c r="DA45" s="17">
        <v>6.8787000000000003</v>
      </c>
      <c r="DB45" s="17">
        <v>6.8787000000000003</v>
      </c>
      <c r="DC45" s="17">
        <v>-0.47870000000000001</v>
      </c>
      <c r="DD45" s="17"/>
      <c r="DE45" s="17"/>
      <c r="DF45" s="17"/>
      <c r="DG45" s="17">
        <v>0</v>
      </c>
      <c r="DH45" s="17">
        <v>124.3</v>
      </c>
      <c r="DI45" s="17">
        <v>114.70837</v>
      </c>
      <c r="DJ45" s="17">
        <v>142.44412</v>
      </c>
      <c r="DK45" s="17">
        <v>-18.144120000000001</v>
      </c>
      <c r="DL45" s="17"/>
      <c r="DM45" s="17"/>
      <c r="DN45" s="17"/>
      <c r="DO45" s="17">
        <v>0</v>
      </c>
      <c r="DP45" s="17">
        <v>5.2</v>
      </c>
      <c r="DQ45" s="17"/>
      <c r="DR45" s="17"/>
      <c r="DS45" s="17">
        <v>5.2</v>
      </c>
      <c r="DT45" s="17">
        <v>22.4</v>
      </c>
      <c r="DU45" s="17">
        <v>23.215890000000002</v>
      </c>
      <c r="DV45" s="17">
        <v>23.215890000000002</v>
      </c>
      <c r="DW45" s="17">
        <v>-0.81589</v>
      </c>
      <c r="DX45" s="17">
        <v>8.1999999999999993</v>
      </c>
      <c r="DY45" s="17"/>
      <c r="DZ45" s="17"/>
      <c r="EA45" s="17">
        <v>8.1999999999999993</v>
      </c>
      <c r="EB45" s="17">
        <v>110.2</v>
      </c>
      <c r="EC45" s="17">
        <v>112.46647</v>
      </c>
      <c r="ED45" s="17">
        <v>112.46647</v>
      </c>
      <c r="EE45" s="17">
        <v>-2.26647</v>
      </c>
      <c r="EF45" s="17">
        <v>165.5</v>
      </c>
      <c r="EG45" s="17">
        <v>220.69499999999999</v>
      </c>
      <c r="EH45" s="17">
        <v>220.69499999999999</v>
      </c>
      <c r="EI45" s="17">
        <v>-55.195</v>
      </c>
      <c r="EJ45" s="17">
        <v>169.5</v>
      </c>
      <c r="EK45" s="17">
        <v>61.840980000000002</v>
      </c>
      <c r="EL45" s="17"/>
      <c r="EM45" s="17">
        <v>169.5</v>
      </c>
      <c r="EN45" s="17">
        <v>0</v>
      </c>
      <c r="EO45" s="17"/>
      <c r="EP45" s="17">
        <v>207.69218000000001</v>
      </c>
      <c r="EQ45" s="17">
        <v>-207.69218000000001</v>
      </c>
      <c r="ER45" s="17"/>
      <c r="ES45" s="17"/>
      <c r="ET45" s="17"/>
      <c r="EU45" s="17">
        <v>0</v>
      </c>
      <c r="EV45" s="17">
        <v>6.5</v>
      </c>
      <c r="EW45" s="17">
        <v>6.39</v>
      </c>
      <c r="EX45" s="17">
        <v>6.39</v>
      </c>
      <c r="EY45" s="17">
        <v>0.11</v>
      </c>
      <c r="EZ45" s="17">
        <v>375</v>
      </c>
      <c r="FA45" s="17">
        <v>371.55509999999998</v>
      </c>
      <c r="FB45" s="17">
        <v>371.55509999999998</v>
      </c>
      <c r="FC45" s="17">
        <v>3.4449000000000001</v>
      </c>
      <c r="FD45" s="17">
        <v>82.4</v>
      </c>
      <c r="FE45" s="17">
        <v>81.635570000000001</v>
      </c>
      <c r="FF45" s="17">
        <v>81.635570000000001</v>
      </c>
      <c r="FG45" s="17">
        <v>0.76443000000000005</v>
      </c>
      <c r="FH45" s="17">
        <v>144.30000000000001</v>
      </c>
      <c r="FI45" s="17">
        <v>149.98721</v>
      </c>
      <c r="FJ45" s="17">
        <v>149.98721</v>
      </c>
      <c r="FK45" s="17">
        <v>-5.6872100000000003</v>
      </c>
      <c r="FL45" s="17">
        <v>42.1</v>
      </c>
      <c r="FM45" s="17">
        <v>41.89893</v>
      </c>
      <c r="FN45" s="17">
        <v>41.89893</v>
      </c>
      <c r="FO45" s="17">
        <v>0.20107</v>
      </c>
      <c r="FP45" s="17">
        <v>18.600000000000001</v>
      </c>
      <c r="FQ45" s="17">
        <v>19.21088</v>
      </c>
      <c r="FR45" s="17">
        <v>19.21088</v>
      </c>
      <c r="FS45" s="17">
        <v>-0.61087999999999998</v>
      </c>
      <c r="FT45" s="17">
        <v>18.899999999999999</v>
      </c>
      <c r="FU45" s="17">
        <v>18.367349999999998</v>
      </c>
      <c r="FV45" s="17">
        <v>18.367349999999998</v>
      </c>
      <c r="FW45" s="17">
        <v>0.53264999999999996</v>
      </c>
      <c r="FX45" s="17">
        <v>90.3</v>
      </c>
      <c r="FY45" s="17">
        <v>87.773570000000007</v>
      </c>
      <c r="FZ45" s="17">
        <v>87.773570000000007</v>
      </c>
      <c r="GA45" s="17">
        <v>2.52643</v>
      </c>
      <c r="GB45" s="17"/>
      <c r="GC45" s="17"/>
      <c r="GD45" s="17"/>
      <c r="GE45" s="17">
        <v>0</v>
      </c>
      <c r="GF45" s="17">
        <v>177.4</v>
      </c>
      <c r="GG45" s="17">
        <v>101.232</v>
      </c>
      <c r="GH45" s="17">
        <v>99.9</v>
      </c>
      <c r="GI45" s="17">
        <v>77.5</v>
      </c>
      <c r="GJ45" s="17">
        <v>86.7</v>
      </c>
      <c r="GK45" s="17">
        <v>50.768000000000001</v>
      </c>
      <c r="GL45" s="17">
        <v>50.1</v>
      </c>
      <c r="GM45" s="17">
        <v>36.6</v>
      </c>
      <c r="GN45" s="17">
        <v>109.7</v>
      </c>
      <c r="GO45" s="17">
        <v>110.48202000000001</v>
      </c>
      <c r="GP45" s="17">
        <v>110.48202000000001</v>
      </c>
      <c r="GQ45" s="17">
        <v>-0.78202000000000005</v>
      </c>
      <c r="GR45" s="17">
        <v>45.9</v>
      </c>
      <c r="GS45" s="17">
        <v>47.082599999999999</v>
      </c>
      <c r="GT45" s="17">
        <v>47.082599999999999</v>
      </c>
      <c r="GU45" s="17">
        <v>-1.1826000000000001</v>
      </c>
      <c r="GV45" s="17"/>
      <c r="GW45" s="17"/>
      <c r="GX45" s="17"/>
      <c r="GY45" s="17">
        <v>0</v>
      </c>
      <c r="GZ45" s="17">
        <v>3.8</v>
      </c>
      <c r="HA45" s="17"/>
      <c r="HB45" s="17"/>
      <c r="HC45" s="17">
        <v>3.8</v>
      </c>
      <c r="HD45" s="17">
        <v>28.3</v>
      </c>
      <c r="HE45" s="17">
        <v>30.919270000000001</v>
      </c>
      <c r="HF45" s="17">
        <v>30.919270000000001</v>
      </c>
      <c r="HG45" s="17">
        <v>-2.6192700000000002</v>
      </c>
      <c r="HH45" s="17">
        <v>155.1</v>
      </c>
      <c r="HI45" s="17">
        <v>172.35792000000001</v>
      </c>
      <c r="HJ45" s="17">
        <v>172.35792000000001</v>
      </c>
      <c r="HK45" s="17">
        <v>-17.257919999999999</v>
      </c>
      <c r="HL45" s="17"/>
      <c r="HM45" s="17"/>
      <c r="HN45" s="17"/>
      <c r="HO45" s="17">
        <v>0</v>
      </c>
      <c r="HP45" s="17"/>
      <c r="HQ45" s="17"/>
      <c r="HR45" s="17"/>
      <c r="HS45" s="17">
        <v>0</v>
      </c>
      <c r="HT45" s="17">
        <v>75.5</v>
      </c>
      <c r="HU45" s="17">
        <v>68.399339999999995</v>
      </c>
      <c r="HV45" s="17">
        <v>69.0197</v>
      </c>
      <c r="HW45" s="17">
        <v>6.4802999999999997</v>
      </c>
      <c r="HX45" s="17">
        <v>80.5</v>
      </c>
      <c r="HY45" s="17">
        <v>25.746649999999999</v>
      </c>
      <c r="HZ45" s="17">
        <v>25.746649999999999</v>
      </c>
      <c r="IA45" s="17">
        <v>54.753349999999998</v>
      </c>
      <c r="IB45" s="17"/>
      <c r="IC45" s="17"/>
      <c r="ID45" s="17"/>
      <c r="IE45" s="17">
        <v>0</v>
      </c>
      <c r="IF45" s="17">
        <v>43</v>
      </c>
      <c r="IG45" s="17"/>
      <c r="IH45" s="17">
        <v>42.041989999999998</v>
      </c>
      <c r="II45" s="17">
        <v>0.95801000000000003</v>
      </c>
      <c r="IJ45" s="17">
        <v>0</v>
      </c>
      <c r="IK45" s="17"/>
      <c r="IL45" s="17"/>
      <c r="IM45" s="17">
        <v>0</v>
      </c>
      <c r="IN45" s="17">
        <v>95.3</v>
      </c>
      <c r="IO45" s="17">
        <v>160.80717000000001</v>
      </c>
      <c r="IP45" s="17">
        <v>160.80717000000001</v>
      </c>
      <c r="IQ45" s="17">
        <v>-65.507170000000002</v>
      </c>
      <c r="IR45" s="17">
        <v>0</v>
      </c>
      <c r="IS45" s="17"/>
      <c r="IT45" s="17">
        <v>160.93152000000001</v>
      </c>
      <c r="IU45" s="17">
        <v>-160.93152000000001</v>
      </c>
      <c r="IV45" s="17">
        <v>132.19999999999999</v>
      </c>
      <c r="IW45" s="17">
        <v>136.69067999999999</v>
      </c>
      <c r="IX45" s="17">
        <v>132.83837</v>
      </c>
      <c r="IY45" s="17">
        <v>-0.63836999999999999</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194.9</v>
      </c>
      <c r="JY45" s="17">
        <v>200.67499000000001</v>
      </c>
      <c r="JZ45" s="17">
        <v>200.67499000000001</v>
      </c>
      <c r="KA45" s="17">
        <v>-5.7749899999999998</v>
      </c>
      <c r="KB45" s="17">
        <v>195.9</v>
      </c>
      <c r="KC45" s="17">
        <v>200.3066</v>
      </c>
      <c r="KD45" s="17">
        <v>200.3066</v>
      </c>
      <c r="KE45" s="17">
        <v>-4.4066000000000001</v>
      </c>
      <c r="KF45" s="17">
        <v>195.4</v>
      </c>
      <c r="KG45" s="17">
        <v>200.18467000000001</v>
      </c>
      <c r="KH45" s="17">
        <v>200.18467000000001</v>
      </c>
      <c r="KI45" s="17">
        <v>-4.7846700000000002</v>
      </c>
      <c r="KJ45" s="17">
        <v>41.3</v>
      </c>
      <c r="KK45" s="17">
        <v>105</v>
      </c>
      <c r="KL45" s="17">
        <v>36</v>
      </c>
      <c r="KM45" s="17">
        <v>5.3</v>
      </c>
      <c r="KN45" s="17">
        <v>0</v>
      </c>
      <c r="KO45" s="17"/>
      <c r="KP45" s="17"/>
      <c r="KQ45" s="17">
        <v>0</v>
      </c>
      <c r="KR45" s="17"/>
      <c r="KS45" s="17"/>
      <c r="KT45" s="17"/>
      <c r="KU45" s="17">
        <v>0</v>
      </c>
      <c r="KV45" s="17">
        <v>4.5</v>
      </c>
      <c r="KW45" s="17">
        <v>4.7853599999999998</v>
      </c>
      <c r="KX45" s="17">
        <v>4.7853500000000002</v>
      </c>
      <c r="KY45" s="17">
        <v>-0.28534999999999999</v>
      </c>
      <c r="KZ45" s="17">
        <v>209</v>
      </c>
      <c r="LA45" s="17">
        <v>231.51000999999999</v>
      </c>
      <c r="LB45" s="17">
        <v>231.51000999999999</v>
      </c>
      <c r="LC45" s="17">
        <v>-22.510010000000001</v>
      </c>
      <c r="LD45" s="17">
        <v>121.7</v>
      </c>
      <c r="LE45" s="17">
        <v>133.16031000000001</v>
      </c>
      <c r="LF45" s="17">
        <v>133.16031000000001</v>
      </c>
      <c r="LG45" s="17">
        <v>-11.46031</v>
      </c>
      <c r="LH45" s="17">
        <v>62.3</v>
      </c>
      <c r="LI45" s="17">
        <v>67.199219999999997</v>
      </c>
      <c r="LJ45" s="17">
        <v>67.199219999999997</v>
      </c>
      <c r="LK45" s="17">
        <v>-4.8992199999999997</v>
      </c>
      <c r="LL45" s="17">
        <v>77.8</v>
      </c>
      <c r="LM45" s="17">
        <v>78.567999999999998</v>
      </c>
      <c r="LN45" s="17">
        <v>78.567999999999998</v>
      </c>
      <c r="LO45" s="17">
        <v>-0.76800000000000002</v>
      </c>
      <c r="LP45" s="17">
        <v>31.2</v>
      </c>
      <c r="LQ45" s="17">
        <v>29.980560000000001</v>
      </c>
      <c r="LR45" s="17">
        <v>29.980560000000001</v>
      </c>
      <c r="LS45" s="17">
        <v>1.2194400000000001</v>
      </c>
      <c r="LT45" s="17">
        <v>65.7</v>
      </c>
      <c r="LU45" s="17">
        <v>66.941299999999998</v>
      </c>
      <c r="LV45" s="17">
        <v>110.08716</v>
      </c>
      <c r="LW45" s="17">
        <v>-44.387160000000002</v>
      </c>
      <c r="LX45" s="17">
        <v>21.5</v>
      </c>
      <c r="LY45" s="17">
        <v>20.629259999999999</v>
      </c>
      <c r="LZ45" s="17"/>
      <c r="MA45" s="17">
        <v>21.5</v>
      </c>
      <c r="MB45" s="17">
        <v>23</v>
      </c>
      <c r="MC45" s="17">
        <v>21.151890000000002</v>
      </c>
      <c r="MD45" s="17"/>
      <c r="ME45" s="17">
        <v>23</v>
      </c>
      <c r="MF45" s="17">
        <v>136.9</v>
      </c>
      <c r="MG45" s="17">
        <v>136.26948999999999</v>
      </c>
      <c r="MH45" s="17">
        <v>136.26948999999999</v>
      </c>
      <c r="MI45" s="17">
        <v>0.63051000000000001</v>
      </c>
      <c r="MJ45" s="17"/>
      <c r="MK45" s="17"/>
      <c r="ML45" s="17"/>
      <c r="MM45" s="17">
        <v>0</v>
      </c>
      <c r="MN45" s="17"/>
      <c r="MO45" s="17"/>
      <c r="MP45" s="17"/>
      <c r="MQ45" s="17">
        <v>0</v>
      </c>
      <c r="MR45" s="17"/>
      <c r="MS45" s="17"/>
      <c r="MT45" s="17"/>
      <c r="MU45" s="17">
        <v>0</v>
      </c>
      <c r="MV45" s="17">
        <v>173.5</v>
      </c>
      <c r="MW45" s="17">
        <v>175.465</v>
      </c>
      <c r="MX45" s="17">
        <v>175.465</v>
      </c>
      <c r="MY45" s="17">
        <v>-1.9650000000000001</v>
      </c>
      <c r="MZ45" s="17">
        <v>173.6</v>
      </c>
      <c r="NA45" s="17">
        <v>175.43683999999999</v>
      </c>
      <c r="NB45" s="17">
        <v>175.43683999999999</v>
      </c>
      <c r="NC45" s="17">
        <v>-1.83684</v>
      </c>
      <c r="ND45" s="17">
        <v>174.1</v>
      </c>
      <c r="NE45" s="17">
        <v>176.22309000000001</v>
      </c>
      <c r="NF45" s="17">
        <v>176.22309000000001</v>
      </c>
      <c r="NG45" s="17">
        <v>-2.1230899999999999</v>
      </c>
      <c r="NH45" s="17">
        <v>95.4</v>
      </c>
      <c r="NI45" s="17">
        <v>175.92723000000001</v>
      </c>
      <c r="NJ45" s="17">
        <v>175.92723000000001</v>
      </c>
      <c r="NK45" s="17">
        <v>-80.527230000000003</v>
      </c>
      <c r="NL45" s="17"/>
      <c r="NM45" s="17"/>
      <c r="NN45" s="17"/>
      <c r="NO45" s="17">
        <v>0</v>
      </c>
      <c r="NP45" s="17"/>
      <c r="NQ45" s="17"/>
      <c r="NR45" s="17"/>
      <c r="NS45" s="17">
        <v>0</v>
      </c>
      <c r="NT45" s="17">
        <v>0</v>
      </c>
      <c r="NU45" s="17"/>
      <c r="NV45" s="17"/>
      <c r="NW45" s="17">
        <v>0</v>
      </c>
      <c r="NX45" s="17">
        <v>8.4</v>
      </c>
      <c r="NY45" s="17">
        <v>8.1228300000000004</v>
      </c>
      <c r="NZ45" s="17"/>
      <c r="OA45" s="17">
        <v>8.4</v>
      </c>
      <c r="OB45" s="17">
        <v>20</v>
      </c>
      <c r="OC45" s="17">
        <v>20</v>
      </c>
      <c r="OD45" s="17">
        <v>17.492709999999999</v>
      </c>
      <c r="OE45" s="17">
        <v>2.5072899999999998</v>
      </c>
      <c r="OF45" s="17">
        <v>0</v>
      </c>
      <c r="OG45" s="17"/>
      <c r="OH45" s="17"/>
      <c r="OI45" s="17">
        <v>0</v>
      </c>
      <c r="OJ45" s="17">
        <v>117.5</v>
      </c>
      <c r="OK45" s="17">
        <v>111.38200000000001</v>
      </c>
      <c r="OL45" s="17">
        <v>111.38200000000001</v>
      </c>
      <c r="OM45" s="17">
        <v>6.1180000000000003</v>
      </c>
      <c r="ON45" s="17">
        <v>0</v>
      </c>
      <c r="OO45" s="17"/>
      <c r="OP45" s="17"/>
      <c r="OQ45" s="17">
        <v>0</v>
      </c>
      <c r="OR45" s="17">
        <v>0</v>
      </c>
      <c r="OS45" s="17">
        <v>2.8000000000000001E-2</v>
      </c>
      <c r="OT45" s="17">
        <v>2.8000000000000001E-2</v>
      </c>
      <c r="OU45" s="17">
        <v>-2.8000000000000001E-2</v>
      </c>
      <c r="OV45" s="17">
        <v>0</v>
      </c>
      <c r="OW45" s="17"/>
      <c r="OX45" s="17"/>
      <c r="OY45" s="17">
        <v>0</v>
      </c>
      <c r="OZ45" s="17">
        <v>20.3</v>
      </c>
      <c r="PA45" s="17">
        <v>20.456230000000001</v>
      </c>
      <c r="PB45" s="17">
        <v>20.456230000000001</v>
      </c>
      <c r="PC45" s="17">
        <v>-0.15623000000000001</v>
      </c>
      <c r="PD45" s="17">
        <v>9.9</v>
      </c>
      <c r="PE45" s="17">
        <v>9.9830000000000005</v>
      </c>
      <c r="PF45" s="17">
        <v>9.9830000000000005</v>
      </c>
      <c r="PG45" s="17">
        <v>-8.3000000000000004E-2</v>
      </c>
      <c r="PH45" s="17">
        <v>5.5</v>
      </c>
      <c r="PI45" s="17">
        <v>5.67</v>
      </c>
      <c r="PJ45" s="17">
        <v>5.67</v>
      </c>
      <c r="PK45" s="17">
        <v>-0.17</v>
      </c>
      <c r="PL45" s="17">
        <v>0</v>
      </c>
      <c r="PM45" s="17"/>
      <c r="PN45" s="17"/>
      <c r="PO45" s="17">
        <v>0</v>
      </c>
      <c r="PP45" s="17">
        <v>0</v>
      </c>
      <c r="PQ45" s="17"/>
      <c r="PR45" s="17"/>
      <c r="PS45" s="17">
        <v>0</v>
      </c>
      <c r="PT45" s="17">
        <v>2.2000000000000002</v>
      </c>
      <c r="PU45" s="17">
        <v>2</v>
      </c>
      <c r="PV45" s="17">
        <v>2</v>
      </c>
      <c r="PW45" s="17">
        <v>0.2</v>
      </c>
      <c r="PX45" s="17">
        <v>3.2</v>
      </c>
      <c r="PY45" s="17">
        <v>3</v>
      </c>
      <c r="PZ45" s="17">
        <v>3</v>
      </c>
      <c r="QA45" s="17">
        <v>0.2</v>
      </c>
      <c r="QB45" s="17">
        <v>5</v>
      </c>
      <c r="QC45" s="17">
        <v>5</v>
      </c>
      <c r="QD45" s="17">
        <v>5</v>
      </c>
      <c r="QE45" s="17">
        <v>0</v>
      </c>
      <c r="QF45" s="17">
        <v>20.2</v>
      </c>
      <c r="QG45" s="17">
        <v>20.422219999999999</v>
      </c>
      <c r="QH45" s="17">
        <v>20.422219999999999</v>
      </c>
      <c r="QI45" s="17">
        <v>-0.22222</v>
      </c>
      <c r="QJ45" s="17">
        <v>10.3</v>
      </c>
      <c r="QK45" s="17">
        <v>19.436350000000001</v>
      </c>
      <c r="QL45" s="17">
        <v>19.436350000000001</v>
      </c>
      <c r="QM45" s="17">
        <v>-9.1363500000000002</v>
      </c>
      <c r="QN45" s="17">
        <v>18.7</v>
      </c>
      <c r="QO45" s="17">
        <v>17.492709999999999</v>
      </c>
      <c r="QP45" s="17">
        <v>17.492709999999999</v>
      </c>
      <c r="QQ45" s="17">
        <v>1.20729</v>
      </c>
      <c r="QR45" s="17">
        <v>3.6</v>
      </c>
      <c r="QS45" s="17">
        <v>3.5</v>
      </c>
      <c r="QT45" s="17">
        <v>3.5</v>
      </c>
      <c r="QU45" s="17">
        <v>0.1</v>
      </c>
      <c r="QV45" s="17">
        <v>18.399999999999999</v>
      </c>
      <c r="QW45" s="17">
        <v>17.881440000000001</v>
      </c>
      <c r="QX45" s="17">
        <v>17.881440000000001</v>
      </c>
      <c r="QY45" s="17">
        <v>0.51856000000000002</v>
      </c>
      <c r="QZ45" s="17">
        <v>0</v>
      </c>
      <c r="RA45" s="17"/>
      <c r="RB45" s="17"/>
      <c r="RC45" s="17">
        <v>0</v>
      </c>
      <c r="RD45" s="17">
        <v>0</v>
      </c>
      <c r="RE45" s="17"/>
      <c r="RF45" s="17"/>
      <c r="RG45" s="17">
        <v>0</v>
      </c>
      <c r="RH45" s="17">
        <v>29.4</v>
      </c>
      <c r="RI45" s="17">
        <v>26.9</v>
      </c>
      <c r="RJ45" s="17">
        <v>26.251000000000001</v>
      </c>
      <c r="RK45" s="17">
        <v>3.149</v>
      </c>
      <c r="RL45" s="17">
        <v>84.9</v>
      </c>
      <c r="RM45" s="17">
        <v>80.900000000000006</v>
      </c>
      <c r="RN45" s="17">
        <v>80.674000000000007</v>
      </c>
      <c r="RO45" s="17">
        <v>4.226</v>
      </c>
      <c r="RP45" s="17">
        <v>0</v>
      </c>
      <c r="RQ45" s="17"/>
      <c r="RR45" s="17"/>
      <c r="RS45" s="17">
        <v>0</v>
      </c>
      <c r="RT45" s="17">
        <v>2.8</v>
      </c>
      <c r="RU45" s="17">
        <v>2.7989999999999999</v>
      </c>
      <c r="RV45" s="17">
        <v>2.7989999999999999</v>
      </c>
      <c r="RW45" s="17">
        <v>1E-3</v>
      </c>
      <c r="RX45" s="17">
        <v>20.399999999999999</v>
      </c>
      <c r="RY45" s="17">
        <v>19.792000000000002</v>
      </c>
      <c r="RZ45" s="17">
        <v>19.792000000000002</v>
      </c>
      <c r="SA45" s="17">
        <v>0.60799999999999998</v>
      </c>
      <c r="SB45" s="17">
        <v>3.2</v>
      </c>
      <c r="SC45" s="17">
        <v>2</v>
      </c>
      <c r="SD45" s="17">
        <v>2</v>
      </c>
      <c r="SE45" s="17">
        <v>1.2</v>
      </c>
      <c r="SF45" s="17"/>
      <c r="SG45" s="17"/>
      <c r="SH45" s="17"/>
      <c r="SI45" s="17">
        <v>0</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20.3</v>
      </c>
      <c r="SW45" s="17">
        <v>19.436350000000001</v>
      </c>
      <c r="SX45" s="17">
        <v>19.436350000000001</v>
      </c>
      <c r="SY45" s="17">
        <v>0.86365000000000003</v>
      </c>
      <c r="SZ45" s="17">
        <v>20.2</v>
      </c>
      <c r="TA45" s="17">
        <v>19.436350000000001</v>
      </c>
      <c r="TB45" s="17">
        <v>19.436350000000001</v>
      </c>
      <c r="TC45" s="17">
        <v>0.76365000000000005</v>
      </c>
      <c r="TD45" s="17">
        <v>4.3</v>
      </c>
      <c r="TE45" s="17">
        <v>3.75</v>
      </c>
      <c r="TF45" s="17">
        <v>3.75</v>
      </c>
      <c r="TG45" s="17">
        <v>0.55000000000000004</v>
      </c>
      <c r="TH45" s="17">
        <v>26</v>
      </c>
      <c r="TI45" s="17">
        <v>44.625999999999998</v>
      </c>
      <c r="TJ45" s="17">
        <v>44.625999999999998</v>
      </c>
      <c r="TK45" s="17">
        <v>-18.626000000000001</v>
      </c>
      <c r="TL45" s="17">
        <v>0</v>
      </c>
      <c r="TM45" s="17"/>
      <c r="TN45" s="17"/>
      <c r="TO45" s="17">
        <v>0</v>
      </c>
      <c r="TP45" s="17">
        <v>96.9</v>
      </c>
      <c r="TQ45" s="17">
        <v>81.599999999999994</v>
      </c>
      <c r="TR45" s="17">
        <v>0.31902000000000003</v>
      </c>
      <c r="TS45" s="17">
        <v>96.580979999999997</v>
      </c>
      <c r="TT45" s="17">
        <v>104.9</v>
      </c>
      <c r="TU45" s="17">
        <v>97.6</v>
      </c>
      <c r="TV45" s="17">
        <v>95.432180000000002</v>
      </c>
      <c r="TW45" s="17">
        <v>9.4678199999999997</v>
      </c>
      <c r="TX45" s="17">
        <v>5.7</v>
      </c>
      <c r="TY45" s="17">
        <v>3.1440000000000001</v>
      </c>
      <c r="TZ45" s="17">
        <v>0.31308000000000002</v>
      </c>
      <c r="UA45" s="17">
        <v>5.3869199999999999</v>
      </c>
      <c r="UB45" s="17">
        <v>9</v>
      </c>
      <c r="UC45" s="17">
        <v>5.7409999999999997</v>
      </c>
      <c r="UD45" s="17">
        <v>3.3159900000000002</v>
      </c>
      <c r="UE45" s="17">
        <v>5.6840099999999998</v>
      </c>
      <c r="UF45" s="17">
        <v>0</v>
      </c>
      <c r="UG45" s="17">
        <v>0.23</v>
      </c>
      <c r="UH45" s="17">
        <v>0.23</v>
      </c>
      <c r="UI45" s="17">
        <v>-0.23</v>
      </c>
      <c r="UJ45" s="17">
        <v>21</v>
      </c>
      <c r="UK45" s="17">
        <v>19.436350000000001</v>
      </c>
      <c r="UL45" s="17">
        <v>19.436350000000001</v>
      </c>
      <c r="UM45" s="17">
        <v>1.56365</v>
      </c>
      <c r="UN45" s="17">
        <v>7.8</v>
      </c>
      <c r="UO45" s="17">
        <v>8.1999999999999993</v>
      </c>
      <c r="UP45" s="17">
        <v>8.1999999999999993</v>
      </c>
      <c r="UQ45" s="17">
        <v>-0.4</v>
      </c>
      <c r="UR45" s="17">
        <v>4.8</v>
      </c>
      <c r="US45" s="17">
        <v>6</v>
      </c>
      <c r="UT45" s="17">
        <v>6</v>
      </c>
      <c r="UU45" s="17">
        <v>-1.2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v>0.46899999999999997</v>
      </c>
      <c r="VJ45" s="17">
        <v>0.46899999999999997</v>
      </c>
      <c r="VK45" s="17">
        <v>-0.46899999999999997</v>
      </c>
      <c r="VL45" s="17">
        <v>0</v>
      </c>
      <c r="VM45" s="17"/>
      <c r="VN45" s="17"/>
      <c r="VO45" s="17">
        <v>0</v>
      </c>
      <c r="VP45" s="17">
        <v>0</v>
      </c>
      <c r="VQ45" s="17"/>
      <c r="VR45" s="17"/>
      <c r="VS45" s="17">
        <v>0</v>
      </c>
      <c r="VT45" s="17">
        <v>0</v>
      </c>
      <c r="VU45" s="17"/>
      <c r="VV45" s="17"/>
      <c r="VW45" s="17">
        <v>0</v>
      </c>
      <c r="VX45" s="17">
        <v>0.6</v>
      </c>
      <c r="VY45" s="17">
        <v>0.6</v>
      </c>
      <c r="VZ45" s="17">
        <v>0.6</v>
      </c>
      <c r="WA45" s="17">
        <v>0</v>
      </c>
      <c r="WB45" s="17">
        <v>120.6</v>
      </c>
      <c r="WC45" s="17">
        <v>96.4</v>
      </c>
      <c r="WD45" s="17">
        <v>115</v>
      </c>
      <c r="WE45" s="17">
        <v>5.6</v>
      </c>
      <c r="WF45" s="17">
        <v>147.1</v>
      </c>
      <c r="WG45" s="17">
        <v>87</v>
      </c>
      <c r="WH45" s="17">
        <v>109.15</v>
      </c>
      <c r="WI45" s="17">
        <v>37.950000000000003</v>
      </c>
      <c r="WJ45" s="17">
        <v>0</v>
      </c>
      <c r="WK45" s="17"/>
      <c r="WL45" s="17"/>
      <c r="WM45" s="17">
        <v>0</v>
      </c>
      <c r="WN45" s="17">
        <v>4.8</v>
      </c>
      <c r="WO45" s="17">
        <v>4.2</v>
      </c>
      <c r="WP45" s="17">
        <v>4.2</v>
      </c>
      <c r="WQ45" s="17">
        <v>0.6</v>
      </c>
      <c r="WR45" s="17">
        <v>2.4</v>
      </c>
      <c r="WS45" s="17">
        <v>2.4</v>
      </c>
      <c r="WT45" s="17">
        <v>2.4</v>
      </c>
      <c r="WU45" s="17">
        <v>0</v>
      </c>
      <c r="WV45" s="17">
        <v>1.2</v>
      </c>
      <c r="WW45" s="17">
        <v>2.4</v>
      </c>
      <c r="WX45" s="17">
        <v>2.4</v>
      </c>
      <c r="WY45" s="17">
        <v>-1.2</v>
      </c>
      <c r="WZ45" s="17">
        <v>2.2000000000000002</v>
      </c>
      <c r="XA45" s="17">
        <v>2.8</v>
      </c>
      <c r="XB45" s="17">
        <v>2.8</v>
      </c>
      <c r="XC45" s="17">
        <v>-0.6</v>
      </c>
      <c r="XD45" s="17">
        <v>0</v>
      </c>
      <c r="XE45" s="17"/>
      <c r="XF45" s="17"/>
      <c r="XG45" s="17">
        <v>0</v>
      </c>
      <c r="XH45" s="17">
        <v>6.1</v>
      </c>
      <c r="XI45" s="17">
        <v>6.8</v>
      </c>
      <c r="XJ45" s="17">
        <v>6.8</v>
      </c>
      <c r="XK45" s="17">
        <v>-0.7</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c r="XY45" s="17"/>
      <c r="XZ45" s="17"/>
      <c r="YA45" s="17">
        <v>0</v>
      </c>
      <c r="YB45" s="17"/>
      <c r="YC45" s="17"/>
      <c r="YD45" s="17"/>
      <c r="YE45" s="17">
        <v>0</v>
      </c>
      <c r="YF45" s="17"/>
      <c r="YG45" s="17"/>
      <c r="YH45" s="17"/>
      <c r="YI45" s="17">
        <v>0</v>
      </c>
      <c r="YJ45" s="17">
        <v>15</v>
      </c>
      <c r="YK45" s="17">
        <v>16.25</v>
      </c>
      <c r="YL45" s="17">
        <v>16.25</v>
      </c>
      <c r="YM45" s="17">
        <v>-1.25</v>
      </c>
      <c r="YN45" s="17">
        <v>6.6</v>
      </c>
      <c r="YO45" s="17"/>
      <c r="YP45" s="17"/>
      <c r="YQ45" s="17">
        <v>6.6</v>
      </c>
      <c r="YR45" s="17">
        <v>11.9</v>
      </c>
      <c r="YS45" s="17">
        <v>11</v>
      </c>
      <c r="YT45" s="17">
        <v>11</v>
      </c>
      <c r="YU45" s="17">
        <v>0.9</v>
      </c>
      <c r="YV45" s="17">
        <v>17.510000000000002</v>
      </c>
      <c r="YW45" s="17">
        <v>19</v>
      </c>
      <c r="YX45" s="17">
        <v>19</v>
      </c>
      <c r="YY45" s="17">
        <v>-1.49</v>
      </c>
    </row>
    <row r="46" spans="1:675" ht="24" customHeight="1" x14ac:dyDescent="0.3">
      <c r="A46" s="1"/>
      <c r="B46" s="16" t="s">
        <v>52</v>
      </c>
      <c r="C46" s="16" t="s">
        <v>818</v>
      </c>
      <c r="D46" s="17">
        <v>202.7</v>
      </c>
      <c r="E46" s="17">
        <v>203.40136000000001</v>
      </c>
      <c r="F46" s="17">
        <v>203.40136000000001</v>
      </c>
      <c r="G46" s="17">
        <v>-0.70135999999999998</v>
      </c>
      <c r="H46" s="17">
        <v>644.20000000000005</v>
      </c>
      <c r="I46" s="17">
        <v>641.11760000000004</v>
      </c>
      <c r="J46" s="17">
        <v>629.77272000000005</v>
      </c>
      <c r="K46" s="17">
        <v>14.42728</v>
      </c>
      <c r="L46" s="17">
        <v>212.8</v>
      </c>
      <c r="M46" s="17">
        <v>208.76964000000001</v>
      </c>
      <c r="N46" s="17">
        <v>205.07535999999999</v>
      </c>
      <c r="O46" s="17">
        <v>7.72464</v>
      </c>
      <c r="P46" s="17">
        <v>7.7</v>
      </c>
      <c r="Q46" s="17">
        <v>8.8258700000000001</v>
      </c>
      <c r="R46" s="17">
        <v>8.8258700000000001</v>
      </c>
      <c r="S46" s="17">
        <v>-1.1258699999999999</v>
      </c>
      <c r="T46" s="17">
        <v>7.7</v>
      </c>
      <c r="U46" s="17">
        <v>8.5166900000000005</v>
      </c>
      <c r="V46" s="17">
        <v>8.5166900000000005</v>
      </c>
      <c r="W46" s="17">
        <v>-0.81669000000000003</v>
      </c>
      <c r="X46" s="17">
        <v>92.2</v>
      </c>
      <c r="Y46" s="17">
        <v>91.867829999999998</v>
      </c>
      <c r="Z46" s="17">
        <v>91.867829999999998</v>
      </c>
      <c r="AA46" s="17">
        <v>0.33217000000000002</v>
      </c>
      <c r="AB46" s="17">
        <v>234.5</v>
      </c>
      <c r="AC46" s="17">
        <v>242</v>
      </c>
      <c r="AD46" s="17">
        <v>242</v>
      </c>
      <c r="AE46" s="17">
        <v>-7.5</v>
      </c>
      <c r="AF46" s="17"/>
      <c r="AG46" s="17"/>
      <c r="AH46" s="17"/>
      <c r="AI46" s="17">
        <v>0</v>
      </c>
      <c r="AJ46" s="17">
        <v>80</v>
      </c>
      <c r="AK46" s="17">
        <v>87.326560000000001</v>
      </c>
      <c r="AL46" s="17">
        <v>87.326560000000001</v>
      </c>
      <c r="AM46" s="17">
        <v>-7.3265599999999997</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453.6</v>
      </c>
      <c r="BM46" s="17">
        <v>502.053</v>
      </c>
      <c r="BN46" s="17">
        <v>491.55880000000002</v>
      </c>
      <c r="BO46" s="17">
        <v>-37.958799999999997</v>
      </c>
      <c r="BP46" s="17">
        <v>10.3</v>
      </c>
      <c r="BQ46" s="17">
        <v>10.52094</v>
      </c>
      <c r="BR46" s="17">
        <v>10.52094</v>
      </c>
      <c r="BS46" s="17">
        <v>-0.22094</v>
      </c>
      <c r="BT46" s="17">
        <v>15</v>
      </c>
      <c r="BU46" s="17">
        <v>17.629960000000001</v>
      </c>
      <c r="BV46" s="17"/>
      <c r="BW46" s="17">
        <v>15</v>
      </c>
      <c r="BX46" s="17">
        <v>11.5</v>
      </c>
      <c r="BY46" s="17">
        <v>18.65108</v>
      </c>
      <c r="BZ46" s="17">
        <v>18.65108</v>
      </c>
      <c r="CA46" s="17">
        <v>-7.1510800000000003</v>
      </c>
      <c r="CB46" s="17"/>
      <c r="CC46" s="17"/>
      <c r="CD46" s="17"/>
      <c r="CE46" s="17">
        <v>0</v>
      </c>
      <c r="CF46" s="17"/>
      <c r="CG46" s="17"/>
      <c r="CH46" s="17">
        <v>1.0609999999999999</v>
      </c>
      <c r="CI46" s="17">
        <v>-1.0609999999999999</v>
      </c>
      <c r="CJ46" s="17">
        <v>167.8</v>
      </c>
      <c r="CK46" s="17">
        <v>164.06706</v>
      </c>
      <c r="CL46" s="17">
        <v>164.06706</v>
      </c>
      <c r="CM46" s="17">
        <v>3.7329400000000001</v>
      </c>
      <c r="CN46" s="17">
        <v>9.8000000000000007</v>
      </c>
      <c r="CO46" s="17">
        <v>8.9814399999999992</v>
      </c>
      <c r="CP46" s="17">
        <v>7.4776699999999998</v>
      </c>
      <c r="CQ46" s="17">
        <v>2.32233</v>
      </c>
      <c r="CR46" s="17">
        <v>6.5</v>
      </c>
      <c r="CS46" s="17">
        <v>4.9300300000000004</v>
      </c>
      <c r="CT46" s="17">
        <v>4.10459</v>
      </c>
      <c r="CU46" s="17">
        <v>2.39541</v>
      </c>
      <c r="CV46" s="17"/>
      <c r="CW46" s="17"/>
      <c r="CX46" s="17"/>
      <c r="CY46" s="17">
        <v>0</v>
      </c>
      <c r="CZ46" s="17">
        <v>6.4</v>
      </c>
      <c r="DA46" s="17">
        <v>6.8787000000000003</v>
      </c>
      <c r="DB46" s="17">
        <v>6.8787000000000003</v>
      </c>
      <c r="DC46" s="17">
        <v>-0.47870000000000001</v>
      </c>
      <c r="DD46" s="17"/>
      <c r="DE46" s="17"/>
      <c r="DF46" s="17"/>
      <c r="DG46" s="17">
        <v>0</v>
      </c>
      <c r="DH46" s="17">
        <v>140.30000000000001</v>
      </c>
      <c r="DI46" s="17">
        <v>114.70837</v>
      </c>
      <c r="DJ46" s="17">
        <v>142.44412</v>
      </c>
      <c r="DK46" s="17">
        <v>-2.14412</v>
      </c>
      <c r="DL46" s="17"/>
      <c r="DM46" s="17"/>
      <c r="DN46" s="17"/>
      <c r="DO46" s="17">
        <v>0</v>
      </c>
      <c r="DP46" s="17">
        <v>12.5</v>
      </c>
      <c r="DQ46" s="17"/>
      <c r="DR46" s="17"/>
      <c r="DS46" s="17">
        <v>12.5</v>
      </c>
      <c r="DT46" s="17">
        <v>24</v>
      </c>
      <c r="DU46" s="17">
        <v>23.215890000000002</v>
      </c>
      <c r="DV46" s="17">
        <v>23.215890000000002</v>
      </c>
      <c r="DW46" s="17">
        <v>0.78410999999999997</v>
      </c>
      <c r="DX46" s="17">
        <v>10.199999999999999</v>
      </c>
      <c r="DY46" s="17">
        <v>9.9347300000000001</v>
      </c>
      <c r="DZ46" s="17">
        <v>9.9347300000000001</v>
      </c>
      <c r="EA46" s="17">
        <v>0.26527000000000001</v>
      </c>
      <c r="EB46" s="17">
        <v>110.3</v>
      </c>
      <c r="EC46" s="17">
        <v>112.46647</v>
      </c>
      <c r="ED46" s="17">
        <v>112.46647</v>
      </c>
      <c r="EE46" s="17">
        <v>-2.1664699999999999</v>
      </c>
      <c r="EF46" s="17">
        <v>184.3</v>
      </c>
      <c r="EG46" s="17">
        <v>220.69499999999999</v>
      </c>
      <c r="EH46" s="17">
        <v>220.69499999999999</v>
      </c>
      <c r="EI46" s="17">
        <v>-36.395000000000003</v>
      </c>
      <c r="EJ46" s="17">
        <v>170.6</v>
      </c>
      <c r="EK46" s="17">
        <v>170.96541999999999</v>
      </c>
      <c r="EL46" s="17">
        <v>158.14658</v>
      </c>
      <c r="EM46" s="17">
        <v>12.453419999999999</v>
      </c>
      <c r="EN46" s="17">
        <v>0</v>
      </c>
      <c r="EO46" s="17"/>
      <c r="EP46" s="17">
        <v>207.69218000000001</v>
      </c>
      <c r="EQ46" s="17">
        <v>-207.69218000000001</v>
      </c>
      <c r="ER46" s="17"/>
      <c r="ES46" s="17"/>
      <c r="ET46" s="17"/>
      <c r="EU46" s="17">
        <v>0</v>
      </c>
      <c r="EV46" s="17">
        <v>6.5</v>
      </c>
      <c r="EW46" s="17">
        <v>6.39</v>
      </c>
      <c r="EX46" s="17">
        <v>6.39</v>
      </c>
      <c r="EY46" s="17">
        <v>0.11</v>
      </c>
      <c r="EZ46" s="17">
        <v>373</v>
      </c>
      <c r="FA46" s="17">
        <v>371.55509999999998</v>
      </c>
      <c r="FB46" s="17">
        <v>371.55509999999998</v>
      </c>
      <c r="FC46" s="17">
        <v>1.4449000000000001</v>
      </c>
      <c r="FD46" s="17">
        <v>82.2</v>
      </c>
      <c r="FE46" s="17">
        <v>81.635570000000001</v>
      </c>
      <c r="FF46" s="17">
        <v>81.635570000000001</v>
      </c>
      <c r="FG46" s="17">
        <v>0.56442999999999999</v>
      </c>
      <c r="FH46" s="17">
        <v>144</v>
      </c>
      <c r="FI46" s="17">
        <v>149.98721</v>
      </c>
      <c r="FJ46" s="17">
        <v>149.98721</v>
      </c>
      <c r="FK46" s="17">
        <v>-5.9872100000000001</v>
      </c>
      <c r="FL46" s="17">
        <v>42.2</v>
      </c>
      <c r="FM46" s="17">
        <v>41.89893</v>
      </c>
      <c r="FN46" s="17">
        <v>41.89893</v>
      </c>
      <c r="FO46" s="17">
        <v>0.30107</v>
      </c>
      <c r="FP46" s="17">
        <v>18.600000000000001</v>
      </c>
      <c r="FQ46" s="17">
        <v>19.21088</v>
      </c>
      <c r="FR46" s="17">
        <v>19.21088</v>
      </c>
      <c r="FS46" s="17">
        <v>-0.61087999999999998</v>
      </c>
      <c r="FT46" s="17">
        <v>18.899999999999999</v>
      </c>
      <c r="FU46" s="17">
        <v>18.367349999999998</v>
      </c>
      <c r="FV46" s="17">
        <v>18.367349999999998</v>
      </c>
      <c r="FW46" s="17">
        <v>0.53264999999999996</v>
      </c>
      <c r="FX46" s="17">
        <v>88.8</v>
      </c>
      <c r="FY46" s="17">
        <v>87.773570000000007</v>
      </c>
      <c r="FZ46" s="17">
        <v>87.773570000000007</v>
      </c>
      <c r="GA46" s="17">
        <v>1.02643</v>
      </c>
      <c r="GB46" s="17"/>
      <c r="GC46" s="17"/>
      <c r="GD46" s="17"/>
      <c r="GE46" s="17">
        <v>0</v>
      </c>
      <c r="GF46" s="17">
        <v>176.6</v>
      </c>
      <c r="GG46" s="17">
        <v>177.46908999999999</v>
      </c>
      <c r="GH46" s="17">
        <v>99.9</v>
      </c>
      <c r="GI46" s="17">
        <v>76.7</v>
      </c>
      <c r="GJ46" s="17">
        <v>85.3</v>
      </c>
      <c r="GK46" s="17">
        <v>89.001019999999997</v>
      </c>
      <c r="GL46" s="17">
        <v>50.1</v>
      </c>
      <c r="GM46" s="17">
        <v>35.200000000000003</v>
      </c>
      <c r="GN46" s="17">
        <v>109</v>
      </c>
      <c r="GO46" s="17">
        <v>110.48202000000001</v>
      </c>
      <c r="GP46" s="17">
        <v>110.48202000000001</v>
      </c>
      <c r="GQ46" s="17">
        <v>-1.4820199999999999</v>
      </c>
      <c r="GR46" s="17">
        <v>46.4</v>
      </c>
      <c r="GS46" s="17">
        <v>47.082599999999999</v>
      </c>
      <c r="GT46" s="17">
        <v>47.082599999999999</v>
      </c>
      <c r="GU46" s="17">
        <v>-0.68259999999999998</v>
      </c>
      <c r="GV46" s="17"/>
      <c r="GW46" s="17"/>
      <c r="GX46" s="17"/>
      <c r="GY46" s="17">
        <v>0</v>
      </c>
      <c r="GZ46" s="17">
        <v>3.8</v>
      </c>
      <c r="HA46" s="17"/>
      <c r="HB46" s="17"/>
      <c r="HC46" s="17">
        <v>3.8</v>
      </c>
      <c r="HD46" s="17">
        <v>28.2</v>
      </c>
      <c r="HE46" s="17">
        <v>30.919270000000001</v>
      </c>
      <c r="HF46" s="17">
        <v>30.919270000000001</v>
      </c>
      <c r="HG46" s="17">
        <v>-2.7192699999999999</v>
      </c>
      <c r="HH46" s="17">
        <v>153.9</v>
      </c>
      <c r="HI46" s="17">
        <v>172.35792000000001</v>
      </c>
      <c r="HJ46" s="17">
        <v>172.35792000000001</v>
      </c>
      <c r="HK46" s="17">
        <v>-18.457920000000001</v>
      </c>
      <c r="HL46" s="17"/>
      <c r="HM46" s="17"/>
      <c r="HN46" s="17"/>
      <c r="HO46" s="17">
        <v>0</v>
      </c>
      <c r="HP46" s="17"/>
      <c r="HQ46" s="17"/>
      <c r="HR46" s="17"/>
      <c r="HS46" s="17">
        <v>0</v>
      </c>
      <c r="HT46" s="17">
        <v>92.9</v>
      </c>
      <c r="HU46" s="17">
        <v>71.539739999999995</v>
      </c>
      <c r="HV46" s="17">
        <v>66.706029999999998</v>
      </c>
      <c r="HW46" s="17">
        <v>26.19397</v>
      </c>
      <c r="HX46" s="17">
        <v>80.5</v>
      </c>
      <c r="HY46" s="17">
        <v>31.02797</v>
      </c>
      <c r="HZ46" s="17">
        <v>33.799990000000001</v>
      </c>
      <c r="IA46" s="17">
        <v>46.700009999999999</v>
      </c>
      <c r="IB46" s="17"/>
      <c r="IC46" s="17"/>
      <c r="ID46" s="17"/>
      <c r="IE46" s="17">
        <v>0</v>
      </c>
      <c r="IF46" s="17">
        <v>43</v>
      </c>
      <c r="IG46" s="17">
        <v>32.356859999999998</v>
      </c>
      <c r="IH46" s="17">
        <v>42.041989999999998</v>
      </c>
      <c r="II46" s="17">
        <v>0.95801000000000003</v>
      </c>
      <c r="IJ46" s="17">
        <v>0</v>
      </c>
      <c r="IK46" s="17"/>
      <c r="IL46" s="17">
        <v>159.80784</v>
      </c>
      <c r="IM46" s="17">
        <v>-159.80784</v>
      </c>
      <c r="IN46" s="17">
        <v>96.2</v>
      </c>
      <c r="IO46" s="17">
        <v>119.34922</v>
      </c>
      <c r="IP46" s="17">
        <v>160.80717000000001</v>
      </c>
      <c r="IQ46" s="17">
        <v>-64.607169999999996</v>
      </c>
      <c r="IR46" s="17">
        <v>0</v>
      </c>
      <c r="IS46" s="17"/>
      <c r="IT46" s="17">
        <v>160.93152000000001</v>
      </c>
      <c r="IU46" s="17">
        <v>-160.93152000000001</v>
      </c>
      <c r="IV46" s="17">
        <v>131.30000000000001</v>
      </c>
      <c r="IW46" s="17">
        <v>136.69067999999999</v>
      </c>
      <c r="IX46" s="17">
        <v>132.83837</v>
      </c>
      <c r="IY46" s="17">
        <v>-1.53837</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194.9</v>
      </c>
      <c r="JY46" s="17">
        <v>200.67499000000001</v>
      </c>
      <c r="JZ46" s="17">
        <v>200.67499000000001</v>
      </c>
      <c r="KA46" s="17">
        <v>-5.7749899999999998</v>
      </c>
      <c r="KB46" s="17">
        <v>195.7</v>
      </c>
      <c r="KC46" s="17">
        <v>200.3066</v>
      </c>
      <c r="KD46" s="17">
        <v>200.3066</v>
      </c>
      <c r="KE46" s="17">
        <v>-4.6066000000000003</v>
      </c>
      <c r="KF46" s="17">
        <v>195.6</v>
      </c>
      <c r="KG46" s="17">
        <v>200.18467000000001</v>
      </c>
      <c r="KH46" s="17">
        <v>200.18467000000001</v>
      </c>
      <c r="KI46" s="17">
        <v>-4.58467</v>
      </c>
      <c r="KJ46" s="17">
        <v>111.9</v>
      </c>
      <c r="KK46" s="17">
        <v>105</v>
      </c>
      <c r="KL46" s="17">
        <v>36</v>
      </c>
      <c r="KM46" s="17">
        <v>75.900000000000006</v>
      </c>
      <c r="KN46" s="17">
        <v>0</v>
      </c>
      <c r="KO46" s="17"/>
      <c r="KP46" s="17"/>
      <c r="KQ46" s="17">
        <v>0</v>
      </c>
      <c r="KR46" s="17"/>
      <c r="KS46" s="17"/>
      <c r="KT46" s="17"/>
      <c r="KU46" s="17">
        <v>0</v>
      </c>
      <c r="KV46" s="17">
        <v>4.5</v>
      </c>
      <c r="KW46" s="17">
        <v>4.7853599999999998</v>
      </c>
      <c r="KX46" s="17">
        <v>4.7853500000000002</v>
      </c>
      <c r="KY46" s="17">
        <v>-0.28534999999999999</v>
      </c>
      <c r="KZ46" s="17">
        <v>206</v>
      </c>
      <c r="LA46" s="17">
        <v>231.51000999999999</v>
      </c>
      <c r="LB46" s="17">
        <v>231.51000999999999</v>
      </c>
      <c r="LC46" s="17">
        <v>-25.510010000000001</v>
      </c>
      <c r="LD46" s="17">
        <v>121.5</v>
      </c>
      <c r="LE46" s="17">
        <v>133.16031000000001</v>
      </c>
      <c r="LF46" s="17">
        <v>133.16031000000001</v>
      </c>
      <c r="LG46" s="17">
        <v>-11.660310000000001</v>
      </c>
      <c r="LH46" s="17">
        <v>62.5</v>
      </c>
      <c r="LI46" s="17">
        <v>67.199219999999997</v>
      </c>
      <c r="LJ46" s="17">
        <v>67.199219999999997</v>
      </c>
      <c r="LK46" s="17">
        <v>-4.6992200000000004</v>
      </c>
      <c r="LL46" s="17">
        <v>77.900000000000006</v>
      </c>
      <c r="LM46" s="17">
        <v>78.567999999999998</v>
      </c>
      <c r="LN46" s="17">
        <v>78.567999999999998</v>
      </c>
      <c r="LO46" s="17">
        <v>-0.66800000000000004</v>
      </c>
      <c r="LP46" s="17">
        <v>31.2</v>
      </c>
      <c r="LQ46" s="17">
        <v>29.980560000000001</v>
      </c>
      <c r="LR46" s="17">
        <v>29.980560000000001</v>
      </c>
      <c r="LS46" s="17">
        <v>1.2194400000000001</v>
      </c>
      <c r="LT46" s="17">
        <v>86.1</v>
      </c>
      <c r="LU46" s="17">
        <v>110.08716</v>
      </c>
      <c r="LV46" s="17">
        <v>110.08716</v>
      </c>
      <c r="LW46" s="17">
        <v>-23.987159999999999</v>
      </c>
      <c r="LX46" s="17">
        <v>21.4</v>
      </c>
      <c r="LY46" s="17">
        <v>20.629259999999999</v>
      </c>
      <c r="LZ46" s="17"/>
      <c r="MA46" s="17">
        <v>21.4</v>
      </c>
      <c r="MB46" s="17">
        <v>22.9</v>
      </c>
      <c r="MC46" s="17">
        <v>21.151890000000002</v>
      </c>
      <c r="MD46" s="17"/>
      <c r="ME46" s="17">
        <v>22.9</v>
      </c>
      <c r="MF46" s="17">
        <v>136.30000000000001</v>
      </c>
      <c r="MG46" s="17">
        <v>136.26948999999999</v>
      </c>
      <c r="MH46" s="17">
        <v>136.26948999999999</v>
      </c>
      <c r="MI46" s="17">
        <v>3.0509999999999999E-2</v>
      </c>
      <c r="MJ46" s="17"/>
      <c r="MK46" s="17"/>
      <c r="ML46" s="17"/>
      <c r="MM46" s="17">
        <v>0</v>
      </c>
      <c r="MN46" s="17"/>
      <c r="MO46" s="17"/>
      <c r="MP46" s="17"/>
      <c r="MQ46" s="17">
        <v>0</v>
      </c>
      <c r="MR46" s="17"/>
      <c r="MS46" s="17"/>
      <c r="MT46" s="17"/>
      <c r="MU46" s="17">
        <v>0</v>
      </c>
      <c r="MV46" s="17">
        <v>175.7</v>
      </c>
      <c r="MW46" s="17">
        <v>175.465</v>
      </c>
      <c r="MX46" s="17">
        <v>175.465</v>
      </c>
      <c r="MY46" s="17">
        <v>0.23499999999999999</v>
      </c>
      <c r="MZ46" s="17">
        <v>175.4</v>
      </c>
      <c r="NA46" s="17">
        <v>175.43683999999999</v>
      </c>
      <c r="NB46" s="17">
        <v>175.43683999999999</v>
      </c>
      <c r="NC46" s="17">
        <v>-3.6839999999999998E-2</v>
      </c>
      <c r="ND46" s="17">
        <v>175.1</v>
      </c>
      <c r="NE46" s="17">
        <v>176.22309000000001</v>
      </c>
      <c r="NF46" s="17">
        <v>176.22309000000001</v>
      </c>
      <c r="NG46" s="17">
        <v>-1.1230899999999999</v>
      </c>
      <c r="NH46" s="17">
        <v>176.2</v>
      </c>
      <c r="NI46" s="17">
        <v>175.92723000000001</v>
      </c>
      <c r="NJ46" s="17">
        <v>175.92723000000001</v>
      </c>
      <c r="NK46" s="17">
        <v>0.27277000000000001</v>
      </c>
      <c r="NL46" s="17"/>
      <c r="NM46" s="17"/>
      <c r="NN46" s="17"/>
      <c r="NO46" s="17">
        <v>0</v>
      </c>
      <c r="NP46" s="17"/>
      <c r="NQ46" s="17"/>
      <c r="NR46" s="17"/>
      <c r="NS46" s="17">
        <v>0</v>
      </c>
      <c r="NT46" s="17">
        <v>0</v>
      </c>
      <c r="NU46" s="17"/>
      <c r="NV46" s="17"/>
      <c r="NW46" s="17">
        <v>0</v>
      </c>
      <c r="NX46" s="17">
        <v>8.4</v>
      </c>
      <c r="NY46" s="17">
        <v>8.1228300000000004</v>
      </c>
      <c r="NZ46" s="17"/>
      <c r="OA46" s="17">
        <v>8.4</v>
      </c>
      <c r="OB46" s="17">
        <v>20</v>
      </c>
      <c r="OC46" s="17">
        <v>20</v>
      </c>
      <c r="OD46" s="17">
        <v>17.492709999999999</v>
      </c>
      <c r="OE46" s="17">
        <v>2.5072899999999998</v>
      </c>
      <c r="OF46" s="17">
        <v>0</v>
      </c>
      <c r="OG46" s="17"/>
      <c r="OH46" s="17"/>
      <c r="OI46" s="17">
        <v>0</v>
      </c>
      <c r="OJ46" s="17">
        <v>111.9</v>
      </c>
      <c r="OK46" s="17">
        <v>109.565</v>
      </c>
      <c r="OL46" s="17">
        <v>109.565</v>
      </c>
      <c r="OM46" s="17">
        <v>2.335</v>
      </c>
      <c r="ON46" s="17">
        <v>0</v>
      </c>
      <c r="OO46" s="17"/>
      <c r="OP46" s="17"/>
      <c r="OQ46" s="17">
        <v>0</v>
      </c>
      <c r="OR46" s="17">
        <v>0.2</v>
      </c>
      <c r="OS46" s="17">
        <v>2.5000000000000001E-2</v>
      </c>
      <c r="OT46" s="17">
        <v>2.5000000000000001E-2</v>
      </c>
      <c r="OU46" s="17">
        <v>0.17499999999999999</v>
      </c>
      <c r="OV46" s="17">
        <v>0</v>
      </c>
      <c r="OW46" s="17"/>
      <c r="OX46" s="17"/>
      <c r="OY46" s="17">
        <v>0</v>
      </c>
      <c r="OZ46" s="17">
        <v>20.3</v>
      </c>
      <c r="PA46" s="17">
        <v>20.456230000000001</v>
      </c>
      <c r="PB46" s="17">
        <v>20.456230000000001</v>
      </c>
      <c r="PC46" s="17">
        <v>-0.15623000000000001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c r="PR46" s="17"/>
      <c r="PS46" s="17">
        <v>0</v>
      </c>
      <c r="PT46" s="17">
        <v>2.2000000000000002</v>
      </c>
      <c r="PU46" s="17">
        <v>2</v>
      </c>
      <c r="PV46" s="17">
        <v>2</v>
      </c>
      <c r="PW46" s="17">
        <v>0.2</v>
      </c>
      <c r="PX46" s="17">
        <v>3.2</v>
      </c>
      <c r="PY46" s="17">
        <v>3</v>
      </c>
      <c r="PZ46" s="17">
        <v>3</v>
      </c>
      <c r="QA46" s="17">
        <v>0.2</v>
      </c>
      <c r="QB46" s="17">
        <v>5</v>
      </c>
      <c r="QC46" s="17">
        <v>5</v>
      </c>
      <c r="QD46" s="17">
        <v>5</v>
      </c>
      <c r="QE46" s="17">
        <v>0</v>
      </c>
      <c r="QF46" s="17">
        <v>20.3</v>
      </c>
      <c r="QG46" s="17">
        <v>20.422219999999999</v>
      </c>
      <c r="QH46" s="17">
        <v>20.422219999999999</v>
      </c>
      <c r="QI46" s="17">
        <v>-0.12222</v>
      </c>
      <c r="QJ46" s="17">
        <v>15.6</v>
      </c>
      <c r="QK46" s="17">
        <v>19.436350000000001</v>
      </c>
      <c r="QL46" s="17">
        <v>19.436350000000001</v>
      </c>
      <c r="QM46" s="17">
        <v>-3.8363499999999999</v>
      </c>
      <c r="QN46" s="17">
        <v>18.7</v>
      </c>
      <c r="QO46" s="17">
        <v>17.492709999999999</v>
      </c>
      <c r="QP46" s="17">
        <v>17.492709999999999</v>
      </c>
      <c r="QQ46" s="17">
        <v>1.20729</v>
      </c>
      <c r="QR46" s="17">
        <v>3.5</v>
      </c>
      <c r="QS46" s="17">
        <v>3.5</v>
      </c>
      <c r="QT46" s="17">
        <v>3.5</v>
      </c>
      <c r="QU46" s="17">
        <v>0</v>
      </c>
      <c r="QV46" s="17">
        <v>18.399999999999999</v>
      </c>
      <c r="QW46" s="17">
        <v>17.881440000000001</v>
      </c>
      <c r="QX46" s="17">
        <v>17.881440000000001</v>
      </c>
      <c r="QY46" s="17">
        <v>0.51856000000000002</v>
      </c>
      <c r="QZ46" s="17">
        <v>0</v>
      </c>
      <c r="RA46" s="17"/>
      <c r="RB46" s="17"/>
      <c r="RC46" s="17">
        <v>0</v>
      </c>
      <c r="RD46" s="17">
        <v>0</v>
      </c>
      <c r="RE46" s="17"/>
      <c r="RF46" s="17"/>
      <c r="RG46" s="17">
        <v>0</v>
      </c>
      <c r="RH46" s="17">
        <v>27.2</v>
      </c>
      <c r="RI46" s="17">
        <v>26.7</v>
      </c>
      <c r="RJ46" s="17">
        <v>26.105</v>
      </c>
      <c r="RK46" s="17">
        <v>1.095</v>
      </c>
      <c r="RL46" s="17">
        <v>80.599999999999994</v>
      </c>
      <c r="RM46" s="17">
        <v>80.3</v>
      </c>
      <c r="RN46" s="17">
        <v>79.281000000000006</v>
      </c>
      <c r="RO46" s="17">
        <v>1.319</v>
      </c>
      <c r="RP46" s="17">
        <v>0</v>
      </c>
      <c r="RQ46" s="17"/>
      <c r="RR46" s="17"/>
      <c r="RS46" s="17">
        <v>0</v>
      </c>
      <c r="RT46" s="17">
        <v>2.7</v>
      </c>
      <c r="RU46" s="17">
        <v>2.7989999999999999</v>
      </c>
      <c r="RV46" s="17">
        <v>2.7989999999999999</v>
      </c>
      <c r="RW46" s="17">
        <v>-9.9000000000000005E-2</v>
      </c>
      <c r="RX46" s="17">
        <v>20.399999999999999</v>
      </c>
      <c r="RY46" s="17">
        <v>19.792000000000002</v>
      </c>
      <c r="RZ46" s="17">
        <v>19.792000000000002</v>
      </c>
      <c r="SA46" s="17">
        <v>0.60799999999999998</v>
      </c>
      <c r="SB46" s="17">
        <v>3.2</v>
      </c>
      <c r="SC46" s="17">
        <v>2</v>
      </c>
      <c r="SD46" s="17">
        <v>2</v>
      </c>
      <c r="SE46" s="17">
        <v>1.2</v>
      </c>
      <c r="SF46" s="17"/>
      <c r="SG46" s="17"/>
      <c r="SH46" s="17"/>
      <c r="SI46" s="17">
        <v>0</v>
      </c>
      <c r="SJ46" s="17">
        <v>0</v>
      </c>
      <c r="SK46" s="17"/>
      <c r="SL46" s="17"/>
      <c r="SM46" s="17">
        <v>0</v>
      </c>
      <c r="SN46" s="17">
        <v>19.8</v>
      </c>
      <c r="SO46" s="17">
        <v>19.1448</v>
      </c>
      <c r="SP46" s="17">
        <v>19.1448</v>
      </c>
      <c r="SQ46" s="17">
        <v>0.6552</v>
      </c>
      <c r="SR46" s="17">
        <v>13.2</v>
      </c>
      <c r="SS46" s="17">
        <v>12.244899999999999</v>
      </c>
      <c r="ST46" s="17">
        <v>12.244899999999999</v>
      </c>
      <c r="SU46" s="17">
        <v>0.95509999999999995</v>
      </c>
      <c r="SV46" s="17">
        <v>20.3</v>
      </c>
      <c r="SW46" s="17">
        <v>19.436350000000001</v>
      </c>
      <c r="SX46" s="17">
        <v>19.436350000000001</v>
      </c>
      <c r="SY46" s="17">
        <v>0.86365000000000003</v>
      </c>
      <c r="SZ46" s="17">
        <v>20.2</v>
      </c>
      <c r="TA46" s="17">
        <v>19.436350000000001</v>
      </c>
      <c r="TB46" s="17">
        <v>19.436350000000001</v>
      </c>
      <c r="TC46" s="17">
        <v>0.76365000000000005</v>
      </c>
      <c r="TD46" s="17">
        <v>4.4000000000000004</v>
      </c>
      <c r="TE46" s="17">
        <v>3.75</v>
      </c>
      <c r="TF46" s="17">
        <v>3.75</v>
      </c>
      <c r="TG46" s="17">
        <v>0.65</v>
      </c>
      <c r="TH46" s="17">
        <v>25.1</v>
      </c>
      <c r="TI46" s="17">
        <v>40.207999999999998</v>
      </c>
      <c r="TJ46" s="17">
        <v>40.207999999999998</v>
      </c>
      <c r="TK46" s="17">
        <v>-15.108000000000001</v>
      </c>
      <c r="TL46" s="17">
        <v>0</v>
      </c>
      <c r="TM46" s="17"/>
      <c r="TN46" s="17"/>
      <c r="TO46" s="17">
        <v>0</v>
      </c>
      <c r="TP46" s="17">
        <v>72.2</v>
      </c>
      <c r="TQ46" s="17">
        <v>70.900000000000006</v>
      </c>
      <c r="TR46" s="17">
        <v>0.25256000000000001</v>
      </c>
      <c r="TS46" s="17">
        <v>71.94744</v>
      </c>
      <c r="TT46" s="17">
        <v>106.8</v>
      </c>
      <c r="TU46" s="17">
        <v>93.9</v>
      </c>
      <c r="TV46" s="17">
        <v>83.031220000000005</v>
      </c>
      <c r="TW46" s="17">
        <v>23.76878</v>
      </c>
      <c r="TX46" s="17">
        <v>8.1</v>
      </c>
      <c r="TY46" s="17">
        <v>0.43</v>
      </c>
      <c r="TZ46" s="17">
        <v>0.33023999999999998</v>
      </c>
      <c r="UA46" s="17">
        <v>7.7697599999999998</v>
      </c>
      <c r="UB46" s="17">
        <v>7</v>
      </c>
      <c r="UC46" s="17">
        <v>4.3449999999999998</v>
      </c>
      <c r="UD46" s="17">
        <v>2.2779400000000001</v>
      </c>
      <c r="UE46" s="17">
        <v>4.7220599999999999</v>
      </c>
      <c r="UF46" s="17">
        <v>0</v>
      </c>
      <c r="UG46" s="17"/>
      <c r="UH46" s="17"/>
      <c r="UI46" s="17">
        <v>0</v>
      </c>
      <c r="UJ46" s="17">
        <v>21</v>
      </c>
      <c r="UK46" s="17">
        <v>19.436350000000001</v>
      </c>
      <c r="UL46" s="17">
        <v>19.436350000000001</v>
      </c>
      <c r="UM46" s="17">
        <v>1.56365</v>
      </c>
      <c r="UN46" s="17">
        <v>7.8</v>
      </c>
      <c r="UO46" s="17">
        <v>8.1999999999999993</v>
      </c>
      <c r="UP46" s="17">
        <v>8.1999999999999993</v>
      </c>
      <c r="UQ46" s="17">
        <v>-0.4</v>
      </c>
      <c r="UR46" s="17">
        <v>1.4</v>
      </c>
      <c r="US46" s="17">
        <v>6</v>
      </c>
      <c r="UT46" s="17">
        <v>6</v>
      </c>
      <c r="UU46" s="17">
        <v>-4.5999999999999996</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v>
      </c>
      <c r="VI46" s="17">
        <v>0.56399999999999995</v>
      </c>
      <c r="VJ46" s="17">
        <v>0.56399999999999995</v>
      </c>
      <c r="VK46" s="17">
        <v>-0.56399999999999995</v>
      </c>
      <c r="VL46" s="17">
        <v>0</v>
      </c>
      <c r="VM46" s="17"/>
      <c r="VN46" s="17"/>
      <c r="VO46" s="17">
        <v>0</v>
      </c>
      <c r="VP46" s="17">
        <v>0</v>
      </c>
      <c r="VQ46" s="17"/>
      <c r="VR46" s="17"/>
      <c r="VS46" s="17">
        <v>0</v>
      </c>
      <c r="VT46" s="17">
        <v>0</v>
      </c>
      <c r="VU46" s="17"/>
      <c r="VV46" s="17"/>
      <c r="VW46" s="17">
        <v>0</v>
      </c>
      <c r="VX46" s="17">
        <v>0.6</v>
      </c>
      <c r="VY46" s="17">
        <v>0.6</v>
      </c>
      <c r="VZ46" s="17">
        <v>0.6</v>
      </c>
      <c r="WA46" s="17">
        <v>0</v>
      </c>
      <c r="WB46" s="17">
        <v>120.3</v>
      </c>
      <c r="WC46" s="17">
        <v>85.2</v>
      </c>
      <c r="WD46" s="17">
        <v>105</v>
      </c>
      <c r="WE46" s="17">
        <v>15.3</v>
      </c>
      <c r="WF46" s="17">
        <v>135.30000000000001</v>
      </c>
      <c r="WG46" s="17">
        <v>74</v>
      </c>
      <c r="WH46" s="17">
        <v>82.816000000000003</v>
      </c>
      <c r="WI46" s="17">
        <v>52.484000000000002</v>
      </c>
      <c r="WJ46" s="17">
        <v>0</v>
      </c>
      <c r="WK46" s="17"/>
      <c r="WL46" s="17"/>
      <c r="WM46" s="17">
        <v>0</v>
      </c>
      <c r="WN46" s="17">
        <v>4.8</v>
      </c>
      <c r="WO46" s="17">
        <v>4.2</v>
      </c>
      <c r="WP46" s="17">
        <v>4.2</v>
      </c>
      <c r="WQ46" s="17">
        <v>0.6</v>
      </c>
      <c r="WR46" s="17">
        <v>2.4</v>
      </c>
      <c r="WS46" s="17">
        <v>2.4</v>
      </c>
      <c r="WT46" s="17">
        <v>2.4</v>
      </c>
      <c r="WU46" s="17">
        <v>0</v>
      </c>
      <c r="WV46" s="17">
        <v>1.2</v>
      </c>
      <c r="WW46" s="17">
        <v>2.4</v>
      </c>
      <c r="WX46" s="17">
        <v>2.4</v>
      </c>
      <c r="WY46" s="17">
        <v>-1.2</v>
      </c>
      <c r="WZ46" s="17">
        <v>1.9</v>
      </c>
      <c r="XA46" s="17">
        <v>2.8</v>
      </c>
      <c r="XB46" s="17">
        <v>2.8</v>
      </c>
      <c r="XC46" s="17">
        <v>-0.9</v>
      </c>
      <c r="XD46" s="17">
        <v>0</v>
      </c>
      <c r="XE46" s="17"/>
      <c r="XF46" s="17"/>
      <c r="XG46" s="17">
        <v>0</v>
      </c>
      <c r="XH46" s="17">
        <v>6.1</v>
      </c>
      <c r="XI46" s="17">
        <v>6.8</v>
      </c>
      <c r="XJ46" s="17">
        <v>6.8</v>
      </c>
      <c r="XK46" s="17">
        <v>-0.7</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c r="XY46" s="17"/>
      <c r="XZ46" s="17"/>
      <c r="YA46" s="17">
        <v>0</v>
      </c>
      <c r="YB46" s="17"/>
      <c r="YC46" s="17"/>
      <c r="YD46" s="17"/>
      <c r="YE46" s="17">
        <v>0</v>
      </c>
      <c r="YF46" s="17"/>
      <c r="YG46" s="17"/>
      <c r="YH46" s="17"/>
      <c r="YI46" s="17">
        <v>0</v>
      </c>
      <c r="YJ46" s="17">
        <v>14.7</v>
      </c>
      <c r="YK46" s="17">
        <v>16.25</v>
      </c>
      <c r="YL46" s="17">
        <v>16.25</v>
      </c>
      <c r="YM46" s="17">
        <v>-1.55</v>
      </c>
      <c r="YN46" s="17">
        <v>6</v>
      </c>
      <c r="YO46" s="17"/>
      <c r="YP46" s="17"/>
      <c r="YQ46" s="17">
        <v>6</v>
      </c>
      <c r="YR46" s="17">
        <v>11.9</v>
      </c>
      <c r="YS46" s="17">
        <v>11</v>
      </c>
      <c r="YT46" s="17">
        <v>11</v>
      </c>
      <c r="YU46" s="17">
        <v>0.9</v>
      </c>
      <c r="YV46" s="17">
        <v>17.62</v>
      </c>
      <c r="YW46" s="17">
        <v>19</v>
      </c>
      <c r="YX46" s="17">
        <v>19</v>
      </c>
      <c r="YY46" s="17">
        <v>-1.38</v>
      </c>
    </row>
    <row r="47" spans="1:675" ht="24" customHeight="1" x14ac:dyDescent="0.3">
      <c r="A47" s="1"/>
      <c r="B47" s="16" t="s">
        <v>52</v>
      </c>
      <c r="C47" s="16" t="s">
        <v>819</v>
      </c>
      <c r="D47" s="17">
        <v>203.8</v>
      </c>
      <c r="E47" s="17">
        <v>203.40136000000001</v>
      </c>
      <c r="F47" s="17">
        <v>203.40136000000001</v>
      </c>
      <c r="G47" s="17">
        <v>0.39863999999999999</v>
      </c>
      <c r="H47" s="17">
        <v>646.1</v>
      </c>
      <c r="I47" s="17">
        <v>641.11760000000004</v>
      </c>
      <c r="J47" s="17">
        <v>629.77272000000005</v>
      </c>
      <c r="K47" s="17">
        <v>16.327279999999998</v>
      </c>
      <c r="L47" s="17">
        <v>213.8</v>
      </c>
      <c r="M47" s="17">
        <v>208.76964000000001</v>
      </c>
      <c r="N47" s="17">
        <v>205.07535999999999</v>
      </c>
      <c r="O47" s="17">
        <v>8.7246400000000008</v>
      </c>
      <c r="P47" s="17">
        <v>7.6</v>
      </c>
      <c r="Q47" s="17">
        <v>8.8258700000000001</v>
      </c>
      <c r="R47" s="17">
        <v>8.8258700000000001</v>
      </c>
      <c r="S47" s="17">
        <v>-1.22587</v>
      </c>
      <c r="T47" s="17">
        <v>7.6</v>
      </c>
      <c r="U47" s="17">
        <v>8.5166900000000005</v>
      </c>
      <c r="V47" s="17">
        <v>8.5166900000000005</v>
      </c>
      <c r="W47" s="17">
        <v>-0.91669</v>
      </c>
      <c r="X47" s="17">
        <v>92.3</v>
      </c>
      <c r="Y47" s="17">
        <v>91.867829999999998</v>
      </c>
      <c r="Z47" s="17">
        <v>91.867829999999998</v>
      </c>
      <c r="AA47" s="17">
        <v>0.43217</v>
      </c>
      <c r="AB47" s="17">
        <v>234.2</v>
      </c>
      <c r="AC47" s="17">
        <v>242</v>
      </c>
      <c r="AD47" s="17">
        <v>242</v>
      </c>
      <c r="AE47" s="17">
        <v>-7.8</v>
      </c>
      <c r="AF47" s="17"/>
      <c r="AG47" s="17"/>
      <c r="AH47" s="17"/>
      <c r="AI47" s="17">
        <v>0</v>
      </c>
      <c r="AJ47" s="17">
        <v>79.5</v>
      </c>
      <c r="AK47" s="17">
        <v>87.326560000000001</v>
      </c>
      <c r="AL47" s="17">
        <v>87.326560000000001</v>
      </c>
      <c r="AM47" s="17">
        <v>-7.8265599999999997</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558.4</v>
      </c>
      <c r="BM47" s="17">
        <v>573.81399999999996</v>
      </c>
      <c r="BN47" s="17">
        <v>566.08941000000004</v>
      </c>
      <c r="BO47" s="17">
        <v>-7.6894099999999996</v>
      </c>
      <c r="BP47" s="17">
        <v>10.199999999999999</v>
      </c>
      <c r="BQ47" s="17">
        <v>10.52094</v>
      </c>
      <c r="BR47" s="17">
        <v>10.52094</v>
      </c>
      <c r="BS47" s="17">
        <v>-0.32094</v>
      </c>
      <c r="BT47" s="17">
        <v>14.9</v>
      </c>
      <c r="BU47" s="17">
        <v>17.629960000000001</v>
      </c>
      <c r="BV47" s="17"/>
      <c r="BW47" s="17">
        <v>14.9</v>
      </c>
      <c r="BX47" s="17">
        <v>12</v>
      </c>
      <c r="BY47" s="17">
        <v>18.65108</v>
      </c>
      <c r="BZ47" s="17">
        <v>18.65108</v>
      </c>
      <c r="CA47" s="17">
        <v>-6.6510800000000003</v>
      </c>
      <c r="CB47" s="17"/>
      <c r="CC47" s="17"/>
      <c r="CD47" s="17"/>
      <c r="CE47" s="17">
        <v>0</v>
      </c>
      <c r="CF47" s="17"/>
      <c r="CG47" s="17"/>
      <c r="CH47" s="17">
        <v>1.0609999999999999</v>
      </c>
      <c r="CI47" s="17">
        <v>-1.0609999999999999</v>
      </c>
      <c r="CJ47" s="17">
        <v>167.1</v>
      </c>
      <c r="CK47" s="17">
        <v>164.06706</v>
      </c>
      <c r="CL47" s="17">
        <v>164.06706</v>
      </c>
      <c r="CM47" s="17">
        <v>3.03294</v>
      </c>
      <c r="CN47" s="17">
        <v>10</v>
      </c>
      <c r="CO47" s="17">
        <v>8.9814399999999992</v>
      </c>
      <c r="CP47" s="17">
        <v>7.4776699999999998</v>
      </c>
      <c r="CQ47" s="17">
        <v>2.5223300000000002</v>
      </c>
      <c r="CR47" s="17">
        <v>6.8</v>
      </c>
      <c r="CS47" s="17">
        <v>4.9300300000000004</v>
      </c>
      <c r="CT47" s="17">
        <v>4.10459</v>
      </c>
      <c r="CU47" s="17">
        <v>2.6954099999999999</v>
      </c>
      <c r="CV47" s="17"/>
      <c r="CW47" s="17"/>
      <c r="CX47" s="17"/>
      <c r="CY47" s="17">
        <v>0</v>
      </c>
      <c r="CZ47" s="17">
        <v>6.3</v>
      </c>
      <c r="DA47" s="17">
        <v>6.8787000000000003</v>
      </c>
      <c r="DB47" s="17">
        <v>6.8787000000000003</v>
      </c>
      <c r="DC47" s="17">
        <v>-0.57869999999999999</v>
      </c>
      <c r="DD47" s="17"/>
      <c r="DE47" s="17"/>
      <c r="DF47" s="17"/>
      <c r="DG47" s="17">
        <v>0</v>
      </c>
      <c r="DH47" s="17">
        <v>140.6</v>
      </c>
      <c r="DI47" s="17">
        <v>114.70837</v>
      </c>
      <c r="DJ47" s="17">
        <v>142.44412</v>
      </c>
      <c r="DK47" s="17">
        <v>-1.84412</v>
      </c>
      <c r="DL47" s="17"/>
      <c r="DM47" s="17"/>
      <c r="DN47" s="17"/>
      <c r="DO47" s="17">
        <v>0</v>
      </c>
      <c r="DP47" s="17">
        <v>12.4</v>
      </c>
      <c r="DQ47" s="17"/>
      <c r="DR47" s="17"/>
      <c r="DS47" s="17">
        <v>12.4</v>
      </c>
      <c r="DT47" s="17">
        <v>24</v>
      </c>
      <c r="DU47" s="17">
        <v>23.215890000000002</v>
      </c>
      <c r="DV47" s="17">
        <v>23.215890000000002</v>
      </c>
      <c r="DW47" s="17">
        <v>0.78410999999999997</v>
      </c>
      <c r="DX47" s="17">
        <v>10.1</v>
      </c>
      <c r="DY47" s="17">
        <v>9.9347300000000001</v>
      </c>
      <c r="DZ47" s="17">
        <v>9.9347300000000001</v>
      </c>
      <c r="EA47" s="17">
        <v>0.16527</v>
      </c>
      <c r="EB47" s="17">
        <v>110.3</v>
      </c>
      <c r="EC47" s="17">
        <v>112.46647</v>
      </c>
      <c r="ED47" s="17">
        <v>112.46647</v>
      </c>
      <c r="EE47" s="17">
        <v>-2.1664699999999999</v>
      </c>
      <c r="EF47" s="17">
        <v>164.2</v>
      </c>
      <c r="EG47" s="17">
        <v>220.69499999999999</v>
      </c>
      <c r="EH47" s="17">
        <v>220.69499999999999</v>
      </c>
      <c r="EI47" s="17">
        <v>-56.494999999999997</v>
      </c>
      <c r="EJ47" s="17">
        <v>171.7</v>
      </c>
      <c r="EK47" s="17">
        <v>170.96541999999999</v>
      </c>
      <c r="EL47" s="17">
        <v>141.89759000000001</v>
      </c>
      <c r="EM47" s="17">
        <v>29.802409999999998</v>
      </c>
      <c r="EN47" s="17">
        <v>0</v>
      </c>
      <c r="EO47" s="17"/>
      <c r="EP47" s="17">
        <v>207.69218000000001</v>
      </c>
      <c r="EQ47" s="17">
        <v>-207.69218000000001</v>
      </c>
      <c r="ER47" s="17"/>
      <c r="ES47" s="17"/>
      <c r="ET47" s="17"/>
      <c r="EU47" s="17">
        <v>0</v>
      </c>
      <c r="EV47" s="17">
        <v>6.5</v>
      </c>
      <c r="EW47" s="17">
        <v>6.39</v>
      </c>
      <c r="EX47" s="17">
        <v>6.39</v>
      </c>
      <c r="EY47" s="17">
        <v>0.11</v>
      </c>
      <c r="EZ47" s="17">
        <v>366.9</v>
      </c>
      <c r="FA47" s="17">
        <v>360</v>
      </c>
      <c r="FB47" s="17">
        <v>360</v>
      </c>
      <c r="FC47" s="17">
        <v>6.9</v>
      </c>
      <c r="FD47" s="17">
        <v>82.2</v>
      </c>
      <c r="FE47" s="17">
        <v>81.635570000000001</v>
      </c>
      <c r="FF47" s="17">
        <v>81.635570000000001</v>
      </c>
      <c r="FG47" s="17">
        <v>0.56442999999999999</v>
      </c>
      <c r="FH47" s="17">
        <v>143.5</v>
      </c>
      <c r="FI47" s="17">
        <v>149.98721</v>
      </c>
      <c r="FJ47" s="17">
        <v>149.98721</v>
      </c>
      <c r="FK47" s="17">
        <v>-6.4872100000000001</v>
      </c>
      <c r="FL47" s="17">
        <v>42.1</v>
      </c>
      <c r="FM47" s="17">
        <v>41.89893</v>
      </c>
      <c r="FN47" s="17">
        <v>41.89893</v>
      </c>
      <c r="FO47" s="17">
        <v>0.20107</v>
      </c>
      <c r="FP47" s="17">
        <v>18.7</v>
      </c>
      <c r="FQ47" s="17">
        <v>19.21088</v>
      </c>
      <c r="FR47" s="17">
        <v>19.21088</v>
      </c>
      <c r="FS47" s="17">
        <v>-0.51088</v>
      </c>
      <c r="FT47" s="17">
        <v>18.899999999999999</v>
      </c>
      <c r="FU47" s="17">
        <v>18.367349999999998</v>
      </c>
      <c r="FV47" s="17">
        <v>18.367349999999998</v>
      </c>
      <c r="FW47" s="17">
        <v>0.53264999999999996</v>
      </c>
      <c r="FX47" s="17">
        <v>90.5</v>
      </c>
      <c r="FY47" s="17">
        <v>87.773570000000007</v>
      </c>
      <c r="FZ47" s="17">
        <v>87.773570000000007</v>
      </c>
      <c r="GA47" s="17">
        <v>2.7264300000000001</v>
      </c>
      <c r="GB47" s="17"/>
      <c r="GC47" s="17"/>
      <c r="GD47" s="17"/>
      <c r="GE47" s="17">
        <v>0</v>
      </c>
      <c r="GF47" s="17">
        <v>176.7</v>
      </c>
      <c r="GG47" s="17">
        <v>177.46908999999999</v>
      </c>
      <c r="GH47" s="17">
        <v>99.9</v>
      </c>
      <c r="GI47" s="17">
        <v>76.8</v>
      </c>
      <c r="GJ47" s="17">
        <v>85.6</v>
      </c>
      <c r="GK47" s="17">
        <v>89.001019999999997</v>
      </c>
      <c r="GL47" s="17">
        <v>50.1</v>
      </c>
      <c r="GM47" s="17">
        <v>35.5</v>
      </c>
      <c r="GN47" s="17">
        <v>110.2</v>
      </c>
      <c r="GO47" s="17">
        <v>110.48202000000001</v>
      </c>
      <c r="GP47" s="17">
        <v>110.48202000000001</v>
      </c>
      <c r="GQ47" s="17">
        <v>-0.28201999999999999</v>
      </c>
      <c r="GR47" s="17">
        <v>46.7</v>
      </c>
      <c r="GS47" s="17">
        <v>47.082599999999999</v>
      </c>
      <c r="GT47" s="17">
        <v>47.082599999999999</v>
      </c>
      <c r="GU47" s="17">
        <v>-0.3826</v>
      </c>
      <c r="GV47" s="17"/>
      <c r="GW47" s="17"/>
      <c r="GX47" s="17"/>
      <c r="GY47" s="17">
        <v>0</v>
      </c>
      <c r="GZ47" s="17">
        <v>3.8</v>
      </c>
      <c r="HA47" s="17"/>
      <c r="HB47" s="17"/>
      <c r="HC47" s="17">
        <v>3.8</v>
      </c>
      <c r="HD47" s="17">
        <v>27.8</v>
      </c>
      <c r="HE47" s="17">
        <v>30.919270000000001</v>
      </c>
      <c r="HF47" s="17">
        <v>30.919270000000001</v>
      </c>
      <c r="HG47" s="17">
        <v>-3.1192700000000002</v>
      </c>
      <c r="HH47" s="17">
        <v>129.19999999999999</v>
      </c>
      <c r="HI47" s="17">
        <v>147.18298999999999</v>
      </c>
      <c r="HJ47" s="17">
        <v>147.18298999999999</v>
      </c>
      <c r="HK47" s="17">
        <v>-17.982990000000001</v>
      </c>
      <c r="HL47" s="17"/>
      <c r="HM47" s="17"/>
      <c r="HN47" s="17"/>
      <c r="HO47" s="17">
        <v>0</v>
      </c>
      <c r="HP47" s="17"/>
      <c r="HQ47" s="17"/>
      <c r="HR47" s="17"/>
      <c r="HS47" s="17">
        <v>0</v>
      </c>
      <c r="HT47" s="17">
        <v>93</v>
      </c>
      <c r="HU47" s="17">
        <v>67.797780000000003</v>
      </c>
      <c r="HV47" s="17">
        <v>62.562359999999998</v>
      </c>
      <c r="HW47" s="17">
        <v>30.437639999999998</v>
      </c>
      <c r="HX47" s="17">
        <v>80.3</v>
      </c>
      <c r="HY47" s="17">
        <v>40.353189999999998</v>
      </c>
      <c r="HZ47" s="17">
        <v>29.305789999999998</v>
      </c>
      <c r="IA47" s="17">
        <v>50.994210000000002</v>
      </c>
      <c r="IB47" s="17"/>
      <c r="IC47" s="17"/>
      <c r="ID47" s="17"/>
      <c r="IE47" s="17">
        <v>0</v>
      </c>
      <c r="IF47" s="17">
        <v>42.9</v>
      </c>
      <c r="IG47" s="17">
        <v>34.551459999999999</v>
      </c>
      <c r="IH47" s="17">
        <v>42.041989999999998</v>
      </c>
      <c r="II47" s="17">
        <v>0.85801000000000005</v>
      </c>
      <c r="IJ47" s="17">
        <v>0</v>
      </c>
      <c r="IK47" s="17"/>
      <c r="IL47" s="17">
        <v>159.80784</v>
      </c>
      <c r="IM47" s="17">
        <v>-159.80784</v>
      </c>
      <c r="IN47" s="17">
        <v>95.5</v>
      </c>
      <c r="IO47" s="17">
        <v>119.76186</v>
      </c>
      <c r="IP47" s="17">
        <v>160.80717000000001</v>
      </c>
      <c r="IQ47" s="17">
        <v>-65.307169999999999</v>
      </c>
      <c r="IR47" s="17">
        <v>0</v>
      </c>
      <c r="IS47" s="17"/>
      <c r="IT47" s="17">
        <v>160.93152000000001</v>
      </c>
      <c r="IU47" s="17">
        <v>-160.93152000000001</v>
      </c>
      <c r="IV47" s="17">
        <v>131.30000000000001</v>
      </c>
      <c r="IW47" s="17">
        <v>136.69067999999999</v>
      </c>
      <c r="IX47" s="17">
        <v>132.83837</v>
      </c>
      <c r="IY47" s="17">
        <v>-1.53837</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194.6</v>
      </c>
      <c r="JY47" s="17">
        <v>200.67499000000001</v>
      </c>
      <c r="JZ47" s="17">
        <v>200.67499000000001</v>
      </c>
      <c r="KA47" s="17">
        <v>-6.0749899999999997</v>
      </c>
      <c r="KB47" s="17">
        <v>195.7</v>
      </c>
      <c r="KC47" s="17">
        <v>200.3066</v>
      </c>
      <c r="KD47" s="17">
        <v>200.3066</v>
      </c>
      <c r="KE47" s="17">
        <v>-4.6066000000000003</v>
      </c>
      <c r="KF47" s="17">
        <v>195.8</v>
      </c>
      <c r="KG47" s="17">
        <v>200.18467000000001</v>
      </c>
      <c r="KH47" s="17">
        <v>200.18467000000001</v>
      </c>
      <c r="KI47" s="17">
        <v>-4.3846699999999998</v>
      </c>
      <c r="KJ47" s="17">
        <v>112.7</v>
      </c>
      <c r="KK47" s="17">
        <v>105</v>
      </c>
      <c r="KL47" s="17">
        <v>36</v>
      </c>
      <c r="KM47" s="17">
        <v>76.7</v>
      </c>
      <c r="KN47" s="17">
        <v>0</v>
      </c>
      <c r="KO47" s="17"/>
      <c r="KP47" s="17"/>
      <c r="KQ47" s="17">
        <v>0</v>
      </c>
      <c r="KR47" s="17"/>
      <c r="KS47" s="17"/>
      <c r="KT47" s="17"/>
      <c r="KU47" s="17">
        <v>0</v>
      </c>
      <c r="KV47" s="17">
        <v>4.4000000000000004</v>
      </c>
      <c r="KW47" s="17">
        <v>4.7853599999999998</v>
      </c>
      <c r="KX47" s="17">
        <v>4.7853500000000002</v>
      </c>
      <c r="KY47" s="17">
        <v>-0.38535000000000003</v>
      </c>
      <c r="KZ47" s="17">
        <v>197.9</v>
      </c>
      <c r="LA47" s="17">
        <v>226</v>
      </c>
      <c r="LB47" s="17">
        <v>226</v>
      </c>
      <c r="LC47" s="17">
        <v>-28.1</v>
      </c>
      <c r="LD47" s="17">
        <v>120.9</v>
      </c>
      <c r="LE47" s="17">
        <v>133.16031000000001</v>
      </c>
      <c r="LF47" s="17">
        <v>125.8177</v>
      </c>
      <c r="LG47" s="17">
        <v>-4.9177</v>
      </c>
      <c r="LH47" s="17">
        <v>62.5</v>
      </c>
      <c r="LI47" s="17">
        <v>67.199219999999997</v>
      </c>
      <c r="LJ47" s="17">
        <v>67.199219999999997</v>
      </c>
      <c r="LK47" s="17">
        <v>-4.6992200000000004</v>
      </c>
      <c r="LL47" s="17">
        <v>77.900000000000006</v>
      </c>
      <c r="LM47" s="17">
        <v>78.567999999999998</v>
      </c>
      <c r="LN47" s="17">
        <v>78.567999999999998</v>
      </c>
      <c r="LO47" s="17">
        <v>-0.66800000000000004</v>
      </c>
      <c r="LP47" s="17">
        <v>31.2</v>
      </c>
      <c r="LQ47" s="17">
        <v>29.980560000000001</v>
      </c>
      <c r="LR47" s="17">
        <v>29.980560000000001</v>
      </c>
      <c r="LS47" s="17">
        <v>1.2194400000000001</v>
      </c>
      <c r="LT47" s="17">
        <v>113.9</v>
      </c>
      <c r="LU47" s="17">
        <v>110.08716</v>
      </c>
      <c r="LV47" s="17">
        <v>110.08716</v>
      </c>
      <c r="LW47" s="17">
        <v>3.81284</v>
      </c>
      <c r="LX47" s="17">
        <v>21.2</v>
      </c>
      <c r="LY47" s="17">
        <v>20.629259999999999</v>
      </c>
      <c r="LZ47" s="17"/>
      <c r="MA47" s="17">
        <v>21.2</v>
      </c>
      <c r="MB47" s="17">
        <v>22.8</v>
      </c>
      <c r="MC47" s="17">
        <v>21.151890000000002</v>
      </c>
      <c r="MD47" s="17"/>
      <c r="ME47" s="17">
        <v>22.8</v>
      </c>
      <c r="MF47" s="17">
        <v>135.69999999999999</v>
      </c>
      <c r="MG47" s="17">
        <v>136.26948999999999</v>
      </c>
      <c r="MH47" s="17">
        <v>136.26948999999999</v>
      </c>
      <c r="MI47" s="17">
        <v>-0.56949000000000005</v>
      </c>
      <c r="MJ47" s="17"/>
      <c r="MK47" s="17"/>
      <c r="ML47" s="17"/>
      <c r="MM47" s="17">
        <v>0</v>
      </c>
      <c r="MN47" s="17"/>
      <c r="MO47" s="17"/>
      <c r="MP47" s="17"/>
      <c r="MQ47" s="17">
        <v>0</v>
      </c>
      <c r="MR47" s="17"/>
      <c r="MS47" s="17"/>
      <c r="MT47" s="17"/>
      <c r="MU47" s="17">
        <v>0</v>
      </c>
      <c r="MV47" s="17">
        <v>175.8</v>
      </c>
      <c r="MW47" s="17">
        <v>175.465</v>
      </c>
      <c r="MX47" s="17">
        <v>175.465</v>
      </c>
      <c r="MY47" s="17">
        <v>0.33500000000000002</v>
      </c>
      <c r="MZ47" s="17">
        <v>176.5</v>
      </c>
      <c r="NA47" s="17">
        <v>175.43683999999999</v>
      </c>
      <c r="NB47" s="17">
        <v>175.43683999999999</v>
      </c>
      <c r="NC47" s="17">
        <v>1.0631600000000001</v>
      </c>
      <c r="ND47" s="17">
        <v>176.6</v>
      </c>
      <c r="NE47" s="17">
        <v>176.22309000000001</v>
      </c>
      <c r="NF47" s="17">
        <v>176.22309000000001</v>
      </c>
      <c r="NG47" s="17">
        <v>0.37691000000000002</v>
      </c>
      <c r="NH47" s="17">
        <v>176.1</v>
      </c>
      <c r="NI47" s="17">
        <v>175.92723000000001</v>
      </c>
      <c r="NJ47" s="17">
        <v>175.92723000000001</v>
      </c>
      <c r="NK47" s="17">
        <v>0.17277000000000001</v>
      </c>
      <c r="NL47" s="17"/>
      <c r="NM47" s="17"/>
      <c r="NN47" s="17"/>
      <c r="NO47" s="17">
        <v>0</v>
      </c>
      <c r="NP47" s="17"/>
      <c r="NQ47" s="17"/>
      <c r="NR47" s="17"/>
      <c r="NS47" s="17">
        <v>0</v>
      </c>
      <c r="NT47" s="17">
        <v>0</v>
      </c>
      <c r="NU47" s="17"/>
      <c r="NV47" s="17"/>
      <c r="NW47" s="17">
        <v>0</v>
      </c>
      <c r="NX47" s="17">
        <v>8.4</v>
      </c>
      <c r="NY47" s="17">
        <v>8.1228300000000004</v>
      </c>
      <c r="NZ47" s="17"/>
      <c r="OA47" s="17">
        <v>8.4</v>
      </c>
      <c r="OB47" s="17">
        <v>20</v>
      </c>
      <c r="OC47" s="17">
        <v>20</v>
      </c>
      <c r="OD47" s="17">
        <v>17.492709999999999</v>
      </c>
      <c r="OE47" s="17">
        <v>2.5072899999999998</v>
      </c>
      <c r="OF47" s="17">
        <v>0</v>
      </c>
      <c r="OG47" s="17"/>
      <c r="OH47" s="17"/>
      <c r="OI47" s="17">
        <v>0</v>
      </c>
      <c r="OJ47" s="17">
        <v>91.2</v>
      </c>
      <c r="OK47" s="17">
        <v>106.884</v>
      </c>
      <c r="OL47" s="17">
        <v>106.884</v>
      </c>
      <c r="OM47" s="17">
        <v>-15.683999999999999</v>
      </c>
      <c r="ON47" s="17">
        <v>0</v>
      </c>
      <c r="OO47" s="17"/>
      <c r="OP47" s="17"/>
      <c r="OQ47" s="17">
        <v>0</v>
      </c>
      <c r="OR47" s="17">
        <v>0</v>
      </c>
      <c r="OS47" s="17">
        <v>0.03</v>
      </c>
      <c r="OT47" s="17">
        <v>0.03</v>
      </c>
      <c r="OU47" s="17">
        <v>-0.03</v>
      </c>
      <c r="OV47" s="17">
        <v>0</v>
      </c>
      <c r="OW47" s="17"/>
      <c r="OX47" s="17"/>
      <c r="OY47" s="17">
        <v>0</v>
      </c>
      <c r="OZ47" s="17">
        <v>20.3</v>
      </c>
      <c r="PA47" s="17">
        <v>20.456230000000001</v>
      </c>
      <c r="PB47" s="17">
        <v>20.456230000000001</v>
      </c>
      <c r="PC47" s="17">
        <v>-0.15623000000000001</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2.2000000000000002</v>
      </c>
      <c r="PU47" s="17">
        <v>2</v>
      </c>
      <c r="PV47" s="17">
        <v>2</v>
      </c>
      <c r="PW47" s="17">
        <v>0.2</v>
      </c>
      <c r="PX47" s="17">
        <v>3.2</v>
      </c>
      <c r="PY47" s="17">
        <v>3</v>
      </c>
      <c r="PZ47" s="17">
        <v>3</v>
      </c>
      <c r="QA47" s="17">
        <v>0.2</v>
      </c>
      <c r="QB47" s="17">
        <v>5</v>
      </c>
      <c r="QC47" s="17">
        <v>5</v>
      </c>
      <c r="QD47" s="17">
        <v>5</v>
      </c>
      <c r="QE47" s="17">
        <v>0</v>
      </c>
      <c r="QF47" s="17">
        <v>20.399999999999999</v>
      </c>
      <c r="QG47" s="17">
        <v>20.422219999999999</v>
      </c>
      <c r="QH47" s="17">
        <v>20.422219999999999</v>
      </c>
      <c r="QI47" s="17">
        <v>-2.222E-2</v>
      </c>
      <c r="QJ47" s="17">
        <v>10</v>
      </c>
      <c r="QK47" s="17">
        <v>19.436350000000001</v>
      </c>
      <c r="QL47" s="17">
        <v>19.436350000000001</v>
      </c>
      <c r="QM47" s="17">
        <v>-9.4363499999999991</v>
      </c>
      <c r="QN47" s="17">
        <v>18.7</v>
      </c>
      <c r="QO47" s="17">
        <v>17.492709999999999</v>
      </c>
      <c r="QP47" s="17">
        <v>17.492709999999999</v>
      </c>
      <c r="QQ47" s="17">
        <v>1.20729</v>
      </c>
      <c r="QR47" s="17">
        <v>3.5</v>
      </c>
      <c r="QS47" s="17">
        <v>3.5</v>
      </c>
      <c r="QT47" s="17">
        <v>3.5</v>
      </c>
      <c r="QU47" s="17">
        <v>0</v>
      </c>
      <c r="QV47" s="17">
        <v>18.399999999999999</v>
      </c>
      <c r="QW47" s="17">
        <v>17.881440000000001</v>
      </c>
      <c r="QX47" s="17">
        <v>17.881440000000001</v>
      </c>
      <c r="QY47" s="17">
        <v>0.51856000000000002</v>
      </c>
      <c r="QZ47" s="17">
        <v>0</v>
      </c>
      <c r="RA47" s="17"/>
      <c r="RB47" s="17"/>
      <c r="RC47" s="17">
        <v>0</v>
      </c>
      <c r="RD47" s="17">
        <v>0</v>
      </c>
      <c r="RE47" s="17"/>
      <c r="RF47" s="17"/>
      <c r="RG47" s="17">
        <v>0</v>
      </c>
      <c r="RH47" s="17">
        <v>24</v>
      </c>
      <c r="RI47" s="17">
        <v>26.4</v>
      </c>
      <c r="RJ47" s="17">
        <v>25.908999999999999</v>
      </c>
      <c r="RK47" s="17">
        <v>-1.909</v>
      </c>
      <c r="RL47" s="17">
        <v>74.900000000000006</v>
      </c>
      <c r="RM47" s="17">
        <v>78.8</v>
      </c>
      <c r="RN47" s="17">
        <v>78.617999999999995</v>
      </c>
      <c r="RO47" s="17">
        <v>-3.718</v>
      </c>
      <c r="RP47" s="17">
        <v>0</v>
      </c>
      <c r="RQ47" s="17"/>
      <c r="RR47" s="17"/>
      <c r="RS47" s="17">
        <v>0</v>
      </c>
      <c r="RT47" s="17">
        <v>2.8</v>
      </c>
      <c r="RU47" s="17">
        <v>2.7989999999999999</v>
      </c>
      <c r="RV47" s="17">
        <v>2.7989999999999999</v>
      </c>
      <c r="RW47" s="17">
        <v>1E-3</v>
      </c>
      <c r="RX47" s="17">
        <v>20.399999999999999</v>
      </c>
      <c r="RY47" s="17">
        <v>19.792000000000002</v>
      </c>
      <c r="RZ47" s="17">
        <v>19.792000000000002</v>
      </c>
      <c r="SA47" s="17">
        <v>0.60799999999999998</v>
      </c>
      <c r="SB47" s="17">
        <v>3.2</v>
      </c>
      <c r="SC47" s="17">
        <v>2</v>
      </c>
      <c r="SD47" s="17">
        <v>2</v>
      </c>
      <c r="SE47" s="17">
        <v>1.2</v>
      </c>
      <c r="SF47" s="17"/>
      <c r="SG47" s="17"/>
      <c r="SH47" s="17"/>
      <c r="SI47" s="17">
        <v>0</v>
      </c>
      <c r="SJ47" s="17">
        <v>0</v>
      </c>
      <c r="SK47" s="17"/>
      <c r="SL47" s="17"/>
      <c r="SM47" s="17">
        <v>0</v>
      </c>
      <c r="SN47" s="17">
        <v>19.8</v>
      </c>
      <c r="SO47" s="17">
        <v>19.1448</v>
      </c>
      <c r="SP47" s="17">
        <v>19.1448</v>
      </c>
      <c r="SQ47" s="17">
        <v>0.6552</v>
      </c>
      <c r="SR47" s="17">
        <v>13.2</v>
      </c>
      <c r="SS47" s="17">
        <v>12.244899999999999</v>
      </c>
      <c r="ST47" s="17">
        <v>12.244899999999999</v>
      </c>
      <c r="SU47" s="17">
        <v>0.95509999999999995</v>
      </c>
      <c r="SV47" s="17">
        <v>20.3</v>
      </c>
      <c r="SW47" s="17">
        <v>19.436350000000001</v>
      </c>
      <c r="SX47" s="17">
        <v>19.436350000000001</v>
      </c>
      <c r="SY47" s="17">
        <v>0.86365000000000003</v>
      </c>
      <c r="SZ47" s="17">
        <v>20.2</v>
      </c>
      <c r="TA47" s="17">
        <v>19.436350000000001</v>
      </c>
      <c r="TB47" s="17">
        <v>19.436350000000001</v>
      </c>
      <c r="TC47" s="17">
        <v>0.76365000000000005</v>
      </c>
      <c r="TD47" s="17">
        <v>2.1</v>
      </c>
      <c r="TE47" s="17">
        <v>1.5</v>
      </c>
      <c r="TF47" s="17">
        <v>1.5</v>
      </c>
      <c r="TG47" s="17">
        <v>0.6</v>
      </c>
      <c r="TH47" s="17">
        <v>21.1</v>
      </c>
      <c r="TI47" s="17">
        <v>39.28</v>
      </c>
      <c r="TJ47" s="17">
        <v>39.28</v>
      </c>
      <c r="TK47" s="17">
        <v>-18.18</v>
      </c>
      <c r="TL47" s="17">
        <v>0</v>
      </c>
      <c r="TM47" s="17"/>
      <c r="TN47" s="17"/>
      <c r="TO47" s="17">
        <v>0</v>
      </c>
      <c r="TP47" s="17">
        <v>56.1</v>
      </c>
      <c r="TQ47" s="17">
        <v>70.3</v>
      </c>
      <c r="TR47" s="17">
        <v>0.28659000000000001</v>
      </c>
      <c r="TS47" s="17">
        <v>55.813409999999998</v>
      </c>
      <c r="TT47" s="17">
        <v>111.2</v>
      </c>
      <c r="TU47" s="17">
        <v>91.5</v>
      </c>
      <c r="TV47" s="17">
        <v>85.879249999999999</v>
      </c>
      <c r="TW47" s="17">
        <v>25.32075</v>
      </c>
      <c r="TX47" s="17">
        <v>3.2</v>
      </c>
      <c r="TY47" s="17">
        <v>1.9990000000000001</v>
      </c>
      <c r="TZ47" s="17">
        <v>0.37193999999999999</v>
      </c>
      <c r="UA47" s="17">
        <v>2.8280599999999998</v>
      </c>
      <c r="UB47" s="17">
        <v>2.2000000000000002</v>
      </c>
      <c r="UC47" s="17">
        <v>3.4209999999999998</v>
      </c>
      <c r="UD47" s="17">
        <v>1.8145100000000001</v>
      </c>
      <c r="UE47" s="17">
        <v>0.38549</v>
      </c>
      <c r="UF47" s="17">
        <v>0</v>
      </c>
      <c r="UG47" s="17"/>
      <c r="UH47" s="17"/>
      <c r="UI47" s="17">
        <v>0</v>
      </c>
      <c r="UJ47" s="17">
        <v>21</v>
      </c>
      <c r="UK47" s="17">
        <v>19.436350000000001</v>
      </c>
      <c r="UL47" s="17">
        <v>19.436350000000001</v>
      </c>
      <c r="UM47" s="17">
        <v>1.56365</v>
      </c>
      <c r="UN47" s="17">
        <v>7.8</v>
      </c>
      <c r="UO47" s="17">
        <v>8.1999999999999993</v>
      </c>
      <c r="UP47" s="17">
        <v>8.1999999999999993</v>
      </c>
      <c r="UQ47" s="17">
        <v>-0.4</v>
      </c>
      <c r="UR47" s="17">
        <v>3.2</v>
      </c>
      <c r="US47" s="17">
        <v>6</v>
      </c>
      <c r="UT47" s="17">
        <v>6</v>
      </c>
      <c r="UU47" s="17">
        <v>-2.8</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v>
      </c>
      <c r="VI47" s="17">
        <v>0.73</v>
      </c>
      <c r="VJ47" s="17">
        <v>0.73</v>
      </c>
      <c r="VK47" s="17">
        <v>-0.73</v>
      </c>
      <c r="VL47" s="17">
        <v>0</v>
      </c>
      <c r="VM47" s="17"/>
      <c r="VN47" s="17"/>
      <c r="VO47" s="17">
        <v>0</v>
      </c>
      <c r="VP47" s="17">
        <v>0</v>
      </c>
      <c r="VQ47" s="17"/>
      <c r="VR47" s="17"/>
      <c r="VS47" s="17">
        <v>0</v>
      </c>
      <c r="VT47" s="17">
        <v>0</v>
      </c>
      <c r="VU47" s="17"/>
      <c r="VV47" s="17"/>
      <c r="VW47" s="17">
        <v>0</v>
      </c>
      <c r="VX47" s="17">
        <v>0.6</v>
      </c>
      <c r="VY47" s="17">
        <v>0.6</v>
      </c>
      <c r="VZ47" s="17">
        <v>0.6</v>
      </c>
      <c r="WA47" s="17">
        <v>0</v>
      </c>
      <c r="WB47" s="17">
        <v>106.3</v>
      </c>
      <c r="WC47" s="17">
        <v>69.400000000000006</v>
      </c>
      <c r="WD47" s="17">
        <v>93</v>
      </c>
      <c r="WE47" s="17">
        <v>13.3</v>
      </c>
      <c r="WF47" s="17">
        <v>113.1</v>
      </c>
      <c r="WG47" s="17">
        <v>57</v>
      </c>
      <c r="WH47" s="17">
        <v>73.185000000000002</v>
      </c>
      <c r="WI47" s="17">
        <v>39.914999999999999</v>
      </c>
      <c r="WJ47" s="17">
        <v>0</v>
      </c>
      <c r="WK47" s="17"/>
      <c r="WL47" s="17"/>
      <c r="WM47" s="17">
        <v>0</v>
      </c>
      <c r="WN47" s="17">
        <v>4.8</v>
      </c>
      <c r="WO47" s="17">
        <v>4.2</v>
      </c>
      <c r="WP47" s="17">
        <v>4.2</v>
      </c>
      <c r="WQ47" s="17">
        <v>0.6</v>
      </c>
      <c r="WR47" s="17">
        <v>2.4</v>
      </c>
      <c r="WS47" s="17">
        <v>2.4</v>
      </c>
      <c r="WT47" s="17">
        <v>2.4</v>
      </c>
      <c r="WU47" s="17">
        <v>0</v>
      </c>
      <c r="WV47" s="17">
        <v>1.2</v>
      </c>
      <c r="WW47" s="17">
        <v>2.4</v>
      </c>
      <c r="WX47" s="17">
        <v>2.4</v>
      </c>
      <c r="WY47" s="17">
        <v>-1.2</v>
      </c>
      <c r="WZ47" s="17">
        <v>2.2999999999999998</v>
      </c>
      <c r="XA47" s="17">
        <v>2.8</v>
      </c>
      <c r="XB47" s="17">
        <v>2.8</v>
      </c>
      <c r="XC47" s="17">
        <v>-0.5</v>
      </c>
      <c r="XD47" s="17">
        <v>0</v>
      </c>
      <c r="XE47" s="17"/>
      <c r="XF47" s="17"/>
      <c r="XG47" s="17">
        <v>0</v>
      </c>
      <c r="XH47" s="17">
        <v>6.2</v>
      </c>
      <c r="XI47" s="17">
        <v>6.8</v>
      </c>
      <c r="XJ47" s="17">
        <v>6.8</v>
      </c>
      <c r="XK47" s="17">
        <v>-0.6</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c r="XY47" s="17"/>
      <c r="XZ47" s="17"/>
      <c r="YA47" s="17">
        <v>0</v>
      </c>
      <c r="YB47" s="17"/>
      <c r="YC47" s="17"/>
      <c r="YD47" s="17"/>
      <c r="YE47" s="17">
        <v>0</v>
      </c>
      <c r="YF47" s="17"/>
      <c r="YG47" s="17"/>
      <c r="YH47" s="17"/>
      <c r="YI47" s="17">
        <v>0</v>
      </c>
      <c r="YJ47" s="17">
        <v>15.1</v>
      </c>
      <c r="YK47" s="17">
        <v>16.25</v>
      </c>
      <c r="YL47" s="17">
        <v>16.25</v>
      </c>
      <c r="YM47" s="17">
        <v>-1.1499999999999999</v>
      </c>
      <c r="YN47" s="17">
        <v>4.7</v>
      </c>
      <c r="YO47" s="17"/>
      <c r="YP47" s="17"/>
      <c r="YQ47" s="17">
        <v>4.7</v>
      </c>
      <c r="YR47" s="17">
        <v>12.4</v>
      </c>
      <c r="YS47" s="17">
        <v>11</v>
      </c>
      <c r="YT47" s="17">
        <v>11</v>
      </c>
      <c r="YU47" s="17">
        <v>1.4</v>
      </c>
      <c r="YV47" s="17">
        <v>17.95</v>
      </c>
      <c r="YW47" s="17">
        <v>19</v>
      </c>
      <c r="YX47" s="17">
        <v>19</v>
      </c>
      <c r="YY47" s="17">
        <v>-1.05</v>
      </c>
    </row>
    <row r="48" spans="1:675" ht="24" customHeight="1" x14ac:dyDescent="0.3">
      <c r="A48" s="1"/>
      <c r="B48" s="18" t="s">
        <v>52</v>
      </c>
      <c r="C48" s="18" t="s">
        <v>820</v>
      </c>
      <c r="D48" s="19">
        <v>203.3</v>
      </c>
      <c r="E48" s="19">
        <v>203.40136000000001</v>
      </c>
      <c r="F48" s="19">
        <v>203.40136000000001</v>
      </c>
      <c r="G48" s="19">
        <v>-0.10136000000000001</v>
      </c>
      <c r="H48" s="19">
        <v>647</v>
      </c>
      <c r="I48" s="19">
        <v>641.11760000000004</v>
      </c>
      <c r="J48" s="19">
        <v>629.77272000000005</v>
      </c>
      <c r="K48" s="19">
        <v>17.22728</v>
      </c>
      <c r="L48" s="19">
        <v>214.1</v>
      </c>
      <c r="M48" s="19">
        <v>208.76964000000001</v>
      </c>
      <c r="N48" s="19">
        <v>205.07535999999999</v>
      </c>
      <c r="O48" s="19">
        <v>9.0246399999999998</v>
      </c>
      <c r="P48" s="19">
        <v>7.6</v>
      </c>
      <c r="Q48" s="19">
        <v>8.8258700000000001</v>
      </c>
      <c r="R48" s="19">
        <v>8.8258700000000001</v>
      </c>
      <c r="S48" s="19">
        <v>-1.22587</v>
      </c>
      <c r="T48" s="19">
        <v>7.7</v>
      </c>
      <c r="U48" s="19">
        <v>8.5166900000000005</v>
      </c>
      <c r="V48" s="19">
        <v>8.5166900000000005</v>
      </c>
      <c r="W48" s="19">
        <v>-0.81669000000000003</v>
      </c>
      <c r="X48" s="19">
        <v>92.3</v>
      </c>
      <c r="Y48" s="19">
        <v>91.867829999999998</v>
      </c>
      <c r="Z48" s="19">
        <v>91.867829999999998</v>
      </c>
      <c r="AA48" s="19">
        <v>0.43217</v>
      </c>
      <c r="AB48" s="19">
        <v>234.8</v>
      </c>
      <c r="AC48" s="19">
        <v>242</v>
      </c>
      <c r="AD48" s="19">
        <v>242</v>
      </c>
      <c r="AE48" s="19">
        <v>-7.2</v>
      </c>
      <c r="AF48" s="19"/>
      <c r="AG48" s="19"/>
      <c r="AH48" s="19"/>
      <c r="AI48" s="19">
        <v>0</v>
      </c>
      <c r="AJ48" s="19">
        <v>81.7</v>
      </c>
      <c r="AK48" s="19">
        <v>87.326560000000001</v>
      </c>
      <c r="AL48" s="19">
        <v>87.326560000000001</v>
      </c>
      <c r="AM48" s="19">
        <v>-5.6265599999999996</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560.6</v>
      </c>
      <c r="BM48" s="19">
        <v>573.81399999999996</v>
      </c>
      <c r="BN48" s="19">
        <v>566.08941000000004</v>
      </c>
      <c r="BO48" s="19">
        <v>-5.4894100000000003</v>
      </c>
      <c r="BP48" s="19">
        <v>10.199999999999999</v>
      </c>
      <c r="BQ48" s="19">
        <v>10.52094</v>
      </c>
      <c r="BR48" s="19">
        <v>10.52094</v>
      </c>
      <c r="BS48" s="19">
        <v>-0.32094</v>
      </c>
      <c r="BT48" s="19">
        <v>14.7</v>
      </c>
      <c r="BU48" s="19">
        <v>17.629960000000001</v>
      </c>
      <c r="BV48" s="19"/>
      <c r="BW48" s="19">
        <v>14.7</v>
      </c>
      <c r="BX48" s="19">
        <v>11.9</v>
      </c>
      <c r="BY48" s="19">
        <v>18.65108</v>
      </c>
      <c r="BZ48" s="19">
        <v>18.65108</v>
      </c>
      <c r="CA48" s="19">
        <v>-6.75108</v>
      </c>
      <c r="CB48" s="19"/>
      <c r="CC48" s="19"/>
      <c r="CD48" s="19"/>
      <c r="CE48" s="19">
        <v>0</v>
      </c>
      <c r="CF48" s="19"/>
      <c r="CG48" s="19"/>
      <c r="CH48" s="19">
        <v>1.0609999999999999</v>
      </c>
      <c r="CI48" s="19">
        <v>-1.0609999999999999</v>
      </c>
      <c r="CJ48" s="19">
        <v>165.5</v>
      </c>
      <c r="CK48" s="19">
        <v>164.06706</v>
      </c>
      <c r="CL48" s="19">
        <v>164.06706</v>
      </c>
      <c r="CM48" s="19">
        <v>1.4329400000000001</v>
      </c>
      <c r="CN48" s="19">
        <v>9.9</v>
      </c>
      <c r="CO48" s="19">
        <v>8.9814399999999992</v>
      </c>
      <c r="CP48" s="19">
        <v>7.4776699999999998</v>
      </c>
      <c r="CQ48" s="19">
        <v>2.4223300000000001</v>
      </c>
      <c r="CR48" s="19">
        <v>6.8</v>
      </c>
      <c r="CS48" s="19">
        <v>4.9300300000000004</v>
      </c>
      <c r="CT48" s="19">
        <v>4.10459</v>
      </c>
      <c r="CU48" s="19">
        <v>2.6954099999999999</v>
      </c>
      <c r="CV48" s="19"/>
      <c r="CW48" s="19"/>
      <c r="CX48" s="19"/>
      <c r="CY48" s="19">
        <v>0</v>
      </c>
      <c r="CZ48" s="19">
        <v>6.4</v>
      </c>
      <c r="DA48" s="19">
        <v>6.8787000000000003</v>
      </c>
      <c r="DB48" s="19">
        <v>6.8787000000000003</v>
      </c>
      <c r="DC48" s="19">
        <v>-0.47870000000000001</v>
      </c>
      <c r="DD48" s="19"/>
      <c r="DE48" s="19"/>
      <c r="DF48" s="19"/>
      <c r="DG48" s="19">
        <v>0</v>
      </c>
      <c r="DH48" s="19">
        <v>140.6</v>
      </c>
      <c r="DI48" s="19">
        <v>114.70837</v>
      </c>
      <c r="DJ48" s="19">
        <v>142.44412</v>
      </c>
      <c r="DK48" s="19">
        <v>-1.84412</v>
      </c>
      <c r="DL48" s="19"/>
      <c r="DM48" s="19"/>
      <c r="DN48" s="19"/>
      <c r="DO48" s="19">
        <v>0</v>
      </c>
      <c r="DP48" s="19">
        <v>12.6</v>
      </c>
      <c r="DQ48" s="19"/>
      <c r="DR48" s="19"/>
      <c r="DS48" s="19">
        <v>12.6</v>
      </c>
      <c r="DT48" s="19">
        <v>24</v>
      </c>
      <c r="DU48" s="19">
        <v>23.215890000000002</v>
      </c>
      <c r="DV48" s="19">
        <v>23.215890000000002</v>
      </c>
      <c r="DW48" s="19">
        <v>0.78410999999999997</v>
      </c>
      <c r="DX48" s="19">
        <v>10</v>
      </c>
      <c r="DY48" s="19">
        <v>9.9347300000000001</v>
      </c>
      <c r="DZ48" s="19">
        <v>9.9347300000000001</v>
      </c>
      <c r="EA48" s="19">
        <v>6.5269999999999995E-2</v>
      </c>
      <c r="EB48" s="19">
        <v>110.5</v>
      </c>
      <c r="EC48" s="19">
        <v>112.46647</v>
      </c>
      <c r="ED48" s="19">
        <v>112.46647</v>
      </c>
      <c r="EE48" s="19">
        <v>-1.9664699999999999</v>
      </c>
      <c r="EF48" s="19">
        <v>193.6</v>
      </c>
      <c r="EG48" s="19">
        <v>220.69499999999999</v>
      </c>
      <c r="EH48" s="19">
        <v>220.69499999999999</v>
      </c>
      <c r="EI48" s="19">
        <v>-27.094999999999999</v>
      </c>
      <c r="EJ48" s="19">
        <v>172.3</v>
      </c>
      <c r="EK48" s="19">
        <v>170.96541999999999</v>
      </c>
      <c r="EL48" s="19">
        <v>170.96541999999999</v>
      </c>
      <c r="EM48" s="19">
        <v>1.3345800000000001</v>
      </c>
      <c r="EN48" s="19">
        <v>0</v>
      </c>
      <c r="EO48" s="19"/>
      <c r="EP48" s="19">
        <v>207.69218000000001</v>
      </c>
      <c r="EQ48" s="19">
        <v>-207.69218000000001</v>
      </c>
      <c r="ER48" s="19"/>
      <c r="ES48" s="19"/>
      <c r="ET48" s="19"/>
      <c r="EU48" s="19">
        <v>0</v>
      </c>
      <c r="EV48" s="19">
        <v>6.5</v>
      </c>
      <c r="EW48" s="19">
        <v>6.39</v>
      </c>
      <c r="EX48" s="19">
        <v>6.39</v>
      </c>
      <c r="EY48" s="19">
        <v>0.11</v>
      </c>
      <c r="EZ48" s="19">
        <v>366.2</v>
      </c>
      <c r="FA48" s="19">
        <v>360</v>
      </c>
      <c r="FB48" s="19">
        <v>360</v>
      </c>
      <c r="FC48" s="19">
        <v>6.2</v>
      </c>
      <c r="FD48" s="19">
        <v>82.3</v>
      </c>
      <c r="FE48" s="19">
        <v>81.635570000000001</v>
      </c>
      <c r="FF48" s="19">
        <v>81.635570000000001</v>
      </c>
      <c r="FG48" s="19">
        <v>0.66442999999999997</v>
      </c>
      <c r="FH48" s="19">
        <v>147.30000000000001</v>
      </c>
      <c r="FI48" s="19">
        <v>149.98721</v>
      </c>
      <c r="FJ48" s="19">
        <v>149.98721</v>
      </c>
      <c r="FK48" s="19">
        <v>-2.6872099999999999</v>
      </c>
      <c r="FL48" s="19">
        <v>42.2</v>
      </c>
      <c r="FM48" s="19">
        <v>41.89893</v>
      </c>
      <c r="FN48" s="19">
        <v>41.89893</v>
      </c>
      <c r="FO48" s="19">
        <v>0.30107</v>
      </c>
      <c r="FP48" s="19">
        <v>18.600000000000001</v>
      </c>
      <c r="FQ48" s="19">
        <v>19.21088</v>
      </c>
      <c r="FR48" s="19">
        <v>19.21088</v>
      </c>
      <c r="FS48" s="19">
        <v>-0.61087999999999998</v>
      </c>
      <c r="FT48" s="19">
        <v>18.899999999999999</v>
      </c>
      <c r="FU48" s="19">
        <v>18.367349999999998</v>
      </c>
      <c r="FV48" s="19">
        <v>18.367349999999998</v>
      </c>
      <c r="FW48" s="19">
        <v>0.53264999999999996</v>
      </c>
      <c r="FX48" s="19">
        <v>90.6</v>
      </c>
      <c r="FY48" s="19">
        <v>87.773570000000007</v>
      </c>
      <c r="FZ48" s="19">
        <v>87.773570000000007</v>
      </c>
      <c r="GA48" s="19">
        <v>2.8264300000000002</v>
      </c>
      <c r="GB48" s="19"/>
      <c r="GC48" s="19"/>
      <c r="GD48" s="19"/>
      <c r="GE48" s="19">
        <v>0</v>
      </c>
      <c r="GF48" s="19">
        <v>177.3</v>
      </c>
      <c r="GG48" s="19">
        <v>177.46908999999999</v>
      </c>
      <c r="GH48" s="19">
        <v>99.9</v>
      </c>
      <c r="GI48" s="19">
        <v>77.400000000000006</v>
      </c>
      <c r="GJ48" s="19">
        <v>86.2</v>
      </c>
      <c r="GK48" s="19">
        <v>89.001019999999997</v>
      </c>
      <c r="GL48" s="19">
        <v>50.1</v>
      </c>
      <c r="GM48" s="19">
        <v>36.1</v>
      </c>
      <c r="GN48" s="19">
        <v>109.2</v>
      </c>
      <c r="GO48" s="19">
        <v>110.48202000000001</v>
      </c>
      <c r="GP48" s="19">
        <v>110.48202000000001</v>
      </c>
      <c r="GQ48" s="19">
        <v>-1.2820199999999999</v>
      </c>
      <c r="GR48" s="19">
        <v>46.1</v>
      </c>
      <c r="GS48" s="19">
        <v>47.082599999999999</v>
      </c>
      <c r="GT48" s="19">
        <v>47.082599999999999</v>
      </c>
      <c r="GU48" s="19">
        <v>-0.98260000000000003</v>
      </c>
      <c r="GV48" s="19"/>
      <c r="GW48" s="19"/>
      <c r="GX48" s="19"/>
      <c r="GY48" s="19">
        <v>0</v>
      </c>
      <c r="GZ48" s="19">
        <v>3.8</v>
      </c>
      <c r="HA48" s="19"/>
      <c r="HB48" s="19"/>
      <c r="HC48" s="19">
        <v>3.8</v>
      </c>
      <c r="HD48" s="19">
        <v>27.9</v>
      </c>
      <c r="HE48" s="19">
        <v>30.919270000000001</v>
      </c>
      <c r="HF48" s="19">
        <v>30.919270000000001</v>
      </c>
      <c r="HG48" s="19">
        <v>-3.0192700000000001</v>
      </c>
      <c r="HH48" s="19">
        <v>139.6</v>
      </c>
      <c r="HI48" s="19">
        <v>147.18298999999999</v>
      </c>
      <c r="HJ48" s="19">
        <v>147.18298999999999</v>
      </c>
      <c r="HK48" s="19">
        <v>-7.5829899999999997</v>
      </c>
      <c r="HL48" s="19"/>
      <c r="HM48" s="19"/>
      <c r="HN48" s="19"/>
      <c r="HO48" s="19">
        <v>0</v>
      </c>
      <c r="HP48" s="19"/>
      <c r="HQ48" s="19"/>
      <c r="HR48" s="19"/>
      <c r="HS48" s="19">
        <v>0</v>
      </c>
      <c r="HT48" s="19">
        <v>93</v>
      </c>
      <c r="HU48" s="19">
        <v>68.576160000000002</v>
      </c>
      <c r="HV48" s="19">
        <v>64.176109999999994</v>
      </c>
      <c r="HW48" s="19">
        <v>28.823889999999999</v>
      </c>
      <c r="HX48" s="19">
        <v>80</v>
      </c>
      <c r="HY48" s="19">
        <v>63.530909999999999</v>
      </c>
      <c r="HZ48" s="19">
        <v>60.49577</v>
      </c>
      <c r="IA48" s="19">
        <v>19.50423</v>
      </c>
      <c r="IB48" s="19"/>
      <c r="IC48" s="19"/>
      <c r="ID48" s="19"/>
      <c r="IE48" s="19">
        <v>0</v>
      </c>
      <c r="IF48" s="19">
        <v>42.9</v>
      </c>
      <c r="IG48" s="19">
        <v>36.579709999999999</v>
      </c>
      <c r="IH48" s="19">
        <v>42.041989999999998</v>
      </c>
      <c r="II48" s="19">
        <v>0.85801000000000005</v>
      </c>
      <c r="IJ48" s="19">
        <v>0</v>
      </c>
      <c r="IK48" s="19"/>
      <c r="IL48" s="19">
        <v>159.80784</v>
      </c>
      <c r="IM48" s="19">
        <v>-159.80784</v>
      </c>
      <c r="IN48" s="19">
        <v>97.8</v>
      </c>
      <c r="IO48" s="19">
        <v>160.80717000000001</v>
      </c>
      <c r="IP48" s="19">
        <v>160.80717000000001</v>
      </c>
      <c r="IQ48" s="19">
        <v>-63.007170000000002</v>
      </c>
      <c r="IR48" s="19">
        <v>0</v>
      </c>
      <c r="IS48" s="19"/>
      <c r="IT48" s="19">
        <v>160.93152000000001</v>
      </c>
      <c r="IU48" s="19">
        <v>-160.93152000000001</v>
      </c>
      <c r="IV48" s="19">
        <v>131.4</v>
      </c>
      <c r="IW48" s="19">
        <v>136.69067999999999</v>
      </c>
      <c r="IX48" s="19">
        <v>132.83837</v>
      </c>
      <c r="IY48" s="19">
        <v>-1.4383699999999999</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194.6</v>
      </c>
      <c r="JY48" s="19">
        <v>200.67499000000001</v>
      </c>
      <c r="JZ48" s="19">
        <v>200.67499000000001</v>
      </c>
      <c r="KA48" s="19">
        <v>-6.0749899999999997</v>
      </c>
      <c r="KB48" s="19">
        <v>195.8</v>
      </c>
      <c r="KC48" s="19">
        <v>200.3066</v>
      </c>
      <c r="KD48" s="19">
        <v>200.3066</v>
      </c>
      <c r="KE48" s="19">
        <v>-4.5065999999999997</v>
      </c>
      <c r="KF48" s="19">
        <v>195.9</v>
      </c>
      <c r="KG48" s="19">
        <v>200.18467000000001</v>
      </c>
      <c r="KH48" s="19">
        <v>200.18467000000001</v>
      </c>
      <c r="KI48" s="19">
        <v>-4.2846700000000002</v>
      </c>
      <c r="KJ48" s="19">
        <v>112.6</v>
      </c>
      <c r="KK48" s="19">
        <v>105</v>
      </c>
      <c r="KL48" s="19">
        <v>36</v>
      </c>
      <c r="KM48" s="19">
        <v>76.599999999999994</v>
      </c>
      <c r="KN48" s="19">
        <v>0</v>
      </c>
      <c r="KO48" s="19"/>
      <c r="KP48" s="19"/>
      <c r="KQ48" s="19">
        <v>0</v>
      </c>
      <c r="KR48" s="19"/>
      <c r="KS48" s="19"/>
      <c r="KT48" s="19"/>
      <c r="KU48" s="19">
        <v>0</v>
      </c>
      <c r="KV48" s="19">
        <v>4.5</v>
      </c>
      <c r="KW48" s="19">
        <v>4.7853599999999998</v>
      </c>
      <c r="KX48" s="19">
        <v>4.7853500000000002</v>
      </c>
      <c r="KY48" s="19">
        <v>-0.28534999999999999</v>
      </c>
      <c r="KZ48" s="19">
        <v>216</v>
      </c>
      <c r="LA48" s="19">
        <v>226</v>
      </c>
      <c r="LB48" s="19">
        <v>226</v>
      </c>
      <c r="LC48" s="19">
        <v>-10</v>
      </c>
      <c r="LD48" s="19">
        <v>128.30000000000001</v>
      </c>
      <c r="LE48" s="19">
        <v>133.16031000000001</v>
      </c>
      <c r="LF48" s="19">
        <v>125.8177</v>
      </c>
      <c r="LG48" s="19">
        <v>2.4823</v>
      </c>
      <c r="LH48" s="19">
        <v>62.6</v>
      </c>
      <c r="LI48" s="19">
        <v>67.199219999999997</v>
      </c>
      <c r="LJ48" s="19">
        <v>67.199219999999997</v>
      </c>
      <c r="LK48" s="19">
        <v>-4.5992199999999999</v>
      </c>
      <c r="LL48" s="19">
        <v>77.7</v>
      </c>
      <c r="LM48" s="19">
        <v>78.567999999999998</v>
      </c>
      <c r="LN48" s="19">
        <v>78.567999999999998</v>
      </c>
      <c r="LO48" s="19">
        <v>-0.86799999999999999</v>
      </c>
      <c r="LP48" s="19">
        <v>30.9</v>
      </c>
      <c r="LQ48" s="19">
        <v>29.980560000000001</v>
      </c>
      <c r="LR48" s="19">
        <v>29.980560000000001</v>
      </c>
      <c r="LS48" s="19">
        <v>0.91944000000000004</v>
      </c>
      <c r="LT48" s="19">
        <v>114.4</v>
      </c>
      <c r="LU48" s="19">
        <v>110.08716</v>
      </c>
      <c r="LV48" s="19">
        <v>110.08716</v>
      </c>
      <c r="LW48" s="19">
        <v>4.3128399999999996</v>
      </c>
      <c r="LX48" s="19">
        <v>21.2</v>
      </c>
      <c r="LY48" s="19">
        <v>20.629259999999999</v>
      </c>
      <c r="LZ48" s="19"/>
      <c r="MA48" s="19">
        <v>21.2</v>
      </c>
      <c r="MB48" s="19">
        <v>22.9</v>
      </c>
      <c r="MC48" s="19">
        <v>21.151890000000002</v>
      </c>
      <c r="MD48" s="19"/>
      <c r="ME48" s="19">
        <v>22.9</v>
      </c>
      <c r="MF48" s="19">
        <v>135.9</v>
      </c>
      <c r="MG48" s="19">
        <v>136.26948999999999</v>
      </c>
      <c r="MH48" s="19">
        <v>136.26948999999999</v>
      </c>
      <c r="MI48" s="19">
        <v>-0.36948999999999999</v>
      </c>
      <c r="MJ48" s="19"/>
      <c r="MK48" s="19"/>
      <c r="ML48" s="19"/>
      <c r="MM48" s="19">
        <v>0</v>
      </c>
      <c r="MN48" s="19"/>
      <c r="MO48" s="19"/>
      <c r="MP48" s="19"/>
      <c r="MQ48" s="19">
        <v>0</v>
      </c>
      <c r="MR48" s="19"/>
      <c r="MS48" s="19"/>
      <c r="MT48" s="19"/>
      <c r="MU48" s="19">
        <v>0</v>
      </c>
      <c r="MV48" s="19">
        <v>176.5</v>
      </c>
      <c r="MW48" s="19">
        <v>175.465</v>
      </c>
      <c r="MX48" s="19">
        <v>175.465</v>
      </c>
      <c r="MY48" s="19">
        <v>1.0349999999999999</v>
      </c>
      <c r="MZ48" s="19">
        <v>176.7</v>
      </c>
      <c r="NA48" s="19">
        <v>175.43683999999999</v>
      </c>
      <c r="NB48" s="19">
        <v>175.43683999999999</v>
      </c>
      <c r="NC48" s="19">
        <v>1.2631600000000001</v>
      </c>
      <c r="ND48" s="19">
        <v>177.3</v>
      </c>
      <c r="NE48" s="19">
        <v>176.22309000000001</v>
      </c>
      <c r="NF48" s="19">
        <v>176.22309000000001</v>
      </c>
      <c r="NG48" s="19">
        <v>1.07691</v>
      </c>
      <c r="NH48" s="19">
        <v>177.1</v>
      </c>
      <c r="NI48" s="19">
        <v>175.92723000000001</v>
      </c>
      <c r="NJ48" s="19">
        <v>175.92723000000001</v>
      </c>
      <c r="NK48" s="19">
        <v>1.1727700000000001</v>
      </c>
      <c r="NL48" s="19"/>
      <c r="NM48" s="19"/>
      <c r="NN48" s="19"/>
      <c r="NO48" s="19">
        <v>0</v>
      </c>
      <c r="NP48" s="19"/>
      <c r="NQ48" s="19"/>
      <c r="NR48" s="19"/>
      <c r="NS48" s="19">
        <v>0</v>
      </c>
      <c r="NT48" s="19">
        <v>0</v>
      </c>
      <c r="NU48" s="19"/>
      <c r="NV48" s="19"/>
      <c r="NW48" s="19">
        <v>0</v>
      </c>
      <c r="NX48" s="19">
        <v>8.4</v>
      </c>
      <c r="NY48" s="19">
        <v>8.1228300000000004</v>
      </c>
      <c r="NZ48" s="19"/>
      <c r="OA48" s="19">
        <v>8.4</v>
      </c>
      <c r="OB48" s="19">
        <v>20</v>
      </c>
      <c r="OC48" s="19">
        <v>20</v>
      </c>
      <c r="OD48" s="19">
        <v>17.492709999999999</v>
      </c>
      <c r="OE48" s="19">
        <v>2.5072899999999998</v>
      </c>
      <c r="OF48" s="19">
        <v>0</v>
      </c>
      <c r="OG48" s="19"/>
      <c r="OH48" s="19"/>
      <c r="OI48" s="19">
        <v>0</v>
      </c>
      <c r="OJ48" s="19">
        <v>85.6</v>
      </c>
      <c r="OK48" s="19">
        <v>104.16500000000001</v>
      </c>
      <c r="OL48" s="19">
        <v>104.16500000000001</v>
      </c>
      <c r="OM48" s="19">
        <v>-18.565000000000001</v>
      </c>
      <c r="ON48" s="19">
        <v>0</v>
      </c>
      <c r="OO48" s="19"/>
      <c r="OP48" s="19"/>
      <c r="OQ48" s="19">
        <v>0</v>
      </c>
      <c r="OR48" s="19">
        <v>0</v>
      </c>
      <c r="OS48" s="19">
        <v>2.1000000000000001E-2</v>
      </c>
      <c r="OT48" s="19">
        <v>2.1000000000000001E-2</v>
      </c>
      <c r="OU48" s="19">
        <v>-2.1000000000000001E-2</v>
      </c>
      <c r="OV48" s="19">
        <v>0</v>
      </c>
      <c r="OW48" s="19"/>
      <c r="OX48" s="19"/>
      <c r="OY48" s="19">
        <v>0</v>
      </c>
      <c r="OZ48" s="19">
        <v>20.399999999999999</v>
      </c>
      <c r="PA48" s="19">
        <v>20.456230000000001</v>
      </c>
      <c r="PB48" s="19">
        <v>20.456230000000001</v>
      </c>
      <c r="PC48" s="19">
        <v>-5.6230000000000002E-2</v>
      </c>
      <c r="PD48" s="19">
        <v>9.8000000000000007</v>
      </c>
      <c r="PE48" s="19">
        <v>9.9830000000000005</v>
      </c>
      <c r="PF48" s="19">
        <v>9.9830000000000005</v>
      </c>
      <c r="PG48" s="19">
        <v>-0.183</v>
      </c>
      <c r="PH48" s="19">
        <v>5.6</v>
      </c>
      <c r="PI48" s="19">
        <v>5.67</v>
      </c>
      <c r="PJ48" s="19">
        <v>5.67</v>
      </c>
      <c r="PK48" s="19">
        <v>-7.0000000000000007E-2</v>
      </c>
      <c r="PL48" s="19">
        <v>0</v>
      </c>
      <c r="PM48" s="19"/>
      <c r="PN48" s="19"/>
      <c r="PO48" s="19">
        <v>0</v>
      </c>
      <c r="PP48" s="19">
        <v>0</v>
      </c>
      <c r="PQ48" s="19"/>
      <c r="PR48" s="19"/>
      <c r="PS48" s="19">
        <v>0</v>
      </c>
      <c r="PT48" s="19">
        <v>2.2000000000000002</v>
      </c>
      <c r="PU48" s="19">
        <v>2</v>
      </c>
      <c r="PV48" s="19">
        <v>2</v>
      </c>
      <c r="PW48" s="19">
        <v>0.2</v>
      </c>
      <c r="PX48" s="19">
        <v>3.2</v>
      </c>
      <c r="PY48" s="19">
        <v>3</v>
      </c>
      <c r="PZ48" s="19">
        <v>3</v>
      </c>
      <c r="QA48" s="19">
        <v>0.2</v>
      </c>
      <c r="QB48" s="19">
        <v>4.9000000000000004</v>
      </c>
      <c r="QC48" s="19">
        <v>5</v>
      </c>
      <c r="QD48" s="19">
        <v>5</v>
      </c>
      <c r="QE48" s="19">
        <v>-0.1</v>
      </c>
      <c r="QF48" s="19">
        <v>20.5</v>
      </c>
      <c r="QG48" s="19">
        <v>20.422219999999999</v>
      </c>
      <c r="QH48" s="19">
        <v>20.422219999999999</v>
      </c>
      <c r="QI48" s="19">
        <v>7.7780000000000002E-2</v>
      </c>
      <c r="QJ48" s="19">
        <v>10</v>
      </c>
      <c r="QK48" s="19">
        <v>19.436350000000001</v>
      </c>
      <c r="QL48" s="19">
        <v>19.436350000000001</v>
      </c>
      <c r="QM48" s="19">
        <v>-9.4363499999999991</v>
      </c>
      <c r="QN48" s="19">
        <v>18.7</v>
      </c>
      <c r="QO48" s="19">
        <v>17.492709999999999</v>
      </c>
      <c r="QP48" s="19">
        <v>17.492709999999999</v>
      </c>
      <c r="QQ48" s="19">
        <v>1.20729</v>
      </c>
      <c r="QR48" s="19">
        <v>3.5</v>
      </c>
      <c r="QS48" s="19">
        <v>3.5</v>
      </c>
      <c r="QT48" s="19">
        <v>3.5</v>
      </c>
      <c r="QU48" s="19">
        <v>0</v>
      </c>
      <c r="QV48" s="19">
        <v>18.399999999999999</v>
      </c>
      <c r="QW48" s="19">
        <v>17.881440000000001</v>
      </c>
      <c r="QX48" s="19">
        <v>17.881440000000001</v>
      </c>
      <c r="QY48" s="19">
        <v>0.51856000000000002</v>
      </c>
      <c r="QZ48" s="19">
        <v>0</v>
      </c>
      <c r="RA48" s="19"/>
      <c r="RB48" s="19"/>
      <c r="RC48" s="19">
        <v>0</v>
      </c>
      <c r="RD48" s="19">
        <v>0</v>
      </c>
      <c r="RE48" s="19"/>
      <c r="RF48" s="19"/>
      <c r="RG48" s="19">
        <v>0</v>
      </c>
      <c r="RH48" s="19">
        <v>22.4</v>
      </c>
      <c r="RI48" s="19">
        <v>25.6</v>
      </c>
      <c r="RJ48" s="19">
        <v>25.411999999999999</v>
      </c>
      <c r="RK48" s="19">
        <v>-3.012</v>
      </c>
      <c r="RL48" s="19">
        <v>70.900000000000006</v>
      </c>
      <c r="RM48" s="19">
        <v>76.5</v>
      </c>
      <c r="RN48" s="19">
        <v>76.968999999999994</v>
      </c>
      <c r="RO48" s="19">
        <v>-6.069</v>
      </c>
      <c r="RP48" s="19">
        <v>0</v>
      </c>
      <c r="RQ48" s="19"/>
      <c r="RR48" s="19"/>
      <c r="RS48" s="19">
        <v>0</v>
      </c>
      <c r="RT48" s="19">
        <v>2.8</v>
      </c>
      <c r="RU48" s="19">
        <v>2.7989999999999999</v>
      </c>
      <c r="RV48" s="19">
        <v>2.7989999999999999</v>
      </c>
      <c r="RW48" s="19">
        <v>1E-3</v>
      </c>
      <c r="RX48" s="19">
        <v>20.399999999999999</v>
      </c>
      <c r="RY48" s="19">
        <v>19.792000000000002</v>
      </c>
      <c r="RZ48" s="19">
        <v>19.792000000000002</v>
      </c>
      <c r="SA48" s="19">
        <v>0.60799999999999998</v>
      </c>
      <c r="SB48" s="19">
        <v>3.2</v>
      </c>
      <c r="SC48" s="19">
        <v>2</v>
      </c>
      <c r="SD48" s="19">
        <v>2</v>
      </c>
      <c r="SE48" s="19">
        <v>1.2</v>
      </c>
      <c r="SF48" s="19"/>
      <c r="SG48" s="19"/>
      <c r="SH48" s="19"/>
      <c r="SI48" s="19">
        <v>0</v>
      </c>
      <c r="SJ48" s="19">
        <v>0</v>
      </c>
      <c r="SK48" s="19"/>
      <c r="SL48" s="19"/>
      <c r="SM48" s="19">
        <v>0</v>
      </c>
      <c r="SN48" s="19">
        <v>19.8</v>
      </c>
      <c r="SO48" s="19">
        <v>19.1448</v>
      </c>
      <c r="SP48" s="19">
        <v>19.1448</v>
      </c>
      <c r="SQ48" s="19">
        <v>0.6552</v>
      </c>
      <c r="SR48" s="19">
        <v>13.2</v>
      </c>
      <c r="SS48" s="19">
        <v>12.244899999999999</v>
      </c>
      <c r="ST48" s="19">
        <v>12.244899999999999</v>
      </c>
      <c r="SU48" s="19">
        <v>0.95509999999999995</v>
      </c>
      <c r="SV48" s="19">
        <v>20.399999999999999</v>
      </c>
      <c r="SW48" s="19">
        <v>19.436350000000001</v>
      </c>
      <c r="SX48" s="19">
        <v>19.436350000000001</v>
      </c>
      <c r="SY48" s="19">
        <v>0.96365000000000001</v>
      </c>
      <c r="SZ48" s="19">
        <v>20.2</v>
      </c>
      <c r="TA48" s="19">
        <v>19.436350000000001</v>
      </c>
      <c r="TB48" s="19">
        <v>19.436350000000001</v>
      </c>
      <c r="TC48" s="19">
        <v>0.76365000000000005</v>
      </c>
      <c r="TD48" s="19">
        <v>1.7</v>
      </c>
      <c r="TE48" s="19">
        <v>1.5</v>
      </c>
      <c r="TF48" s="19">
        <v>1.5</v>
      </c>
      <c r="TG48" s="19">
        <v>0.2</v>
      </c>
      <c r="TH48" s="19">
        <v>7.3</v>
      </c>
      <c r="TI48" s="19">
        <v>34.725999999999999</v>
      </c>
      <c r="TJ48" s="19">
        <v>34.725999999999999</v>
      </c>
      <c r="TK48" s="19">
        <v>-27.425999999999998</v>
      </c>
      <c r="TL48" s="19">
        <v>0</v>
      </c>
      <c r="TM48" s="19"/>
      <c r="TN48" s="19"/>
      <c r="TO48" s="19">
        <v>0</v>
      </c>
      <c r="TP48" s="19">
        <v>29.6</v>
      </c>
      <c r="TQ48" s="19">
        <v>66.900000000000006</v>
      </c>
      <c r="TR48" s="19">
        <v>5.3420000000000002E-2</v>
      </c>
      <c r="TS48" s="19">
        <v>29.546579999999999</v>
      </c>
      <c r="TT48" s="19">
        <v>93.9</v>
      </c>
      <c r="TU48" s="19">
        <v>89.1</v>
      </c>
      <c r="TV48" s="19">
        <v>94.265799999999999</v>
      </c>
      <c r="TW48" s="19">
        <v>-0.36580000000000001</v>
      </c>
      <c r="TX48" s="19">
        <v>2</v>
      </c>
      <c r="TY48" s="19">
        <v>1.758</v>
      </c>
      <c r="TZ48" s="19">
        <v>0.52832999999999997</v>
      </c>
      <c r="UA48" s="19">
        <v>1.47167</v>
      </c>
      <c r="UB48" s="19">
        <v>1.7</v>
      </c>
      <c r="UC48" s="19">
        <v>2.9710000000000001</v>
      </c>
      <c r="UD48" s="19">
        <v>2.0395699999999999</v>
      </c>
      <c r="UE48" s="19">
        <v>-0.33956999999999998</v>
      </c>
      <c r="UF48" s="19">
        <v>0</v>
      </c>
      <c r="UG48" s="19"/>
      <c r="UH48" s="19"/>
      <c r="UI48" s="19">
        <v>0</v>
      </c>
      <c r="UJ48" s="19">
        <v>21</v>
      </c>
      <c r="UK48" s="19">
        <v>19.436350000000001</v>
      </c>
      <c r="UL48" s="19">
        <v>19.436350000000001</v>
      </c>
      <c r="UM48" s="19">
        <v>1.56365</v>
      </c>
      <c r="UN48" s="19">
        <v>7.8</v>
      </c>
      <c r="UO48" s="19">
        <v>8.1999999999999993</v>
      </c>
      <c r="UP48" s="19">
        <v>8.1999999999999993</v>
      </c>
      <c r="UQ48" s="19">
        <v>-0.4</v>
      </c>
      <c r="UR48" s="19">
        <v>7.3</v>
      </c>
      <c r="US48" s="19">
        <v>6</v>
      </c>
      <c r="UT48" s="19">
        <v>6</v>
      </c>
      <c r="UU48" s="19">
        <v>1.3</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v>
      </c>
      <c r="VI48" s="19">
        <v>0.64200000000000002</v>
      </c>
      <c r="VJ48" s="19">
        <v>0.64200000000000002</v>
      </c>
      <c r="VK48" s="19">
        <v>-0.64200000000000002</v>
      </c>
      <c r="VL48" s="19">
        <v>0</v>
      </c>
      <c r="VM48" s="19"/>
      <c r="VN48" s="19"/>
      <c r="VO48" s="19">
        <v>0</v>
      </c>
      <c r="VP48" s="19">
        <v>0</v>
      </c>
      <c r="VQ48" s="19"/>
      <c r="VR48" s="19"/>
      <c r="VS48" s="19">
        <v>0</v>
      </c>
      <c r="VT48" s="19">
        <v>0</v>
      </c>
      <c r="VU48" s="19"/>
      <c r="VV48" s="19"/>
      <c r="VW48" s="19">
        <v>0</v>
      </c>
      <c r="VX48" s="19">
        <v>0.6</v>
      </c>
      <c r="VY48" s="19">
        <v>0.6</v>
      </c>
      <c r="VZ48" s="19">
        <v>0.6</v>
      </c>
      <c r="WA48" s="19">
        <v>0</v>
      </c>
      <c r="WB48" s="19">
        <v>88.9</v>
      </c>
      <c r="WC48" s="19">
        <v>53.2</v>
      </c>
      <c r="WD48" s="19">
        <v>79</v>
      </c>
      <c r="WE48" s="19">
        <v>9.9</v>
      </c>
      <c r="WF48" s="19">
        <v>80.2</v>
      </c>
      <c r="WG48" s="19">
        <v>43.5</v>
      </c>
      <c r="WH48" s="19">
        <v>58.872</v>
      </c>
      <c r="WI48" s="19">
        <v>21.327999999999999</v>
      </c>
      <c r="WJ48" s="19">
        <v>0</v>
      </c>
      <c r="WK48" s="19"/>
      <c r="WL48" s="19"/>
      <c r="WM48" s="19">
        <v>0</v>
      </c>
      <c r="WN48" s="19">
        <v>4.8</v>
      </c>
      <c r="WO48" s="19">
        <v>4.2</v>
      </c>
      <c r="WP48" s="19">
        <v>4.2</v>
      </c>
      <c r="WQ48" s="19">
        <v>0.6</v>
      </c>
      <c r="WR48" s="19">
        <v>2.4</v>
      </c>
      <c r="WS48" s="19">
        <v>2.4</v>
      </c>
      <c r="WT48" s="19">
        <v>2.4</v>
      </c>
      <c r="WU48" s="19">
        <v>0</v>
      </c>
      <c r="WV48" s="19">
        <v>1.2</v>
      </c>
      <c r="WW48" s="19">
        <v>2.4</v>
      </c>
      <c r="WX48" s="19">
        <v>2.4</v>
      </c>
      <c r="WY48" s="19">
        <v>-1.2</v>
      </c>
      <c r="WZ48" s="19">
        <v>2.2999999999999998</v>
      </c>
      <c r="XA48" s="19">
        <v>2.8</v>
      </c>
      <c r="XB48" s="19">
        <v>2.8</v>
      </c>
      <c r="XC48" s="19">
        <v>-0.5</v>
      </c>
      <c r="XD48" s="19">
        <v>0</v>
      </c>
      <c r="XE48" s="19"/>
      <c r="XF48" s="19"/>
      <c r="XG48" s="19">
        <v>0</v>
      </c>
      <c r="XH48" s="19">
        <v>6.2</v>
      </c>
      <c r="XI48" s="19">
        <v>6.8</v>
      </c>
      <c r="XJ48" s="19">
        <v>6.8</v>
      </c>
      <c r="XK48" s="19">
        <v>-0.6</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c r="XY48" s="19"/>
      <c r="XZ48" s="19"/>
      <c r="YA48" s="19">
        <v>0</v>
      </c>
      <c r="YB48" s="19"/>
      <c r="YC48" s="19"/>
      <c r="YD48" s="19"/>
      <c r="YE48" s="19">
        <v>0</v>
      </c>
      <c r="YF48" s="19"/>
      <c r="YG48" s="19"/>
      <c r="YH48" s="19"/>
      <c r="YI48" s="19">
        <v>0</v>
      </c>
      <c r="YJ48" s="19">
        <v>14.7</v>
      </c>
      <c r="YK48" s="19">
        <v>16.25</v>
      </c>
      <c r="YL48" s="19">
        <v>16.25</v>
      </c>
      <c r="YM48" s="19">
        <v>-1.55</v>
      </c>
      <c r="YN48" s="19">
        <v>5.9</v>
      </c>
      <c r="YO48" s="19"/>
      <c r="YP48" s="19"/>
      <c r="YQ48" s="19">
        <v>5.9</v>
      </c>
      <c r="YR48" s="19">
        <v>12.2</v>
      </c>
      <c r="YS48" s="19">
        <v>11</v>
      </c>
      <c r="YT48" s="19">
        <v>11</v>
      </c>
      <c r="YU48" s="19">
        <v>1.2</v>
      </c>
      <c r="YV48" s="19">
        <v>17.829999999999998</v>
      </c>
      <c r="YW48" s="19">
        <v>19</v>
      </c>
      <c r="YX48" s="19">
        <v>19</v>
      </c>
      <c r="YY48" s="19">
        <v>-1.17</v>
      </c>
    </row>
    <row r="49" spans="1:675" ht="24" customHeight="1" x14ac:dyDescent="0.3">
      <c r="A49" s="1"/>
      <c r="B49" s="13" t="s">
        <v>52</v>
      </c>
      <c r="C49" s="13" t="s">
        <v>821</v>
      </c>
      <c r="D49" s="14">
        <v>204.4</v>
      </c>
      <c r="E49" s="14">
        <v>203.40136000000001</v>
      </c>
      <c r="F49" s="14">
        <v>203.40136000000001</v>
      </c>
      <c r="G49" s="14">
        <v>0.99863999999999997</v>
      </c>
      <c r="H49" s="14">
        <v>645.6</v>
      </c>
      <c r="I49" s="14">
        <v>641.11760000000004</v>
      </c>
      <c r="J49" s="14">
        <v>629.77272000000005</v>
      </c>
      <c r="K49" s="14">
        <v>15.82728</v>
      </c>
      <c r="L49" s="14">
        <v>214.1</v>
      </c>
      <c r="M49" s="14">
        <v>208.76964000000001</v>
      </c>
      <c r="N49" s="14">
        <v>205.07535999999999</v>
      </c>
      <c r="O49" s="14">
        <v>9.0246399999999998</v>
      </c>
      <c r="P49" s="14">
        <v>7.6</v>
      </c>
      <c r="Q49" s="14">
        <v>8.8258700000000001</v>
      </c>
      <c r="R49" s="14">
        <v>8.8258700000000001</v>
      </c>
      <c r="S49" s="14">
        <v>-1.22587</v>
      </c>
      <c r="T49" s="14">
        <v>7.7</v>
      </c>
      <c r="U49" s="14">
        <v>8.5166900000000005</v>
      </c>
      <c r="V49" s="14">
        <v>8.5166900000000005</v>
      </c>
      <c r="W49" s="14">
        <v>-0.81669000000000003</v>
      </c>
      <c r="X49" s="14">
        <v>92.2</v>
      </c>
      <c r="Y49" s="14">
        <v>91.867829999999998</v>
      </c>
      <c r="Z49" s="14">
        <v>91.867829999999998</v>
      </c>
      <c r="AA49" s="14">
        <v>0.33217000000000002</v>
      </c>
      <c r="AB49" s="14">
        <v>235.5</v>
      </c>
      <c r="AC49" s="14">
        <v>242</v>
      </c>
      <c r="AD49" s="14">
        <v>242</v>
      </c>
      <c r="AE49" s="14">
        <v>-6.5</v>
      </c>
      <c r="AF49" s="14"/>
      <c r="AG49" s="14"/>
      <c r="AH49" s="14"/>
      <c r="AI49" s="14">
        <v>0</v>
      </c>
      <c r="AJ49" s="14">
        <v>81.599999999999994</v>
      </c>
      <c r="AK49" s="14">
        <v>87.326560000000001</v>
      </c>
      <c r="AL49" s="14">
        <v>87.326560000000001</v>
      </c>
      <c r="AM49" s="14">
        <v>-5.7265600000000001</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562.79999999999995</v>
      </c>
      <c r="BM49" s="14">
        <v>573.81399999999996</v>
      </c>
      <c r="BN49" s="14">
        <v>566.08941000000004</v>
      </c>
      <c r="BO49" s="14">
        <v>-3.2894100000000002</v>
      </c>
      <c r="BP49" s="14">
        <v>10.3</v>
      </c>
      <c r="BQ49" s="14">
        <v>10.52094</v>
      </c>
      <c r="BR49" s="14">
        <v>10.52094</v>
      </c>
      <c r="BS49" s="14">
        <v>-0.22094</v>
      </c>
      <c r="BT49" s="14">
        <v>14.5</v>
      </c>
      <c r="BU49" s="14">
        <v>17.629960000000001</v>
      </c>
      <c r="BV49" s="14"/>
      <c r="BW49" s="14">
        <v>14.5</v>
      </c>
      <c r="BX49" s="14">
        <v>14.5</v>
      </c>
      <c r="BY49" s="14">
        <v>18.65108</v>
      </c>
      <c r="BZ49" s="14">
        <v>18.65108</v>
      </c>
      <c r="CA49" s="14">
        <v>-4.1510800000000003</v>
      </c>
      <c r="CB49" s="14"/>
      <c r="CC49" s="14"/>
      <c r="CD49" s="14"/>
      <c r="CE49" s="14">
        <v>0</v>
      </c>
      <c r="CF49" s="14"/>
      <c r="CG49" s="14"/>
      <c r="CH49" s="14">
        <v>1.0609999999999999</v>
      </c>
      <c r="CI49" s="14">
        <v>-1.0609999999999999</v>
      </c>
      <c r="CJ49" s="14">
        <v>166.2</v>
      </c>
      <c r="CK49" s="14">
        <v>164.06706</v>
      </c>
      <c r="CL49" s="14">
        <v>164.06706</v>
      </c>
      <c r="CM49" s="14">
        <v>2.1329400000000001</v>
      </c>
      <c r="CN49" s="14">
        <v>10</v>
      </c>
      <c r="CO49" s="14">
        <v>8.9814399999999992</v>
      </c>
      <c r="CP49" s="14">
        <v>7.4776699999999998</v>
      </c>
      <c r="CQ49" s="14">
        <v>2.5223300000000002</v>
      </c>
      <c r="CR49" s="14">
        <v>7</v>
      </c>
      <c r="CS49" s="14">
        <v>4.9300300000000004</v>
      </c>
      <c r="CT49" s="14">
        <v>4.10459</v>
      </c>
      <c r="CU49" s="14">
        <v>2.89541</v>
      </c>
      <c r="CV49" s="14"/>
      <c r="CW49" s="14"/>
      <c r="CX49" s="14"/>
      <c r="CY49" s="14">
        <v>0</v>
      </c>
      <c r="CZ49" s="14">
        <v>6.4</v>
      </c>
      <c r="DA49" s="14">
        <v>6.8787000000000003</v>
      </c>
      <c r="DB49" s="14">
        <v>6.8787000000000003</v>
      </c>
      <c r="DC49" s="14">
        <v>-0.47870000000000001</v>
      </c>
      <c r="DD49" s="14"/>
      <c r="DE49" s="14"/>
      <c r="DF49" s="14"/>
      <c r="DG49" s="14">
        <v>0</v>
      </c>
      <c r="DH49" s="14">
        <v>140.6</v>
      </c>
      <c r="DI49" s="14">
        <v>114.70837</v>
      </c>
      <c r="DJ49" s="14">
        <v>142.44412</v>
      </c>
      <c r="DK49" s="14">
        <v>-1.84412</v>
      </c>
      <c r="DL49" s="14"/>
      <c r="DM49" s="14"/>
      <c r="DN49" s="14"/>
      <c r="DO49" s="14">
        <v>0</v>
      </c>
      <c r="DP49" s="14">
        <v>12.7</v>
      </c>
      <c r="DQ49" s="14"/>
      <c r="DR49" s="14"/>
      <c r="DS49" s="14">
        <v>12.7</v>
      </c>
      <c r="DT49" s="14">
        <v>24</v>
      </c>
      <c r="DU49" s="14">
        <v>23.215890000000002</v>
      </c>
      <c r="DV49" s="14">
        <v>23.215890000000002</v>
      </c>
      <c r="DW49" s="14">
        <v>0.78410999999999997</v>
      </c>
      <c r="DX49" s="14">
        <v>10</v>
      </c>
      <c r="DY49" s="14">
        <v>9.9347300000000001</v>
      </c>
      <c r="DZ49" s="14">
        <v>9.9347300000000001</v>
      </c>
      <c r="EA49" s="14">
        <v>6.5269999999999995E-2</v>
      </c>
      <c r="EB49" s="14">
        <v>110.2</v>
      </c>
      <c r="EC49" s="14">
        <v>112.46647</v>
      </c>
      <c r="ED49" s="14">
        <v>112.46647</v>
      </c>
      <c r="EE49" s="14">
        <v>-2.26647</v>
      </c>
      <c r="EF49" s="14">
        <v>216.1</v>
      </c>
      <c r="EG49" s="14">
        <v>220.69499999999999</v>
      </c>
      <c r="EH49" s="14">
        <v>220.69499999999999</v>
      </c>
      <c r="EI49" s="14">
        <v>-4.5949999999999998</v>
      </c>
      <c r="EJ49" s="14">
        <v>171.2</v>
      </c>
      <c r="EK49" s="14">
        <v>170.96541999999999</v>
      </c>
      <c r="EL49" s="14">
        <v>165.09841</v>
      </c>
      <c r="EM49" s="14">
        <v>6.1015899999999998</v>
      </c>
      <c r="EN49" s="14">
        <v>41</v>
      </c>
      <c r="EO49" s="14"/>
      <c r="EP49" s="14">
        <v>207.69218000000001</v>
      </c>
      <c r="EQ49" s="14">
        <v>-166.69218000000001</v>
      </c>
      <c r="ER49" s="14"/>
      <c r="ES49" s="14"/>
      <c r="ET49" s="14"/>
      <c r="EU49" s="14">
        <v>0</v>
      </c>
      <c r="EV49" s="14">
        <v>6.5</v>
      </c>
      <c r="EW49" s="14">
        <v>6.39</v>
      </c>
      <c r="EX49" s="14">
        <v>6.39</v>
      </c>
      <c r="EY49" s="14">
        <v>0.11</v>
      </c>
      <c r="EZ49" s="14">
        <v>365.6</v>
      </c>
      <c r="FA49" s="14">
        <v>360</v>
      </c>
      <c r="FB49" s="14">
        <v>360</v>
      </c>
      <c r="FC49" s="14">
        <v>5.6</v>
      </c>
      <c r="FD49" s="14">
        <v>82.4</v>
      </c>
      <c r="FE49" s="14">
        <v>81.635570000000001</v>
      </c>
      <c r="FF49" s="14">
        <v>81.635570000000001</v>
      </c>
      <c r="FG49" s="14">
        <v>0.76443000000000005</v>
      </c>
      <c r="FH49" s="14">
        <v>148.19999999999999</v>
      </c>
      <c r="FI49" s="14">
        <v>149.98721</v>
      </c>
      <c r="FJ49" s="14">
        <v>149.98721</v>
      </c>
      <c r="FK49" s="14">
        <v>-1.78721</v>
      </c>
      <c r="FL49" s="14">
        <v>42.1</v>
      </c>
      <c r="FM49" s="14">
        <v>41.89893</v>
      </c>
      <c r="FN49" s="14">
        <v>41.89893</v>
      </c>
      <c r="FO49" s="14">
        <v>0.20107</v>
      </c>
      <c r="FP49" s="14">
        <v>18.600000000000001</v>
      </c>
      <c r="FQ49" s="14">
        <v>19.21088</v>
      </c>
      <c r="FR49" s="14">
        <v>19.21088</v>
      </c>
      <c r="FS49" s="14">
        <v>-0.61087999999999998</v>
      </c>
      <c r="FT49" s="14">
        <v>18.899999999999999</v>
      </c>
      <c r="FU49" s="14">
        <v>18.367349999999998</v>
      </c>
      <c r="FV49" s="14">
        <v>18.367349999999998</v>
      </c>
      <c r="FW49" s="14">
        <v>0.53264999999999996</v>
      </c>
      <c r="FX49" s="14">
        <v>91</v>
      </c>
      <c r="FY49" s="14">
        <v>87.773570000000007</v>
      </c>
      <c r="FZ49" s="14">
        <v>87.773570000000007</v>
      </c>
      <c r="GA49" s="14">
        <v>3.2264300000000001</v>
      </c>
      <c r="GB49" s="14"/>
      <c r="GC49" s="14"/>
      <c r="GD49" s="14"/>
      <c r="GE49" s="14">
        <v>0</v>
      </c>
      <c r="GF49" s="14">
        <v>176.9</v>
      </c>
      <c r="GG49" s="14">
        <v>177.46908999999999</v>
      </c>
      <c r="GH49" s="14">
        <v>99.9</v>
      </c>
      <c r="GI49" s="14">
        <v>77</v>
      </c>
      <c r="GJ49" s="14">
        <v>85.5</v>
      </c>
      <c r="GK49" s="14">
        <v>89.001019999999997</v>
      </c>
      <c r="GL49" s="14">
        <v>50.1</v>
      </c>
      <c r="GM49" s="14">
        <v>35.4</v>
      </c>
      <c r="GN49" s="14">
        <v>110.1</v>
      </c>
      <c r="GO49" s="14">
        <v>110.48202000000001</v>
      </c>
      <c r="GP49" s="14">
        <v>110.48202000000001</v>
      </c>
      <c r="GQ49" s="14">
        <v>-0.38202000000000003</v>
      </c>
      <c r="GR49" s="14">
        <v>46.6</v>
      </c>
      <c r="GS49" s="14">
        <v>47.082599999999999</v>
      </c>
      <c r="GT49" s="14">
        <v>47.082599999999999</v>
      </c>
      <c r="GU49" s="14">
        <v>-0.48259999999999997</v>
      </c>
      <c r="GV49" s="14"/>
      <c r="GW49" s="14"/>
      <c r="GX49" s="14"/>
      <c r="GY49" s="14">
        <v>0</v>
      </c>
      <c r="GZ49" s="14">
        <v>3.8</v>
      </c>
      <c r="HA49" s="14"/>
      <c r="HB49" s="14"/>
      <c r="HC49" s="14">
        <v>3.8</v>
      </c>
      <c r="HD49" s="14">
        <v>27.9</v>
      </c>
      <c r="HE49" s="14">
        <v>30.919270000000001</v>
      </c>
      <c r="HF49" s="14">
        <v>30.919270000000001</v>
      </c>
      <c r="HG49" s="14">
        <v>-3.0192700000000001</v>
      </c>
      <c r="HH49" s="14">
        <v>144.1</v>
      </c>
      <c r="HI49" s="14">
        <v>147.18298999999999</v>
      </c>
      <c r="HJ49" s="14">
        <v>147.18298999999999</v>
      </c>
      <c r="HK49" s="14">
        <v>-3.0829900000000001</v>
      </c>
      <c r="HL49" s="14"/>
      <c r="HM49" s="14"/>
      <c r="HN49" s="14"/>
      <c r="HO49" s="14">
        <v>0</v>
      </c>
      <c r="HP49" s="14"/>
      <c r="HQ49" s="14"/>
      <c r="HR49" s="14"/>
      <c r="HS49" s="14">
        <v>0</v>
      </c>
      <c r="HT49" s="14">
        <v>93</v>
      </c>
      <c r="HU49" s="14">
        <v>68.502009999999999</v>
      </c>
      <c r="HV49" s="14">
        <v>63.720329999999997</v>
      </c>
      <c r="HW49" s="14">
        <v>29.279669999999999</v>
      </c>
      <c r="HX49" s="14">
        <v>59.8</v>
      </c>
      <c r="HY49" s="14">
        <v>52.971679999999999</v>
      </c>
      <c r="HZ49" s="14">
        <v>38.823839999999997</v>
      </c>
      <c r="IA49" s="14">
        <v>20.97616</v>
      </c>
      <c r="IB49" s="14"/>
      <c r="IC49" s="14"/>
      <c r="ID49" s="14"/>
      <c r="IE49" s="14">
        <v>0</v>
      </c>
      <c r="IF49" s="14">
        <v>42.8</v>
      </c>
      <c r="IG49" s="14">
        <v>35.595849999999999</v>
      </c>
      <c r="IH49" s="14">
        <v>42.041989999999998</v>
      </c>
      <c r="II49" s="14">
        <v>0.75800999999999996</v>
      </c>
      <c r="IJ49" s="14">
        <v>0</v>
      </c>
      <c r="IK49" s="14"/>
      <c r="IL49" s="14">
        <v>159.80784</v>
      </c>
      <c r="IM49" s="14">
        <v>-159.80784</v>
      </c>
      <c r="IN49" s="14">
        <v>96.5</v>
      </c>
      <c r="IO49" s="14">
        <v>160.35021</v>
      </c>
      <c r="IP49" s="14">
        <v>160.80717000000001</v>
      </c>
      <c r="IQ49" s="14">
        <v>-64.307169999999999</v>
      </c>
      <c r="IR49" s="14">
        <v>0</v>
      </c>
      <c r="IS49" s="14"/>
      <c r="IT49" s="14">
        <v>160.93152000000001</v>
      </c>
      <c r="IU49" s="14">
        <v>-160.93152000000001</v>
      </c>
      <c r="IV49" s="14">
        <v>131.30000000000001</v>
      </c>
      <c r="IW49" s="14">
        <v>136.69067999999999</v>
      </c>
      <c r="IX49" s="14">
        <v>132.83837</v>
      </c>
      <c r="IY49" s="14">
        <v>-1.53837</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195.1</v>
      </c>
      <c r="JY49" s="14">
        <v>200.67499000000001</v>
      </c>
      <c r="JZ49" s="14">
        <v>200.67499000000001</v>
      </c>
      <c r="KA49" s="14">
        <v>-5.5749899999999997</v>
      </c>
      <c r="KB49" s="14">
        <v>195.9</v>
      </c>
      <c r="KC49" s="14">
        <v>200.3066</v>
      </c>
      <c r="KD49" s="14">
        <v>200.3066</v>
      </c>
      <c r="KE49" s="14">
        <v>-4.4066000000000001</v>
      </c>
      <c r="KF49" s="14">
        <v>195.7</v>
      </c>
      <c r="KG49" s="14">
        <v>200.18467000000001</v>
      </c>
      <c r="KH49" s="14">
        <v>200.18467000000001</v>
      </c>
      <c r="KI49" s="14">
        <v>-4.4846700000000004</v>
      </c>
      <c r="KJ49" s="14">
        <v>112.7</v>
      </c>
      <c r="KK49" s="14">
        <v>105</v>
      </c>
      <c r="KL49" s="14">
        <v>16</v>
      </c>
      <c r="KM49" s="14">
        <v>96.7</v>
      </c>
      <c r="KN49" s="14">
        <v>0</v>
      </c>
      <c r="KO49" s="14"/>
      <c r="KP49" s="14"/>
      <c r="KQ49" s="14">
        <v>0</v>
      </c>
      <c r="KR49" s="14"/>
      <c r="KS49" s="14"/>
      <c r="KT49" s="14"/>
      <c r="KU49" s="14">
        <v>0</v>
      </c>
      <c r="KV49" s="14">
        <v>4.4000000000000004</v>
      </c>
      <c r="KW49" s="14">
        <v>4.7853599999999998</v>
      </c>
      <c r="KX49" s="14">
        <v>4.7853500000000002</v>
      </c>
      <c r="KY49" s="14">
        <v>-0.38535000000000003</v>
      </c>
      <c r="KZ49" s="14">
        <v>223.2</v>
      </c>
      <c r="LA49" s="14">
        <v>226</v>
      </c>
      <c r="LB49" s="14">
        <v>226</v>
      </c>
      <c r="LC49" s="14">
        <v>-2.8</v>
      </c>
      <c r="LD49" s="14">
        <v>131.5</v>
      </c>
      <c r="LE49" s="14">
        <v>133.16031000000001</v>
      </c>
      <c r="LF49" s="14">
        <v>125.8177</v>
      </c>
      <c r="LG49" s="14">
        <v>5.6822999999999997</v>
      </c>
      <c r="LH49" s="14">
        <v>62.5</v>
      </c>
      <c r="LI49" s="14">
        <v>67.199219999999997</v>
      </c>
      <c r="LJ49" s="14">
        <v>67.199219999999997</v>
      </c>
      <c r="LK49" s="14">
        <v>-4.6992200000000004</v>
      </c>
      <c r="LL49" s="14">
        <v>77.8</v>
      </c>
      <c r="LM49" s="14">
        <v>78.567999999999998</v>
      </c>
      <c r="LN49" s="14">
        <v>78.567999999999998</v>
      </c>
      <c r="LO49" s="14">
        <v>-0.76800000000000002</v>
      </c>
      <c r="LP49" s="14">
        <v>30.9</v>
      </c>
      <c r="LQ49" s="14">
        <v>29.980560000000001</v>
      </c>
      <c r="LR49" s="14">
        <v>29.980560000000001</v>
      </c>
      <c r="LS49" s="14">
        <v>0.91944000000000004</v>
      </c>
      <c r="LT49" s="14">
        <v>113</v>
      </c>
      <c r="LU49" s="14">
        <v>110.08716</v>
      </c>
      <c r="LV49" s="14">
        <v>110.08716</v>
      </c>
      <c r="LW49" s="14">
        <v>2.9128400000000001</v>
      </c>
      <c r="LX49" s="14">
        <v>21.3</v>
      </c>
      <c r="LY49" s="14">
        <v>20.629259999999999</v>
      </c>
      <c r="LZ49" s="14"/>
      <c r="MA49" s="14">
        <v>21.3</v>
      </c>
      <c r="MB49" s="14">
        <v>22.9</v>
      </c>
      <c r="MC49" s="14">
        <v>21.151890000000002</v>
      </c>
      <c r="MD49" s="14"/>
      <c r="ME49" s="14">
        <v>22.9</v>
      </c>
      <c r="MF49" s="14">
        <v>135.30000000000001</v>
      </c>
      <c r="MG49" s="14">
        <v>136.26948999999999</v>
      </c>
      <c r="MH49" s="14">
        <v>136.26948999999999</v>
      </c>
      <c r="MI49" s="14">
        <v>-0.96948999999999996</v>
      </c>
      <c r="MJ49" s="14"/>
      <c r="MK49" s="14"/>
      <c r="ML49" s="14"/>
      <c r="MM49" s="14">
        <v>0</v>
      </c>
      <c r="MN49" s="14"/>
      <c r="MO49" s="14"/>
      <c r="MP49" s="14"/>
      <c r="MQ49" s="14">
        <v>0</v>
      </c>
      <c r="MR49" s="14"/>
      <c r="MS49" s="14"/>
      <c r="MT49" s="14"/>
      <c r="MU49" s="14">
        <v>0</v>
      </c>
      <c r="MV49" s="14">
        <v>175.8</v>
      </c>
      <c r="MW49" s="14">
        <v>175.465</v>
      </c>
      <c r="MX49" s="14">
        <v>175.465</v>
      </c>
      <c r="MY49" s="14">
        <v>0.33500000000000002</v>
      </c>
      <c r="MZ49" s="14">
        <v>175.8</v>
      </c>
      <c r="NA49" s="14">
        <v>175.43683999999999</v>
      </c>
      <c r="NB49" s="14">
        <v>175.43683999999999</v>
      </c>
      <c r="NC49" s="14">
        <v>0.36315999999999998</v>
      </c>
      <c r="ND49" s="14">
        <v>176.6</v>
      </c>
      <c r="NE49" s="14">
        <v>176.22309000000001</v>
      </c>
      <c r="NF49" s="14">
        <v>176.22309000000001</v>
      </c>
      <c r="NG49" s="14">
        <v>0.37691000000000002</v>
      </c>
      <c r="NH49" s="14">
        <v>176.7</v>
      </c>
      <c r="NI49" s="14">
        <v>175.92723000000001</v>
      </c>
      <c r="NJ49" s="14">
        <v>175.92723000000001</v>
      </c>
      <c r="NK49" s="14">
        <v>0.77276999999999996</v>
      </c>
      <c r="NL49" s="14"/>
      <c r="NM49" s="14"/>
      <c r="NN49" s="14"/>
      <c r="NO49" s="14">
        <v>0</v>
      </c>
      <c r="NP49" s="14"/>
      <c r="NQ49" s="14"/>
      <c r="NR49" s="14"/>
      <c r="NS49" s="14">
        <v>0</v>
      </c>
      <c r="NT49" s="14">
        <v>0</v>
      </c>
      <c r="NU49" s="14"/>
      <c r="NV49" s="14"/>
      <c r="NW49" s="14">
        <v>0</v>
      </c>
      <c r="NX49" s="14">
        <v>8.4</v>
      </c>
      <c r="NY49" s="14">
        <v>8.1228300000000004</v>
      </c>
      <c r="NZ49" s="14"/>
      <c r="OA49" s="14">
        <v>8.4</v>
      </c>
      <c r="OB49" s="14">
        <v>20</v>
      </c>
      <c r="OC49" s="14">
        <v>20</v>
      </c>
      <c r="OD49" s="14">
        <v>17.492709999999999</v>
      </c>
      <c r="OE49" s="14">
        <v>2.5072899999999998</v>
      </c>
      <c r="OF49" s="14">
        <v>0</v>
      </c>
      <c r="OG49" s="14"/>
      <c r="OH49" s="14"/>
      <c r="OI49" s="14">
        <v>0</v>
      </c>
      <c r="OJ49" s="14">
        <v>77</v>
      </c>
      <c r="OK49" s="14">
        <v>99.423000000000002</v>
      </c>
      <c r="OL49" s="14">
        <v>99.423000000000002</v>
      </c>
      <c r="OM49" s="14">
        <v>-22.422999999999998</v>
      </c>
      <c r="ON49" s="14">
        <v>0</v>
      </c>
      <c r="OO49" s="14"/>
      <c r="OP49" s="14"/>
      <c r="OQ49" s="14">
        <v>0</v>
      </c>
      <c r="OR49" s="14">
        <v>0</v>
      </c>
      <c r="OS49" s="14">
        <v>1.0999999999999999E-2</v>
      </c>
      <c r="OT49" s="14">
        <v>1.0999999999999999E-2</v>
      </c>
      <c r="OU49" s="14">
        <v>-1.0999999999999999E-2</v>
      </c>
      <c r="OV49" s="14">
        <v>0</v>
      </c>
      <c r="OW49" s="14"/>
      <c r="OX49" s="14"/>
      <c r="OY49" s="14">
        <v>0</v>
      </c>
      <c r="OZ49" s="14">
        <v>20.3</v>
      </c>
      <c r="PA49" s="14">
        <v>20.456230000000001</v>
      </c>
      <c r="PB49" s="14">
        <v>20.456230000000001</v>
      </c>
      <c r="PC49" s="14">
        <v>-0.15623000000000001</v>
      </c>
      <c r="PD49" s="14">
        <v>9.9</v>
      </c>
      <c r="PE49" s="14">
        <v>9.9830000000000005</v>
      </c>
      <c r="PF49" s="14">
        <v>9.9830000000000005</v>
      </c>
      <c r="PG49" s="14">
        <v>-8.3000000000000004E-2</v>
      </c>
      <c r="PH49" s="14">
        <v>5.7</v>
      </c>
      <c r="PI49" s="14">
        <v>5.67</v>
      </c>
      <c r="PJ49" s="14">
        <v>5.67</v>
      </c>
      <c r="PK49" s="14">
        <v>0.03</v>
      </c>
      <c r="PL49" s="14">
        <v>0</v>
      </c>
      <c r="PM49" s="14"/>
      <c r="PN49" s="14"/>
      <c r="PO49" s="14">
        <v>0</v>
      </c>
      <c r="PP49" s="14">
        <v>0</v>
      </c>
      <c r="PQ49" s="14"/>
      <c r="PR49" s="14"/>
      <c r="PS49" s="14">
        <v>0</v>
      </c>
      <c r="PT49" s="14">
        <v>2.2000000000000002</v>
      </c>
      <c r="PU49" s="14">
        <v>2</v>
      </c>
      <c r="PV49" s="14">
        <v>2</v>
      </c>
      <c r="PW49" s="14">
        <v>0.2</v>
      </c>
      <c r="PX49" s="14">
        <v>3.2</v>
      </c>
      <c r="PY49" s="14">
        <v>3</v>
      </c>
      <c r="PZ49" s="14">
        <v>3</v>
      </c>
      <c r="QA49" s="14">
        <v>0.2</v>
      </c>
      <c r="QB49" s="14">
        <v>4.8</v>
      </c>
      <c r="QC49" s="14">
        <v>5</v>
      </c>
      <c r="QD49" s="14">
        <v>5</v>
      </c>
      <c r="QE49" s="14">
        <v>-0.2</v>
      </c>
      <c r="QF49" s="14">
        <v>20.5</v>
      </c>
      <c r="QG49" s="14">
        <v>20.422219999999999</v>
      </c>
      <c r="QH49" s="14">
        <v>20.422219999999999</v>
      </c>
      <c r="QI49" s="14">
        <v>7.7780000000000002E-2</v>
      </c>
      <c r="QJ49" s="14">
        <v>10</v>
      </c>
      <c r="QK49" s="14">
        <v>19.436350000000001</v>
      </c>
      <c r="QL49" s="14">
        <v>19.436350000000001</v>
      </c>
      <c r="QM49" s="14">
        <v>-9.4363499999999991</v>
      </c>
      <c r="QN49" s="14">
        <v>18.7</v>
      </c>
      <c r="QO49" s="14">
        <v>17.492709999999999</v>
      </c>
      <c r="QP49" s="14">
        <v>17.492709999999999</v>
      </c>
      <c r="QQ49" s="14">
        <v>1.20729</v>
      </c>
      <c r="QR49" s="14">
        <v>3.5</v>
      </c>
      <c r="QS49" s="14">
        <v>3.5</v>
      </c>
      <c r="QT49" s="14">
        <v>3.5</v>
      </c>
      <c r="QU49" s="14">
        <v>0</v>
      </c>
      <c r="QV49" s="14">
        <v>18.2</v>
      </c>
      <c r="QW49" s="14">
        <v>17.881440000000001</v>
      </c>
      <c r="QX49" s="14">
        <v>17.881440000000001</v>
      </c>
      <c r="QY49" s="14">
        <v>0.31856000000000001</v>
      </c>
      <c r="QZ49" s="14">
        <v>0</v>
      </c>
      <c r="RA49" s="14"/>
      <c r="RB49" s="14"/>
      <c r="RC49" s="14">
        <v>0</v>
      </c>
      <c r="RD49" s="14">
        <v>0</v>
      </c>
      <c r="RE49" s="14"/>
      <c r="RF49" s="14"/>
      <c r="RG49" s="14">
        <v>0</v>
      </c>
      <c r="RH49" s="14">
        <v>19.3</v>
      </c>
      <c r="RI49" s="14">
        <v>24.4</v>
      </c>
      <c r="RJ49" s="14">
        <v>24.545000000000002</v>
      </c>
      <c r="RK49" s="14">
        <v>-5.2450000000000001</v>
      </c>
      <c r="RL49" s="14">
        <v>57.2</v>
      </c>
      <c r="RM49" s="14">
        <v>73.3</v>
      </c>
      <c r="RN49" s="14">
        <v>74.072999999999993</v>
      </c>
      <c r="RO49" s="14">
        <v>-16.873000000000001</v>
      </c>
      <c r="RP49" s="14">
        <v>0</v>
      </c>
      <c r="RQ49" s="14"/>
      <c r="RR49" s="14"/>
      <c r="RS49" s="14">
        <v>0</v>
      </c>
      <c r="RT49" s="14">
        <v>2.8</v>
      </c>
      <c r="RU49" s="14">
        <v>2.7989999999999999</v>
      </c>
      <c r="RV49" s="14">
        <v>2.7989999999999999</v>
      </c>
      <c r="RW49" s="14">
        <v>1E-3</v>
      </c>
      <c r="RX49" s="14">
        <v>20.399999999999999</v>
      </c>
      <c r="RY49" s="14">
        <v>19.792000000000002</v>
      </c>
      <c r="RZ49" s="14">
        <v>19.792000000000002</v>
      </c>
      <c r="SA49" s="14">
        <v>0.60799999999999998</v>
      </c>
      <c r="SB49" s="14">
        <v>3.2</v>
      </c>
      <c r="SC49" s="14">
        <v>2</v>
      </c>
      <c r="SD49" s="14">
        <v>2</v>
      </c>
      <c r="SE49" s="14">
        <v>1.2</v>
      </c>
      <c r="SF49" s="14"/>
      <c r="SG49" s="14"/>
      <c r="SH49" s="14"/>
      <c r="SI49" s="14">
        <v>0</v>
      </c>
      <c r="SJ49" s="14">
        <v>0</v>
      </c>
      <c r="SK49" s="14"/>
      <c r="SL49" s="14"/>
      <c r="SM49" s="14">
        <v>0</v>
      </c>
      <c r="SN49" s="14">
        <v>19.8</v>
      </c>
      <c r="SO49" s="14">
        <v>19.1448</v>
      </c>
      <c r="SP49" s="14">
        <v>19.1448</v>
      </c>
      <c r="SQ49" s="14">
        <v>0.6552</v>
      </c>
      <c r="SR49" s="14">
        <v>13.2</v>
      </c>
      <c r="SS49" s="14">
        <v>12.244899999999999</v>
      </c>
      <c r="ST49" s="14">
        <v>12.244899999999999</v>
      </c>
      <c r="SU49" s="14">
        <v>0.95509999999999995</v>
      </c>
      <c r="SV49" s="14">
        <v>20.399999999999999</v>
      </c>
      <c r="SW49" s="14">
        <v>19.436350000000001</v>
      </c>
      <c r="SX49" s="14">
        <v>19.436350000000001</v>
      </c>
      <c r="SY49" s="14">
        <v>0.96365000000000001</v>
      </c>
      <c r="SZ49" s="14">
        <v>20.2</v>
      </c>
      <c r="TA49" s="14">
        <v>19.436350000000001</v>
      </c>
      <c r="TB49" s="14">
        <v>19.436350000000001</v>
      </c>
      <c r="TC49" s="14">
        <v>0.76365000000000005</v>
      </c>
      <c r="TD49" s="14">
        <v>1.1000000000000001</v>
      </c>
      <c r="TE49" s="14">
        <v>1.5</v>
      </c>
      <c r="TF49" s="14">
        <v>1.5</v>
      </c>
      <c r="TG49" s="14">
        <v>-0.4</v>
      </c>
      <c r="TH49" s="14">
        <v>5</v>
      </c>
      <c r="TI49" s="14">
        <v>27.100999999999999</v>
      </c>
      <c r="TJ49" s="14">
        <v>27.100999999999999</v>
      </c>
      <c r="TK49" s="14">
        <v>-22.100999999999999</v>
      </c>
      <c r="TL49" s="14">
        <v>0</v>
      </c>
      <c r="TM49" s="14"/>
      <c r="TN49" s="14"/>
      <c r="TO49" s="14">
        <v>0</v>
      </c>
      <c r="TP49" s="14">
        <v>29.1</v>
      </c>
      <c r="TQ49" s="14">
        <v>63.4</v>
      </c>
      <c r="TR49" s="14">
        <v>7.3385899999999999</v>
      </c>
      <c r="TS49" s="14">
        <v>21.761410000000001</v>
      </c>
      <c r="TT49" s="14">
        <v>81.8</v>
      </c>
      <c r="TU49" s="14">
        <v>86.6</v>
      </c>
      <c r="TV49" s="14">
        <v>93.345770000000002</v>
      </c>
      <c r="TW49" s="14">
        <v>-11.545769999999999</v>
      </c>
      <c r="TX49" s="14">
        <v>3.5</v>
      </c>
      <c r="TY49" s="14">
        <v>1.5980000000000001</v>
      </c>
      <c r="TZ49" s="14">
        <v>0.76171</v>
      </c>
      <c r="UA49" s="14">
        <v>2.7382900000000001</v>
      </c>
      <c r="UB49" s="14">
        <v>1.1000000000000001</v>
      </c>
      <c r="UC49" s="14">
        <v>2.6659999999999999</v>
      </c>
      <c r="UD49" s="14">
        <v>2.3569800000000001</v>
      </c>
      <c r="UE49" s="14">
        <v>-1.25698</v>
      </c>
      <c r="UF49" s="14">
        <v>0</v>
      </c>
      <c r="UG49" s="14"/>
      <c r="UH49" s="14"/>
      <c r="UI49" s="14">
        <v>0</v>
      </c>
      <c r="UJ49" s="14">
        <v>21</v>
      </c>
      <c r="UK49" s="14">
        <v>19.436350000000001</v>
      </c>
      <c r="UL49" s="14">
        <v>19.436350000000001</v>
      </c>
      <c r="UM49" s="14">
        <v>1.56365</v>
      </c>
      <c r="UN49" s="14">
        <v>7.9</v>
      </c>
      <c r="UO49" s="14">
        <v>8.1999999999999993</v>
      </c>
      <c r="UP49" s="14">
        <v>8.1999999999999993</v>
      </c>
      <c r="UQ49" s="14">
        <v>-0.3</v>
      </c>
      <c r="UR49" s="14">
        <v>7.3</v>
      </c>
      <c r="US49" s="14">
        <v>6</v>
      </c>
      <c r="UT49" s="14">
        <v>6</v>
      </c>
      <c r="UU49" s="14">
        <v>1.3</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0</v>
      </c>
      <c r="VI49" s="14">
        <v>0.60899999999999999</v>
      </c>
      <c r="VJ49" s="14">
        <v>0.60899999999999999</v>
      </c>
      <c r="VK49" s="14">
        <v>-0.60899999999999999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66.2</v>
      </c>
      <c r="WC49" s="14">
        <v>38.700000000000003</v>
      </c>
      <c r="WD49" s="14">
        <v>66</v>
      </c>
      <c r="WE49" s="14">
        <v>0.2</v>
      </c>
      <c r="WF49" s="14">
        <v>56.1</v>
      </c>
      <c r="WG49" s="14">
        <v>32.1</v>
      </c>
      <c r="WH49" s="14">
        <v>46.326999999999998</v>
      </c>
      <c r="WI49" s="14">
        <v>9.7729999999999997</v>
      </c>
      <c r="WJ49" s="14">
        <v>0</v>
      </c>
      <c r="WK49" s="14"/>
      <c r="WL49" s="14"/>
      <c r="WM49" s="14">
        <v>0</v>
      </c>
      <c r="WN49" s="14">
        <v>4.8</v>
      </c>
      <c r="WO49" s="14">
        <v>4.2</v>
      </c>
      <c r="WP49" s="14">
        <v>4.2</v>
      </c>
      <c r="WQ49" s="14">
        <v>0.6</v>
      </c>
      <c r="WR49" s="14">
        <v>2.4</v>
      </c>
      <c r="WS49" s="14">
        <v>2.4</v>
      </c>
      <c r="WT49" s="14">
        <v>2.4</v>
      </c>
      <c r="WU49" s="14">
        <v>0</v>
      </c>
      <c r="WV49" s="14">
        <v>1.2</v>
      </c>
      <c r="WW49" s="14">
        <v>2.4</v>
      </c>
      <c r="WX49" s="14">
        <v>2.4</v>
      </c>
      <c r="WY49" s="14">
        <v>-1.2</v>
      </c>
      <c r="WZ49" s="14">
        <v>2.2999999999999998</v>
      </c>
      <c r="XA49" s="14">
        <v>2.8</v>
      </c>
      <c r="XB49" s="14">
        <v>2.8</v>
      </c>
      <c r="XC49" s="14">
        <v>-0.5</v>
      </c>
      <c r="XD49" s="14">
        <v>0</v>
      </c>
      <c r="XE49" s="14"/>
      <c r="XF49" s="14"/>
      <c r="XG49" s="14">
        <v>0</v>
      </c>
      <c r="XH49" s="14">
        <v>6.2</v>
      </c>
      <c r="XI49" s="14">
        <v>6.8</v>
      </c>
      <c r="XJ49" s="14">
        <v>6.8</v>
      </c>
      <c r="XK49" s="14">
        <v>-0.6</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c r="XY49" s="14"/>
      <c r="XZ49" s="14"/>
      <c r="YA49" s="14">
        <v>0</v>
      </c>
      <c r="YB49" s="14"/>
      <c r="YC49" s="14"/>
      <c r="YD49" s="14"/>
      <c r="YE49" s="14">
        <v>0</v>
      </c>
      <c r="YF49" s="14"/>
      <c r="YG49" s="14"/>
      <c r="YH49" s="14"/>
      <c r="YI49" s="14">
        <v>0</v>
      </c>
      <c r="YJ49" s="14">
        <v>15</v>
      </c>
      <c r="YK49" s="14">
        <v>16.25</v>
      </c>
      <c r="YL49" s="14">
        <v>16.25</v>
      </c>
      <c r="YM49" s="14">
        <v>-1.25</v>
      </c>
      <c r="YN49" s="14">
        <v>6.3</v>
      </c>
      <c r="YO49" s="14"/>
      <c r="YP49" s="14"/>
      <c r="YQ49" s="14">
        <v>6.3</v>
      </c>
      <c r="YR49" s="14">
        <v>12.2</v>
      </c>
      <c r="YS49" s="14">
        <v>11</v>
      </c>
      <c r="YT49" s="14">
        <v>11</v>
      </c>
      <c r="YU49" s="14">
        <v>1.2</v>
      </c>
      <c r="YV49" s="14">
        <v>17.95</v>
      </c>
      <c r="YW49" s="14">
        <v>19</v>
      </c>
      <c r="YX49" s="14">
        <v>19</v>
      </c>
      <c r="YY49" s="14">
        <v>-1.05</v>
      </c>
    </row>
    <row r="50" spans="1:675" ht="24" customHeight="1" x14ac:dyDescent="0.3">
      <c r="A50" s="1"/>
      <c r="B50" s="16" t="s">
        <v>52</v>
      </c>
      <c r="C50" s="16" t="s">
        <v>822</v>
      </c>
      <c r="D50" s="17">
        <v>202.3</v>
      </c>
      <c r="E50" s="17">
        <v>203.40136000000001</v>
      </c>
      <c r="F50" s="17">
        <v>203.40136000000001</v>
      </c>
      <c r="G50" s="17">
        <v>-1.1013599999999999</v>
      </c>
      <c r="H50" s="17">
        <v>644.9</v>
      </c>
      <c r="I50" s="17">
        <v>641.11760000000004</v>
      </c>
      <c r="J50" s="17">
        <v>629.77272000000005</v>
      </c>
      <c r="K50" s="17">
        <v>15.127280000000001</v>
      </c>
      <c r="L50" s="17">
        <v>213.3</v>
      </c>
      <c r="M50" s="17">
        <v>208.76964000000001</v>
      </c>
      <c r="N50" s="17">
        <v>205.07535999999999</v>
      </c>
      <c r="O50" s="17">
        <v>8.2246400000000008</v>
      </c>
      <c r="P50" s="17">
        <v>7.5</v>
      </c>
      <c r="Q50" s="17">
        <v>8.8258700000000001</v>
      </c>
      <c r="R50" s="17">
        <v>8.8258700000000001</v>
      </c>
      <c r="S50" s="17">
        <v>-1.3258700000000001</v>
      </c>
      <c r="T50" s="17">
        <v>7.5</v>
      </c>
      <c r="U50" s="17">
        <v>8.5166900000000005</v>
      </c>
      <c r="V50" s="17">
        <v>8.5166900000000005</v>
      </c>
      <c r="W50" s="17">
        <v>-1.0166900000000001</v>
      </c>
      <c r="X50" s="17">
        <v>92.2</v>
      </c>
      <c r="Y50" s="17">
        <v>91.867829999999998</v>
      </c>
      <c r="Z50" s="17">
        <v>91.867829999999998</v>
      </c>
      <c r="AA50" s="17">
        <v>0.33217000000000002</v>
      </c>
      <c r="AB50" s="17">
        <v>234.9</v>
      </c>
      <c r="AC50" s="17">
        <v>242</v>
      </c>
      <c r="AD50" s="17">
        <v>242</v>
      </c>
      <c r="AE50" s="17">
        <v>-7.1</v>
      </c>
      <c r="AF50" s="17"/>
      <c r="AG50" s="17"/>
      <c r="AH50" s="17"/>
      <c r="AI50" s="17">
        <v>0</v>
      </c>
      <c r="AJ50" s="17">
        <v>79.5</v>
      </c>
      <c r="AK50" s="17">
        <v>87.326560000000001</v>
      </c>
      <c r="AL50" s="17">
        <v>87.326560000000001</v>
      </c>
      <c r="AM50" s="17">
        <v>-7.8265599999999997</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560.70000000000005</v>
      </c>
      <c r="BM50" s="17">
        <v>573.81399999999996</v>
      </c>
      <c r="BN50" s="17">
        <v>566.08941000000004</v>
      </c>
      <c r="BO50" s="17">
        <v>-5.3894099999999998</v>
      </c>
      <c r="BP50" s="17">
        <v>10.199999999999999</v>
      </c>
      <c r="BQ50" s="17">
        <v>10.52094</v>
      </c>
      <c r="BR50" s="17">
        <v>10.52094</v>
      </c>
      <c r="BS50" s="17">
        <v>-0.32094</v>
      </c>
      <c r="BT50" s="17">
        <v>14.5</v>
      </c>
      <c r="BU50" s="17">
        <v>17.629960000000001</v>
      </c>
      <c r="BV50" s="17"/>
      <c r="BW50" s="17">
        <v>14.5</v>
      </c>
      <c r="BX50" s="17">
        <v>14</v>
      </c>
      <c r="BY50" s="17">
        <v>18.65108</v>
      </c>
      <c r="BZ50" s="17">
        <v>18.65108</v>
      </c>
      <c r="CA50" s="17">
        <v>-4.6510800000000003</v>
      </c>
      <c r="CB50" s="17"/>
      <c r="CC50" s="17"/>
      <c r="CD50" s="17"/>
      <c r="CE50" s="17">
        <v>0</v>
      </c>
      <c r="CF50" s="17"/>
      <c r="CG50" s="17"/>
      <c r="CH50" s="17">
        <v>1.0609999999999999</v>
      </c>
      <c r="CI50" s="17">
        <v>-1.0609999999999999</v>
      </c>
      <c r="CJ50" s="17">
        <v>165.5</v>
      </c>
      <c r="CK50" s="17">
        <v>164.06706</v>
      </c>
      <c r="CL50" s="17">
        <v>164.06706</v>
      </c>
      <c r="CM50" s="17">
        <v>1.4329400000000001</v>
      </c>
      <c r="CN50" s="17">
        <v>9.9</v>
      </c>
      <c r="CO50" s="17">
        <v>8.9814399999999992</v>
      </c>
      <c r="CP50" s="17">
        <v>7.4776699999999998</v>
      </c>
      <c r="CQ50" s="17">
        <v>2.4223300000000001</v>
      </c>
      <c r="CR50" s="17">
        <v>7</v>
      </c>
      <c r="CS50" s="17">
        <v>4.9300300000000004</v>
      </c>
      <c r="CT50" s="17">
        <v>4.10459</v>
      </c>
      <c r="CU50" s="17">
        <v>2.89541</v>
      </c>
      <c r="CV50" s="17"/>
      <c r="CW50" s="17"/>
      <c r="CX50" s="17"/>
      <c r="CY50" s="17">
        <v>0</v>
      </c>
      <c r="CZ50" s="17">
        <v>6.4</v>
      </c>
      <c r="DA50" s="17">
        <v>6.8787000000000003</v>
      </c>
      <c r="DB50" s="17">
        <v>6.8787000000000003</v>
      </c>
      <c r="DC50" s="17">
        <v>-0.47870000000000001</v>
      </c>
      <c r="DD50" s="17"/>
      <c r="DE50" s="17"/>
      <c r="DF50" s="17"/>
      <c r="DG50" s="17">
        <v>0</v>
      </c>
      <c r="DH50" s="17">
        <v>140.5</v>
      </c>
      <c r="DI50" s="17">
        <v>114.70837</v>
      </c>
      <c r="DJ50" s="17">
        <v>142.44412</v>
      </c>
      <c r="DK50" s="17">
        <v>-1.9441200000000001</v>
      </c>
      <c r="DL50" s="17"/>
      <c r="DM50" s="17"/>
      <c r="DN50" s="17"/>
      <c r="DO50" s="17">
        <v>0</v>
      </c>
      <c r="DP50" s="17">
        <v>12.8</v>
      </c>
      <c r="DQ50" s="17"/>
      <c r="DR50" s="17"/>
      <c r="DS50" s="17">
        <v>12.8</v>
      </c>
      <c r="DT50" s="17">
        <v>24</v>
      </c>
      <c r="DU50" s="17">
        <v>23.215890000000002</v>
      </c>
      <c r="DV50" s="17">
        <v>23.215890000000002</v>
      </c>
      <c r="DW50" s="17">
        <v>0.78410999999999997</v>
      </c>
      <c r="DX50" s="17">
        <v>9.3000000000000007</v>
      </c>
      <c r="DY50" s="17">
        <v>9.9347300000000001</v>
      </c>
      <c r="DZ50" s="17">
        <v>9.9347300000000001</v>
      </c>
      <c r="EA50" s="17">
        <v>-0.63473000000000002</v>
      </c>
      <c r="EB50" s="17">
        <v>110.3</v>
      </c>
      <c r="EC50" s="17">
        <v>112.46647</v>
      </c>
      <c r="ED50" s="17">
        <v>112.46647</v>
      </c>
      <c r="EE50" s="17">
        <v>-2.1664699999999999</v>
      </c>
      <c r="EF50" s="17">
        <v>189.7</v>
      </c>
      <c r="EG50" s="17">
        <v>220.69499999999999</v>
      </c>
      <c r="EH50" s="17">
        <v>220.69499999999999</v>
      </c>
      <c r="EI50" s="17">
        <v>-30.995000000000001</v>
      </c>
      <c r="EJ50" s="17">
        <v>170.4</v>
      </c>
      <c r="EK50" s="17">
        <v>170.96541999999999</v>
      </c>
      <c r="EL50" s="17">
        <v>170.96541999999999</v>
      </c>
      <c r="EM50" s="17">
        <v>-0.56542000000000003</v>
      </c>
      <c r="EN50" s="17">
        <v>58.3</v>
      </c>
      <c r="EO50" s="17"/>
      <c r="EP50" s="17">
        <v>207.69218000000001</v>
      </c>
      <c r="EQ50" s="17">
        <v>-149.39218</v>
      </c>
      <c r="ER50" s="17"/>
      <c r="ES50" s="17"/>
      <c r="ET50" s="17"/>
      <c r="EU50" s="17">
        <v>0</v>
      </c>
      <c r="EV50" s="17">
        <v>6.5</v>
      </c>
      <c r="EW50" s="17">
        <v>6.39</v>
      </c>
      <c r="EX50" s="17">
        <v>6.39</v>
      </c>
      <c r="EY50" s="17">
        <v>0.11</v>
      </c>
      <c r="EZ50" s="17">
        <v>365.3</v>
      </c>
      <c r="FA50" s="17">
        <v>360</v>
      </c>
      <c r="FB50" s="17">
        <v>360</v>
      </c>
      <c r="FC50" s="17">
        <v>5.3</v>
      </c>
      <c r="FD50" s="17">
        <v>82.4</v>
      </c>
      <c r="FE50" s="17">
        <v>81.635570000000001</v>
      </c>
      <c r="FF50" s="17">
        <v>81.635570000000001</v>
      </c>
      <c r="FG50" s="17">
        <v>0.76443000000000005</v>
      </c>
      <c r="FH50" s="17">
        <v>145.1</v>
      </c>
      <c r="FI50" s="17">
        <v>149.98721</v>
      </c>
      <c r="FJ50" s="17">
        <v>149.98721</v>
      </c>
      <c r="FK50" s="17">
        <v>-4.8872099999999996</v>
      </c>
      <c r="FL50" s="17">
        <v>42.1</v>
      </c>
      <c r="FM50" s="17">
        <v>41.89893</v>
      </c>
      <c r="FN50" s="17">
        <v>41.89893</v>
      </c>
      <c r="FO50" s="17">
        <v>0.20107</v>
      </c>
      <c r="FP50" s="17">
        <v>18.600000000000001</v>
      </c>
      <c r="FQ50" s="17">
        <v>19.21088</v>
      </c>
      <c r="FR50" s="17">
        <v>19.21088</v>
      </c>
      <c r="FS50" s="17">
        <v>-0.61087999999999998</v>
      </c>
      <c r="FT50" s="17">
        <v>18.899999999999999</v>
      </c>
      <c r="FU50" s="17">
        <v>18.367349999999998</v>
      </c>
      <c r="FV50" s="17">
        <v>18.367349999999998</v>
      </c>
      <c r="FW50" s="17">
        <v>0.53264999999999996</v>
      </c>
      <c r="FX50" s="17">
        <v>90.5</v>
      </c>
      <c r="FY50" s="17">
        <v>87.773570000000007</v>
      </c>
      <c r="FZ50" s="17">
        <v>87.773570000000007</v>
      </c>
      <c r="GA50" s="17">
        <v>2.7264300000000001</v>
      </c>
      <c r="GB50" s="17"/>
      <c r="GC50" s="17"/>
      <c r="GD50" s="17"/>
      <c r="GE50" s="17">
        <v>0</v>
      </c>
      <c r="GF50" s="17">
        <v>176.3</v>
      </c>
      <c r="GG50" s="17">
        <v>177.46908999999999</v>
      </c>
      <c r="GH50" s="17">
        <v>99.9</v>
      </c>
      <c r="GI50" s="17">
        <v>76.400000000000006</v>
      </c>
      <c r="GJ50" s="17">
        <v>86</v>
      </c>
      <c r="GK50" s="17">
        <v>89.001019999999997</v>
      </c>
      <c r="GL50" s="17">
        <v>50.1</v>
      </c>
      <c r="GM50" s="17">
        <v>35.9</v>
      </c>
      <c r="GN50" s="17">
        <v>109.6</v>
      </c>
      <c r="GO50" s="17">
        <v>110.48202000000001</v>
      </c>
      <c r="GP50" s="17">
        <v>110.48202000000001</v>
      </c>
      <c r="GQ50" s="17">
        <v>-0.88202000000000003</v>
      </c>
      <c r="GR50" s="17">
        <v>46.3</v>
      </c>
      <c r="GS50" s="17">
        <v>47.082599999999999</v>
      </c>
      <c r="GT50" s="17">
        <v>47.082599999999999</v>
      </c>
      <c r="GU50" s="17">
        <v>-0.78259999999999996</v>
      </c>
      <c r="GV50" s="17"/>
      <c r="GW50" s="17"/>
      <c r="GX50" s="17"/>
      <c r="GY50" s="17">
        <v>0</v>
      </c>
      <c r="GZ50" s="17">
        <v>3.8</v>
      </c>
      <c r="HA50" s="17"/>
      <c r="HB50" s="17"/>
      <c r="HC50" s="17">
        <v>3.8</v>
      </c>
      <c r="HD50" s="17">
        <v>28.4</v>
      </c>
      <c r="HE50" s="17">
        <v>30.919270000000001</v>
      </c>
      <c r="HF50" s="17">
        <v>30.919270000000001</v>
      </c>
      <c r="HG50" s="17">
        <v>-2.5192700000000001</v>
      </c>
      <c r="HH50" s="17">
        <v>133.1</v>
      </c>
      <c r="HI50" s="17">
        <v>147.18298999999999</v>
      </c>
      <c r="HJ50" s="17">
        <v>147.18298999999999</v>
      </c>
      <c r="HK50" s="17">
        <v>-14.082990000000001</v>
      </c>
      <c r="HL50" s="17"/>
      <c r="HM50" s="17"/>
      <c r="HN50" s="17"/>
      <c r="HO50" s="17">
        <v>0</v>
      </c>
      <c r="HP50" s="17"/>
      <c r="HQ50" s="17"/>
      <c r="HR50" s="17"/>
      <c r="HS50" s="17">
        <v>0</v>
      </c>
      <c r="HT50" s="17">
        <v>92.8</v>
      </c>
      <c r="HU50" s="17">
        <v>66.611909999999995</v>
      </c>
      <c r="HV50" s="17">
        <v>63.435459999999999</v>
      </c>
      <c r="HW50" s="17">
        <v>29.364540000000002</v>
      </c>
      <c r="HX50" s="17">
        <v>25</v>
      </c>
      <c r="HY50" s="17">
        <v>84.067499999999995</v>
      </c>
      <c r="HZ50" s="17">
        <v>58.121510000000001</v>
      </c>
      <c r="IA50" s="17">
        <v>-33.121510000000001</v>
      </c>
      <c r="IB50" s="17"/>
      <c r="IC50" s="17"/>
      <c r="ID50" s="17"/>
      <c r="IE50" s="17">
        <v>0</v>
      </c>
      <c r="IF50" s="17">
        <v>42.9</v>
      </c>
      <c r="IG50" s="17"/>
      <c r="IH50" s="17">
        <v>42.041989999999998</v>
      </c>
      <c r="II50" s="17">
        <v>0.85801000000000005</v>
      </c>
      <c r="IJ50" s="17">
        <v>0</v>
      </c>
      <c r="IK50" s="17"/>
      <c r="IL50" s="17">
        <v>159.80784</v>
      </c>
      <c r="IM50" s="17">
        <v>-159.80784</v>
      </c>
      <c r="IN50" s="17">
        <v>95.5</v>
      </c>
      <c r="IO50" s="17">
        <v>121.51716999999999</v>
      </c>
      <c r="IP50" s="17">
        <v>160.80717000000001</v>
      </c>
      <c r="IQ50" s="17">
        <v>-65.307169999999999</v>
      </c>
      <c r="IR50" s="17">
        <v>0</v>
      </c>
      <c r="IS50" s="17">
        <v>98.867149999999995</v>
      </c>
      <c r="IT50" s="17">
        <v>160.93152000000001</v>
      </c>
      <c r="IU50" s="17">
        <v>-160.93152000000001</v>
      </c>
      <c r="IV50" s="17">
        <v>131.4</v>
      </c>
      <c r="IW50" s="17">
        <v>136.69067999999999</v>
      </c>
      <c r="IX50" s="17">
        <v>132.83837</v>
      </c>
      <c r="IY50" s="17">
        <v>-1.4383699999999999</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195</v>
      </c>
      <c r="JY50" s="17">
        <v>200.67499000000001</v>
      </c>
      <c r="JZ50" s="17">
        <v>200.67499000000001</v>
      </c>
      <c r="KA50" s="17">
        <v>-5.6749900000000002</v>
      </c>
      <c r="KB50" s="17">
        <v>195.9</v>
      </c>
      <c r="KC50" s="17">
        <v>200.3066</v>
      </c>
      <c r="KD50" s="17">
        <v>200.3066</v>
      </c>
      <c r="KE50" s="17">
        <v>-4.4066000000000001</v>
      </c>
      <c r="KF50" s="17">
        <v>195.7</v>
      </c>
      <c r="KG50" s="17">
        <v>200.18467000000001</v>
      </c>
      <c r="KH50" s="17">
        <v>200.18467000000001</v>
      </c>
      <c r="KI50" s="17">
        <v>-4.4846700000000004</v>
      </c>
      <c r="KJ50" s="17">
        <v>112.2</v>
      </c>
      <c r="KK50" s="17">
        <v>95</v>
      </c>
      <c r="KL50" s="17">
        <v>16</v>
      </c>
      <c r="KM50" s="17">
        <v>96.2</v>
      </c>
      <c r="KN50" s="17">
        <v>0</v>
      </c>
      <c r="KO50" s="17"/>
      <c r="KP50" s="17"/>
      <c r="KQ50" s="17">
        <v>0</v>
      </c>
      <c r="KR50" s="17"/>
      <c r="KS50" s="17"/>
      <c r="KT50" s="17"/>
      <c r="KU50" s="17">
        <v>0</v>
      </c>
      <c r="KV50" s="17">
        <v>4.4000000000000004</v>
      </c>
      <c r="KW50" s="17">
        <v>4.7853599999999998</v>
      </c>
      <c r="KX50" s="17">
        <v>4.7853500000000002</v>
      </c>
      <c r="KY50" s="17">
        <v>-0.38535000000000003</v>
      </c>
      <c r="KZ50" s="17">
        <v>206.1</v>
      </c>
      <c r="LA50" s="17">
        <v>226</v>
      </c>
      <c r="LB50" s="17">
        <v>226</v>
      </c>
      <c r="LC50" s="17">
        <v>-19.899999999999999</v>
      </c>
      <c r="LD50" s="17">
        <v>123.8</v>
      </c>
      <c r="LE50" s="17">
        <v>133.16031000000001</v>
      </c>
      <c r="LF50" s="17">
        <v>125.8177</v>
      </c>
      <c r="LG50" s="17">
        <v>-2.0177</v>
      </c>
      <c r="LH50" s="17">
        <v>62.4</v>
      </c>
      <c r="LI50" s="17">
        <v>67.199219999999997</v>
      </c>
      <c r="LJ50" s="17">
        <v>67.199219999999997</v>
      </c>
      <c r="LK50" s="17">
        <v>-4.79922</v>
      </c>
      <c r="LL50" s="17">
        <v>77.8</v>
      </c>
      <c r="LM50" s="17">
        <v>78.567999999999998</v>
      </c>
      <c r="LN50" s="17">
        <v>78.567999999999998</v>
      </c>
      <c r="LO50" s="17">
        <v>-0.76800000000000002</v>
      </c>
      <c r="LP50" s="17">
        <v>15.7</v>
      </c>
      <c r="LQ50" s="17">
        <v>29.980560000000001</v>
      </c>
      <c r="LR50" s="17">
        <v>29.980560000000001</v>
      </c>
      <c r="LS50" s="17">
        <v>-14.280559999999999</v>
      </c>
      <c r="LT50" s="17">
        <v>114.3</v>
      </c>
      <c r="LU50" s="17">
        <v>110.08716</v>
      </c>
      <c r="LV50" s="17">
        <v>110.08716</v>
      </c>
      <c r="LW50" s="17">
        <v>4.2128399999999999</v>
      </c>
      <c r="LX50" s="17">
        <v>21.2</v>
      </c>
      <c r="LY50" s="17">
        <v>20.629259999999999</v>
      </c>
      <c r="LZ50" s="17"/>
      <c r="MA50" s="17">
        <v>21.2</v>
      </c>
      <c r="MB50" s="17">
        <v>22.9</v>
      </c>
      <c r="MC50" s="17">
        <v>21.151890000000002</v>
      </c>
      <c r="MD50" s="17"/>
      <c r="ME50" s="17">
        <v>22.9</v>
      </c>
      <c r="MF50" s="17">
        <v>136.1</v>
      </c>
      <c r="MG50" s="17">
        <v>136.26948999999999</v>
      </c>
      <c r="MH50" s="17">
        <v>136.26948999999999</v>
      </c>
      <c r="MI50" s="17">
        <v>-0.16949</v>
      </c>
      <c r="MJ50" s="17"/>
      <c r="MK50" s="17"/>
      <c r="ML50" s="17"/>
      <c r="MM50" s="17">
        <v>0</v>
      </c>
      <c r="MN50" s="17"/>
      <c r="MO50" s="17"/>
      <c r="MP50" s="17"/>
      <c r="MQ50" s="17">
        <v>0</v>
      </c>
      <c r="MR50" s="17"/>
      <c r="MS50" s="17"/>
      <c r="MT50" s="17"/>
      <c r="MU50" s="17">
        <v>0</v>
      </c>
      <c r="MV50" s="17">
        <v>175.5</v>
      </c>
      <c r="MW50" s="17">
        <v>175.465</v>
      </c>
      <c r="MX50" s="17">
        <v>175.465</v>
      </c>
      <c r="MY50" s="17">
        <v>3.5000000000000003E-2</v>
      </c>
      <c r="MZ50" s="17">
        <v>175.5</v>
      </c>
      <c r="NA50" s="17">
        <v>175.43683999999999</v>
      </c>
      <c r="NB50" s="17">
        <v>175.43683999999999</v>
      </c>
      <c r="NC50" s="17">
        <v>6.3159999999999994E-2</v>
      </c>
      <c r="ND50" s="17">
        <v>176.1</v>
      </c>
      <c r="NE50" s="17">
        <v>176.22309000000001</v>
      </c>
      <c r="NF50" s="17">
        <v>176.22309000000001</v>
      </c>
      <c r="NG50" s="17">
        <v>-0.12309</v>
      </c>
      <c r="NH50" s="17">
        <v>175.8</v>
      </c>
      <c r="NI50" s="17">
        <v>175.92723000000001</v>
      </c>
      <c r="NJ50" s="17">
        <v>175.92723000000001</v>
      </c>
      <c r="NK50" s="17">
        <v>-0.12723000000000001</v>
      </c>
      <c r="NL50" s="17"/>
      <c r="NM50" s="17"/>
      <c r="NN50" s="17"/>
      <c r="NO50" s="17">
        <v>0</v>
      </c>
      <c r="NP50" s="17"/>
      <c r="NQ50" s="17"/>
      <c r="NR50" s="17"/>
      <c r="NS50" s="17">
        <v>0</v>
      </c>
      <c r="NT50" s="17">
        <v>0</v>
      </c>
      <c r="NU50" s="17"/>
      <c r="NV50" s="17"/>
      <c r="NW50" s="17">
        <v>0</v>
      </c>
      <c r="NX50" s="17">
        <v>8.5</v>
      </c>
      <c r="NY50" s="17">
        <v>8.1228300000000004</v>
      </c>
      <c r="NZ50" s="17"/>
      <c r="OA50" s="17">
        <v>8.5</v>
      </c>
      <c r="OB50" s="17">
        <v>20</v>
      </c>
      <c r="OC50" s="17">
        <v>20</v>
      </c>
      <c r="OD50" s="17">
        <v>17.492709999999999</v>
      </c>
      <c r="OE50" s="17">
        <v>2.5072899999999998</v>
      </c>
      <c r="OF50" s="17">
        <v>0</v>
      </c>
      <c r="OG50" s="17"/>
      <c r="OH50" s="17"/>
      <c r="OI50" s="17">
        <v>0</v>
      </c>
      <c r="OJ50" s="17">
        <v>76</v>
      </c>
      <c r="OK50" s="17">
        <v>93.825000000000003</v>
      </c>
      <c r="OL50" s="17">
        <v>93.825000000000003</v>
      </c>
      <c r="OM50" s="17">
        <v>-17.824999999999999</v>
      </c>
      <c r="ON50" s="17">
        <v>0</v>
      </c>
      <c r="OO50" s="17"/>
      <c r="OP50" s="17"/>
      <c r="OQ50" s="17">
        <v>0</v>
      </c>
      <c r="OR50" s="17">
        <v>0</v>
      </c>
      <c r="OS50" s="17">
        <v>5.0000000000000001E-3</v>
      </c>
      <c r="OT50" s="17">
        <v>5.0000000000000001E-3</v>
      </c>
      <c r="OU50" s="17">
        <v>-5.0000000000000001E-3</v>
      </c>
      <c r="OV50" s="17">
        <v>0</v>
      </c>
      <c r="OW50" s="17"/>
      <c r="OX50" s="17"/>
      <c r="OY50" s="17">
        <v>0</v>
      </c>
      <c r="OZ50" s="17">
        <v>20.3</v>
      </c>
      <c r="PA50" s="17">
        <v>20.456230000000001</v>
      </c>
      <c r="PB50" s="17">
        <v>20.456230000000001</v>
      </c>
      <c r="PC50" s="17">
        <v>-0.15623000000000001</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v>0</v>
      </c>
      <c r="PQ50" s="17"/>
      <c r="PR50" s="17"/>
      <c r="PS50" s="17">
        <v>0</v>
      </c>
      <c r="PT50" s="17">
        <v>2.2000000000000002</v>
      </c>
      <c r="PU50" s="17">
        <v>2</v>
      </c>
      <c r="PV50" s="17">
        <v>2</v>
      </c>
      <c r="PW50" s="17">
        <v>0.2</v>
      </c>
      <c r="PX50" s="17">
        <v>3.2</v>
      </c>
      <c r="PY50" s="17">
        <v>3</v>
      </c>
      <c r="PZ50" s="17">
        <v>3</v>
      </c>
      <c r="QA50" s="17">
        <v>0.2</v>
      </c>
      <c r="QB50" s="17">
        <v>5</v>
      </c>
      <c r="QC50" s="17">
        <v>5</v>
      </c>
      <c r="QD50" s="17">
        <v>5</v>
      </c>
      <c r="QE50" s="17">
        <v>0</v>
      </c>
      <c r="QF50" s="17">
        <v>20.3</v>
      </c>
      <c r="QG50" s="17">
        <v>20.422219999999999</v>
      </c>
      <c r="QH50" s="17">
        <v>20.422219999999999</v>
      </c>
      <c r="QI50" s="17">
        <v>-0.12222</v>
      </c>
      <c r="QJ50" s="17">
        <v>13.5</v>
      </c>
      <c r="QK50" s="17">
        <v>19.436350000000001</v>
      </c>
      <c r="QL50" s="17">
        <v>19.436350000000001</v>
      </c>
      <c r="QM50" s="17">
        <v>-5.93635</v>
      </c>
      <c r="QN50" s="17">
        <v>18.7</v>
      </c>
      <c r="QO50" s="17">
        <v>17.492709999999999</v>
      </c>
      <c r="QP50" s="17">
        <v>17.492709999999999</v>
      </c>
      <c r="QQ50" s="17">
        <v>1.20729</v>
      </c>
      <c r="QR50" s="17">
        <v>3.5</v>
      </c>
      <c r="QS50" s="17">
        <v>3.5</v>
      </c>
      <c r="QT50" s="17">
        <v>3.5</v>
      </c>
      <c r="QU50" s="17">
        <v>0</v>
      </c>
      <c r="QV50" s="17">
        <v>17.8</v>
      </c>
      <c r="QW50" s="17">
        <v>17.881440000000001</v>
      </c>
      <c r="QX50" s="17">
        <v>17.881440000000001</v>
      </c>
      <c r="QY50" s="17">
        <v>-8.1439999999999999E-2</v>
      </c>
      <c r="QZ50" s="17">
        <v>0</v>
      </c>
      <c r="RA50" s="17"/>
      <c r="RB50" s="17"/>
      <c r="RC50" s="17">
        <v>0</v>
      </c>
      <c r="RD50" s="17">
        <v>0</v>
      </c>
      <c r="RE50" s="17"/>
      <c r="RF50" s="17"/>
      <c r="RG50" s="17">
        <v>0</v>
      </c>
      <c r="RH50" s="17">
        <v>19.399999999999999</v>
      </c>
      <c r="RI50" s="17">
        <v>22.1</v>
      </c>
      <c r="RJ50" s="17">
        <v>23.175999999999998</v>
      </c>
      <c r="RK50" s="17">
        <v>-3.7759999999999998</v>
      </c>
      <c r="RL50" s="17">
        <v>56.4</v>
      </c>
      <c r="RM50" s="17">
        <v>67.599999999999994</v>
      </c>
      <c r="RN50" s="17">
        <v>69.147999999999996</v>
      </c>
      <c r="RO50" s="17">
        <v>-12.747999999999999</v>
      </c>
      <c r="RP50" s="17">
        <v>0</v>
      </c>
      <c r="RQ50" s="17"/>
      <c r="RR50" s="17"/>
      <c r="RS50" s="17">
        <v>0</v>
      </c>
      <c r="RT50" s="17">
        <v>2.7</v>
      </c>
      <c r="RU50" s="17">
        <v>2.7989999999999999</v>
      </c>
      <c r="RV50" s="17">
        <v>2.7989999999999999</v>
      </c>
      <c r="RW50" s="17">
        <v>-9.9000000000000005E-2</v>
      </c>
      <c r="RX50" s="17">
        <v>20.399999999999999</v>
      </c>
      <c r="RY50" s="17">
        <v>19.792000000000002</v>
      </c>
      <c r="RZ50" s="17">
        <v>19.792000000000002</v>
      </c>
      <c r="SA50" s="17">
        <v>0.60799999999999998</v>
      </c>
      <c r="SB50" s="17">
        <v>3.2</v>
      </c>
      <c r="SC50" s="17">
        <v>2</v>
      </c>
      <c r="SD50" s="17">
        <v>2</v>
      </c>
      <c r="SE50" s="17">
        <v>1.2</v>
      </c>
      <c r="SF50" s="17"/>
      <c r="SG50" s="17"/>
      <c r="SH50" s="17"/>
      <c r="SI50" s="17">
        <v>0</v>
      </c>
      <c r="SJ50" s="17">
        <v>0</v>
      </c>
      <c r="SK50" s="17"/>
      <c r="SL50" s="17"/>
      <c r="SM50" s="17">
        <v>0</v>
      </c>
      <c r="SN50" s="17">
        <v>19.8</v>
      </c>
      <c r="SO50" s="17">
        <v>19.1448</v>
      </c>
      <c r="SP50" s="17">
        <v>19.1448</v>
      </c>
      <c r="SQ50" s="17">
        <v>0.6552</v>
      </c>
      <c r="SR50" s="17">
        <v>13.2</v>
      </c>
      <c r="SS50" s="17">
        <v>12.244899999999999</v>
      </c>
      <c r="ST50" s="17">
        <v>12.244899999999999</v>
      </c>
      <c r="SU50" s="17">
        <v>0.95509999999999995</v>
      </c>
      <c r="SV50" s="17">
        <v>20.3</v>
      </c>
      <c r="SW50" s="17">
        <v>19.436350000000001</v>
      </c>
      <c r="SX50" s="17">
        <v>19.436350000000001</v>
      </c>
      <c r="SY50" s="17">
        <v>0.86365000000000003</v>
      </c>
      <c r="SZ50" s="17">
        <v>20.2</v>
      </c>
      <c r="TA50" s="17">
        <v>19.436350000000001</v>
      </c>
      <c r="TB50" s="17">
        <v>19.436350000000001</v>
      </c>
      <c r="TC50" s="17">
        <v>0.76365000000000005</v>
      </c>
      <c r="TD50" s="17">
        <v>0.2</v>
      </c>
      <c r="TE50" s="17">
        <v>1.5</v>
      </c>
      <c r="TF50" s="17">
        <v>1.5</v>
      </c>
      <c r="TG50" s="17">
        <v>-1.3</v>
      </c>
      <c r="TH50" s="17">
        <v>3.2</v>
      </c>
      <c r="TI50" s="17">
        <v>26.268999999999998</v>
      </c>
      <c r="TJ50" s="17">
        <v>26.268999999999998</v>
      </c>
      <c r="TK50" s="17">
        <v>-23.068999999999999</v>
      </c>
      <c r="TL50" s="17">
        <v>0</v>
      </c>
      <c r="TM50" s="17"/>
      <c r="TN50" s="17"/>
      <c r="TO50" s="17">
        <v>0</v>
      </c>
      <c r="TP50" s="17">
        <v>48.9</v>
      </c>
      <c r="TQ50" s="17">
        <v>55.3</v>
      </c>
      <c r="TR50" s="17">
        <v>16.164259999999999</v>
      </c>
      <c r="TS50" s="17">
        <v>32.73574</v>
      </c>
      <c r="TT50" s="17">
        <v>98.4</v>
      </c>
      <c r="TU50" s="17">
        <v>82.9</v>
      </c>
      <c r="TV50" s="17">
        <v>91.466040000000007</v>
      </c>
      <c r="TW50" s="17">
        <v>6.9339599999999999</v>
      </c>
      <c r="TX50" s="17">
        <v>3.6</v>
      </c>
      <c r="TY50" s="17">
        <v>1.47</v>
      </c>
      <c r="TZ50" s="17">
        <v>0.72529999999999994</v>
      </c>
      <c r="UA50" s="17">
        <v>2.8746999999999998</v>
      </c>
      <c r="UB50" s="17">
        <v>1.7</v>
      </c>
      <c r="UC50" s="17">
        <v>2.4049999999999998</v>
      </c>
      <c r="UD50" s="17">
        <v>2.07368</v>
      </c>
      <c r="UE50" s="17">
        <v>-0.37368000000000001</v>
      </c>
      <c r="UF50" s="17">
        <v>0</v>
      </c>
      <c r="UG50" s="17"/>
      <c r="UH50" s="17"/>
      <c r="UI50" s="17">
        <v>0</v>
      </c>
      <c r="UJ50" s="17">
        <v>21</v>
      </c>
      <c r="UK50" s="17">
        <v>19.436350000000001</v>
      </c>
      <c r="UL50" s="17">
        <v>19.436350000000001</v>
      </c>
      <c r="UM50" s="17">
        <v>1.56365</v>
      </c>
      <c r="UN50" s="17">
        <v>7.9</v>
      </c>
      <c r="UO50" s="17">
        <v>8.1999999999999993</v>
      </c>
      <c r="UP50" s="17">
        <v>8.1999999999999993</v>
      </c>
      <c r="UQ50" s="17">
        <v>-0.3</v>
      </c>
      <c r="UR50" s="17">
        <v>7.3</v>
      </c>
      <c r="US50" s="17">
        <v>6</v>
      </c>
      <c r="UT50" s="17">
        <v>6</v>
      </c>
      <c r="UU50" s="17">
        <v>1.3</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v>
      </c>
      <c r="VI50" s="17">
        <v>0.61799999999999999</v>
      </c>
      <c r="VJ50" s="17">
        <v>0.61799999999999999</v>
      </c>
      <c r="VK50" s="17">
        <v>-0.61799999999999999</v>
      </c>
      <c r="VL50" s="17">
        <v>0</v>
      </c>
      <c r="VM50" s="17"/>
      <c r="VN50" s="17"/>
      <c r="VO50" s="17">
        <v>0</v>
      </c>
      <c r="VP50" s="17">
        <v>0</v>
      </c>
      <c r="VQ50" s="17"/>
      <c r="VR50" s="17"/>
      <c r="VS50" s="17">
        <v>0</v>
      </c>
      <c r="VT50" s="17">
        <v>0</v>
      </c>
      <c r="VU50" s="17"/>
      <c r="VV50" s="17"/>
      <c r="VW50" s="17">
        <v>0</v>
      </c>
      <c r="VX50" s="17">
        <v>0</v>
      </c>
      <c r="VY50" s="17">
        <v>0.6</v>
      </c>
      <c r="VZ50" s="17">
        <v>0.6</v>
      </c>
      <c r="WA50" s="17">
        <v>-0.6</v>
      </c>
      <c r="WB50" s="17">
        <v>56</v>
      </c>
      <c r="WC50" s="17">
        <v>29.8</v>
      </c>
      <c r="WD50" s="17">
        <v>54</v>
      </c>
      <c r="WE50" s="17">
        <v>2</v>
      </c>
      <c r="WF50" s="17">
        <v>45.8</v>
      </c>
      <c r="WG50" s="17">
        <v>25</v>
      </c>
      <c r="WH50" s="17">
        <v>35.524999999999999</v>
      </c>
      <c r="WI50" s="17">
        <v>10.275</v>
      </c>
      <c r="WJ50" s="17">
        <v>0</v>
      </c>
      <c r="WK50" s="17"/>
      <c r="WL50" s="17"/>
      <c r="WM50" s="17">
        <v>0</v>
      </c>
      <c r="WN50" s="17">
        <v>4.8</v>
      </c>
      <c r="WO50" s="17">
        <v>4.2</v>
      </c>
      <c r="WP50" s="17">
        <v>4.2</v>
      </c>
      <c r="WQ50" s="17">
        <v>0.6</v>
      </c>
      <c r="WR50" s="17">
        <v>2.4</v>
      </c>
      <c r="WS50" s="17">
        <v>2.4</v>
      </c>
      <c r="WT50" s="17">
        <v>2.4</v>
      </c>
      <c r="WU50" s="17">
        <v>0</v>
      </c>
      <c r="WV50" s="17">
        <v>1.2</v>
      </c>
      <c r="WW50" s="17">
        <v>2.4</v>
      </c>
      <c r="WX50" s="17">
        <v>2.4</v>
      </c>
      <c r="WY50" s="17">
        <v>-1.2</v>
      </c>
      <c r="WZ50" s="17">
        <v>2.2999999999999998</v>
      </c>
      <c r="XA50" s="17">
        <v>2.8</v>
      </c>
      <c r="XB50" s="17">
        <v>2.8</v>
      </c>
      <c r="XC50" s="17">
        <v>-0.5</v>
      </c>
      <c r="XD50" s="17">
        <v>0</v>
      </c>
      <c r="XE50" s="17"/>
      <c r="XF50" s="17"/>
      <c r="XG50" s="17">
        <v>0</v>
      </c>
      <c r="XH50" s="17">
        <v>6.2</v>
      </c>
      <c r="XI50" s="17">
        <v>6.8</v>
      </c>
      <c r="XJ50" s="17">
        <v>6.8</v>
      </c>
      <c r="XK50" s="17">
        <v>-0.6</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c r="XY50" s="17"/>
      <c r="XZ50" s="17"/>
      <c r="YA50" s="17">
        <v>0</v>
      </c>
      <c r="YB50" s="17"/>
      <c r="YC50" s="17"/>
      <c r="YD50" s="17"/>
      <c r="YE50" s="17">
        <v>0</v>
      </c>
      <c r="YF50" s="17"/>
      <c r="YG50" s="17"/>
      <c r="YH50" s="17"/>
      <c r="YI50" s="17">
        <v>0</v>
      </c>
      <c r="YJ50" s="17">
        <v>15</v>
      </c>
      <c r="YK50" s="17">
        <v>16.25</v>
      </c>
      <c r="YL50" s="17">
        <v>16.25</v>
      </c>
      <c r="YM50" s="17">
        <v>-1.25</v>
      </c>
      <c r="YN50" s="17">
        <v>7.5</v>
      </c>
      <c r="YO50" s="17"/>
      <c r="YP50" s="17"/>
      <c r="YQ50" s="17">
        <v>7.5</v>
      </c>
      <c r="YR50" s="17">
        <v>12.2</v>
      </c>
      <c r="YS50" s="17">
        <v>11</v>
      </c>
      <c r="YT50" s="17">
        <v>11</v>
      </c>
      <c r="YU50" s="17">
        <v>1.2</v>
      </c>
      <c r="YV50" s="17">
        <v>17.760000000000002</v>
      </c>
      <c r="YW50" s="17">
        <v>19</v>
      </c>
      <c r="YX50" s="17">
        <v>19</v>
      </c>
      <c r="YY50" s="17">
        <v>-1.24</v>
      </c>
    </row>
    <row r="51" spans="1:675" ht="24" customHeight="1" x14ac:dyDescent="0.3">
      <c r="A51" s="1"/>
      <c r="B51" s="16" t="s">
        <v>52</v>
      </c>
      <c r="C51" s="16" t="s">
        <v>823</v>
      </c>
      <c r="D51" s="17">
        <v>203</v>
      </c>
      <c r="E51" s="17">
        <v>203.40136000000001</v>
      </c>
      <c r="F51" s="17">
        <v>203.40136000000001</v>
      </c>
      <c r="G51" s="17">
        <v>-0.40135999999999999</v>
      </c>
      <c r="H51" s="17">
        <v>643.79999999999995</v>
      </c>
      <c r="I51" s="17">
        <v>641.11760000000004</v>
      </c>
      <c r="J51" s="17">
        <v>629.77272000000005</v>
      </c>
      <c r="K51" s="17">
        <v>14.027279999999999</v>
      </c>
      <c r="L51" s="17">
        <v>213.1</v>
      </c>
      <c r="M51" s="17">
        <v>208.76964000000001</v>
      </c>
      <c r="N51" s="17">
        <v>205.07535999999999</v>
      </c>
      <c r="O51" s="17">
        <v>8.0246399999999998</v>
      </c>
      <c r="P51" s="17">
        <v>7.4</v>
      </c>
      <c r="Q51" s="17">
        <v>8.8258700000000001</v>
      </c>
      <c r="R51" s="17">
        <v>8.8258700000000001</v>
      </c>
      <c r="S51" s="17">
        <v>-1.42587</v>
      </c>
      <c r="T51" s="17">
        <v>7.7</v>
      </c>
      <c r="U51" s="17">
        <v>8.5166900000000005</v>
      </c>
      <c r="V51" s="17">
        <v>8.5166900000000005</v>
      </c>
      <c r="W51" s="17">
        <v>-0.81669000000000003</v>
      </c>
      <c r="X51" s="17">
        <v>92.3</v>
      </c>
      <c r="Y51" s="17">
        <v>91.867829999999998</v>
      </c>
      <c r="Z51" s="17">
        <v>91.867829999999998</v>
      </c>
      <c r="AA51" s="17">
        <v>0.43217</v>
      </c>
      <c r="AB51" s="17">
        <v>234.1</v>
      </c>
      <c r="AC51" s="17">
        <v>242</v>
      </c>
      <c r="AD51" s="17">
        <v>242</v>
      </c>
      <c r="AE51" s="17">
        <v>-7.9</v>
      </c>
      <c r="AF51" s="17"/>
      <c r="AG51" s="17"/>
      <c r="AH51" s="17"/>
      <c r="AI51" s="17">
        <v>0</v>
      </c>
      <c r="AJ51" s="17">
        <v>79.7</v>
      </c>
      <c r="AK51" s="17">
        <v>87.326560000000001</v>
      </c>
      <c r="AL51" s="17">
        <v>87.326560000000001</v>
      </c>
      <c r="AM51" s="17">
        <v>-7.6265599999999996</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558.5</v>
      </c>
      <c r="BM51" s="17">
        <v>573.81399999999996</v>
      </c>
      <c r="BN51" s="17">
        <v>566.08941000000004</v>
      </c>
      <c r="BO51" s="17">
        <v>-7.58941</v>
      </c>
      <c r="BP51" s="17">
        <v>10.199999999999999</v>
      </c>
      <c r="BQ51" s="17">
        <v>10.52094</v>
      </c>
      <c r="BR51" s="17">
        <v>10.52094</v>
      </c>
      <c r="BS51" s="17">
        <v>-0.32094</v>
      </c>
      <c r="BT51" s="17">
        <v>14.2</v>
      </c>
      <c r="BU51" s="17">
        <v>17.629960000000001</v>
      </c>
      <c r="BV51" s="17"/>
      <c r="BW51" s="17">
        <v>14.2</v>
      </c>
      <c r="BX51" s="17">
        <v>15.5</v>
      </c>
      <c r="BY51" s="17">
        <v>18.65108</v>
      </c>
      <c r="BZ51" s="17">
        <v>18.65108</v>
      </c>
      <c r="CA51" s="17">
        <v>-3.1510799999999999</v>
      </c>
      <c r="CB51" s="17"/>
      <c r="CC51" s="17"/>
      <c r="CD51" s="17"/>
      <c r="CE51" s="17">
        <v>0</v>
      </c>
      <c r="CF51" s="17"/>
      <c r="CG51" s="17"/>
      <c r="CH51" s="17">
        <v>1.0609999999999999</v>
      </c>
      <c r="CI51" s="17">
        <v>-1.0609999999999999</v>
      </c>
      <c r="CJ51" s="17">
        <v>167.4</v>
      </c>
      <c r="CK51" s="17">
        <v>164.06706</v>
      </c>
      <c r="CL51" s="17">
        <v>164.06706</v>
      </c>
      <c r="CM51" s="17">
        <v>3.3329399999999998</v>
      </c>
      <c r="CN51" s="17">
        <v>9.9</v>
      </c>
      <c r="CO51" s="17">
        <v>8.9814399999999992</v>
      </c>
      <c r="CP51" s="17">
        <v>7.4776699999999998</v>
      </c>
      <c r="CQ51" s="17">
        <v>2.4223300000000001</v>
      </c>
      <c r="CR51" s="17">
        <v>7</v>
      </c>
      <c r="CS51" s="17">
        <v>4.9300300000000004</v>
      </c>
      <c r="CT51" s="17">
        <v>4.10459</v>
      </c>
      <c r="CU51" s="17">
        <v>2.89541</v>
      </c>
      <c r="CV51" s="17"/>
      <c r="CW51" s="17"/>
      <c r="CX51" s="17"/>
      <c r="CY51" s="17">
        <v>0</v>
      </c>
      <c r="CZ51" s="17">
        <v>6.4</v>
      </c>
      <c r="DA51" s="17">
        <v>6.8787000000000003</v>
      </c>
      <c r="DB51" s="17">
        <v>6.8787000000000003</v>
      </c>
      <c r="DC51" s="17">
        <v>-0.47870000000000001</v>
      </c>
      <c r="DD51" s="17"/>
      <c r="DE51" s="17"/>
      <c r="DF51" s="17"/>
      <c r="DG51" s="17">
        <v>0</v>
      </c>
      <c r="DH51" s="17">
        <v>140.30000000000001</v>
      </c>
      <c r="DI51" s="17">
        <v>114.70837</v>
      </c>
      <c r="DJ51" s="17">
        <v>142.44412</v>
      </c>
      <c r="DK51" s="17">
        <v>-2.14412</v>
      </c>
      <c r="DL51" s="17"/>
      <c r="DM51" s="17"/>
      <c r="DN51" s="17"/>
      <c r="DO51" s="17">
        <v>0</v>
      </c>
      <c r="DP51" s="17">
        <v>12.8</v>
      </c>
      <c r="DQ51" s="17"/>
      <c r="DR51" s="17"/>
      <c r="DS51" s="17">
        <v>12.8</v>
      </c>
      <c r="DT51" s="17">
        <v>24.1</v>
      </c>
      <c r="DU51" s="17">
        <v>23.215890000000002</v>
      </c>
      <c r="DV51" s="17">
        <v>23.215890000000002</v>
      </c>
      <c r="DW51" s="17">
        <v>0.88410999999999995</v>
      </c>
      <c r="DX51" s="17">
        <v>5</v>
      </c>
      <c r="DY51" s="17">
        <v>9.9347300000000001</v>
      </c>
      <c r="DZ51" s="17">
        <v>9.9347300000000001</v>
      </c>
      <c r="EA51" s="17">
        <v>-4.9347300000000001</v>
      </c>
      <c r="EB51" s="17">
        <v>110.3</v>
      </c>
      <c r="EC51" s="17">
        <v>112.46647</v>
      </c>
      <c r="ED51" s="17">
        <v>112.46647</v>
      </c>
      <c r="EE51" s="17">
        <v>-2.1664699999999999</v>
      </c>
      <c r="EF51" s="17">
        <v>156.19999999999999</v>
      </c>
      <c r="EG51" s="17">
        <v>220.69499999999999</v>
      </c>
      <c r="EH51" s="17">
        <v>220.69499999999999</v>
      </c>
      <c r="EI51" s="17">
        <v>-64.495000000000005</v>
      </c>
      <c r="EJ51" s="17">
        <v>172.1</v>
      </c>
      <c r="EK51" s="17">
        <v>170.96541999999999</v>
      </c>
      <c r="EL51" s="17">
        <v>170.96541999999999</v>
      </c>
      <c r="EM51" s="17">
        <v>1.1345799999999999</v>
      </c>
      <c r="EN51" s="17">
        <v>60.8</v>
      </c>
      <c r="EO51" s="17"/>
      <c r="EP51" s="17">
        <v>207.69218000000001</v>
      </c>
      <c r="EQ51" s="17">
        <v>-146.89218</v>
      </c>
      <c r="ER51" s="17"/>
      <c r="ES51" s="17"/>
      <c r="ET51" s="17"/>
      <c r="EU51" s="17">
        <v>0</v>
      </c>
      <c r="EV51" s="17">
        <v>6.5</v>
      </c>
      <c r="EW51" s="17">
        <v>6.39</v>
      </c>
      <c r="EX51" s="17">
        <v>6.39</v>
      </c>
      <c r="EY51" s="17">
        <v>0.11</v>
      </c>
      <c r="EZ51" s="17">
        <v>363.7</v>
      </c>
      <c r="FA51" s="17">
        <v>360</v>
      </c>
      <c r="FB51" s="17">
        <v>360</v>
      </c>
      <c r="FC51" s="17">
        <v>3.7</v>
      </c>
      <c r="FD51" s="17">
        <v>82.4</v>
      </c>
      <c r="FE51" s="17">
        <v>81.635570000000001</v>
      </c>
      <c r="FF51" s="17">
        <v>81.635570000000001</v>
      </c>
      <c r="FG51" s="17">
        <v>0.76443000000000005</v>
      </c>
      <c r="FH51" s="17">
        <v>141.6</v>
      </c>
      <c r="FI51" s="17">
        <v>149.98721</v>
      </c>
      <c r="FJ51" s="17">
        <v>149.98721</v>
      </c>
      <c r="FK51" s="17">
        <v>-8.3872099999999996</v>
      </c>
      <c r="FL51" s="17">
        <v>42.1</v>
      </c>
      <c r="FM51" s="17">
        <v>41.89893</v>
      </c>
      <c r="FN51" s="17">
        <v>41.89893</v>
      </c>
      <c r="FO51" s="17">
        <v>0.20107</v>
      </c>
      <c r="FP51" s="17">
        <v>18.600000000000001</v>
      </c>
      <c r="FQ51" s="17">
        <v>19.21088</v>
      </c>
      <c r="FR51" s="17">
        <v>19.21088</v>
      </c>
      <c r="FS51" s="17">
        <v>-0.61087999999999998</v>
      </c>
      <c r="FT51" s="17">
        <v>18.899999999999999</v>
      </c>
      <c r="FU51" s="17">
        <v>18.367349999999998</v>
      </c>
      <c r="FV51" s="17">
        <v>18.367349999999998</v>
      </c>
      <c r="FW51" s="17">
        <v>0.53264999999999996</v>
      </c>
      <c r="FX51" s="17">
        <v>90.4</v>
      </c>
      <c r="FY51" s="17">
        <v>87.773570000000007</v>
      </c>
      <c r="FZ51" s="17">
        <v>87.773570000000007</v>
      </c>
      <c r="GA51" s="17">
        <v>2.62643</v>
      </c>
      <c r="GB51" s="17"/>
      <c r="GC51" s="17"/>
      <c r="GD51" s="17"/>
      <c r="GE51" s="17">
        <v>0</v>
      </c>
      <c r="GF51" s="17">
        <v>176.6</v>
      </c>
      <c r="GG51" s="17">
        <v>177.46908999999999</v>
      </c>
      <c r="GH51" s="17">
        <v>99.9</v>
      </c>
      <c r="GI51" s="17">
        <v>76.7</v>
      </c>
      <c r="GJ51" s="17">
        <v>85.4</v>
      </c>
      <c r="GK51" s="17">
        <v>89.001019999999997</v>
      </c>
      <c r="GL51" s="17">
        <v>50.1</v>
      </c>
      <c r="GM51" s="17">
        <v>35.299999999999997</v>
      </c>
      <c r="GN51" s="17">
        <v>110</v>
      </c>
      <c r="GO51" s="17">
        <v>110.48202000000001</v>
      </c>
      <c r="GP51" s="17">
        <v>110.48202000000001</v>
      </c>
      <c r="GQ51" s="17">
        <v>-0.48202</v>
      </c>
      <c r="GR51" s="17">
        <v>46.9</v>
      </c>
      <c r="GS51" s="17">
        <v>47.082599999999999</v>
      </c>
      <c r="GT51" s="17">
        <v>47.082599999999999</v>
      </c>
      <c r="GU51" s="17">
        <v>-0.18260000000000001</v>
      </c>
      <c r="GV51" s="17"/>
      <c r="GW51" s="17"/>
      <c r="GX51" s="17"/>
      <c r="GY51" s="17">
        <v>0</v>
      </c>
      <c r="GZ51" s="17">
        <v>3.8</v>
      </c>
      <c r="HA51" s="17"/>
      <c r="HB51" s="17"/>
      <c r="HC51" s="17">
        <v>3.8</v>
      </c>
      <c r="HD51" s="17">
        <v>28.4</v>
      </c>
      <c r="HE51" s="17">
        <v>30.919270000000001</v>
      </c>
      <c r="HF51" s="17">
        <v>30.919270000000001</v>
      </c>
      <c r="HG51" s="17">
        <v>-2.5192700000000001</v>
      </c>
      <c r="HH51" s="17">
        <v>123.2</v>
      </c>
      <c r="HI51" s="17">
        <v>147.18298999999999</v>
      </c>
      <c r="HJ51" s="17">
        <v>147.18298999999999</v>
      </c>
      <c r="HK51" s="17">
        <v>-23.982990000000001</v>
      </c>
      <c r="HL51" s="17"/>
      <c r="HM51" s="17"/>
      <c r="HN51" s="17"/>
      <c r="HO51" s="17">
        <v>0</v>
      </c>
      <c r="HP51" s="17"/>
      <c r="HQ51" s="17"/>
      <c r="HR51" s="17"/>
      <c r="HS51" s="17">
        <v>0</v>
      </c>
      <c r="HT51" s="17">
        <v>92.8</v>
      </c>
      <c r="HU51" s="17">
        <v>66.412220000000005</v>
      </c>
      <c r="HV51" s="17">
        <v>62.862850000000002</v>
      </c>
      <c r="HW51" s="17">
        <v>29.937149999999999</v>
      </c>
      <c r="HX51" s="17">
        <v>28</v>
      </c>
      <c r="HY51" s="17">
        <v>84.067499999999995</v>
      </c>
      <c r="HZ51" s="17">
        <v>49.498750000000001</v>
      </c>
      <c r="IA51" s="17">
        <v>-21.498750000000001</v>
      </c>
      <c r="IB51" s="17"/>
      <c r="IC51" s="17"/>
      <c r="ID51" s="17"/>
      <c r="IE51" s="17">
        <v>0</v>
      </c>
      <c r="IF51" s="17">
        <v>39.9</v>
      </c>
      <c r="IG51" s="17"/>
      <c r="IH51" s="17">
        <v>42.041989999999998</v>
      </c>
      <c r="II51" s="17">
        <v>-2.1419899999999998</v>
      </c>
      <c r="IJ51" s="17">
        <v>0</v>
      </c>
      <c r="IK51" s="17"/>
      <c r="IL51" s="17">
        <v>159.80784</v>
      </c>
      <c r="IM51" s="17">
        <v>-159.80784</v>
      </c>
      <c r="IN51" s="17">
        <v>96.8</v>
      </c>
      <c r="IO51" s="17">
        <v>127.32623</v>
      </c>
      <c r="IP51" s="17">
        <v>160.80717000000001</v>
      </c>
      <c r="IQ51" s="17">
        <v>-64.007170000000002</v>
      </c>
      <c r="IR51" s="17">
        <v>0</v>
      </c>
      <c r="IS51" s="17">
        <v>98.867149999999995</v>
      </c>
      <c r="IT51" s="17">
        <v>160.93152000000001</v>
      </c>
      <c r="IU51" s="17">
        <v>-160.93152000000001</v>
      </c>
      <c r="IV51" s="17">
        <v>131.19999999999999</v>
      </c>
      <c r="IW51" s="17">
        <v>136.69067999999999</v>
      </c>
      <c r="IX51" s="17">
        <v>132.83837</v>
      </c>
      <c r="IY51" s="17">
        <v>-1.6383700000000001</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193.7</v>
      </c>
      <c r="JY51" s="17">
        <v>200.67499000000001</v>
      </c>
      <c r="JZ51" s="17">
        <v>200.67499000000001</v>
      </c>
      <c r="KA51" s="17">
        <v>-6.97499</v>
      </c>
      <c r="KB51" s="17">
        <v>195</v>
      </c>
      <c r="KC51" s="17">
        <v>200.3066</v>
      </c>
      <c r="KD51" s="17">
        <v>200.3066</v>
      </c>
      <c r="KE51" s="17">
        <v>-5.3066000000000004</v>
      </c>
      <c r="KF51" s="17">
        <v>194.8</v>
      </c>
      <c r="KG51" s="17">
        <v>200.18467000000001</v>
      </c>
      <c r="KH51" s="17">
        <v>200.18467000000001</v>
      </c>
      <c r="KI51" s="17">
        <v>-5.3846699999999998</v>
      </c>
      <c r="KJ51" s="17">
        <v>112.3</v>
      </c>
      <c r="KK51" s="17">
        <v>80</v>
      </c>
      <c r="KL51" s="17">
        <v>16</v>
      </c>
      <c r="KM51" s="17">
        <v>96.3</v>
      </c>
      <c r="KN51" s="17">
        <v>0</v>
      </c>
      <c r="KO51" s="17"/>
      <c r="KP51" s="17"/>
      <c r="KQ51" s="17">
        <v>0</v>
      </c>
      <c r="KR51" s="17"/>
      <c r="KS51" s="17"/>
      <c r="KT51" s="17"/>
      <c r="KU51" s="17">
        <v>0</v>
      </c>
      <c r="KV51" s="17">
        <v>4.4000000000000004</v>
      </c>
      <c r="KW51" s="17">
        <v>4.7853599999999998</v>
      </c>
      <c r="KX51" s="17">
        <v>4.7853500000000002</v>
      </c>
      <c r="KY51" s="17">
        <v>-0.38535000000000003</v>
      </c>
      <c r="KZ51" s="17">
        <v>188.3</v>
      </c>
      <c r="LA51" s="17">
        <v>226</v>
      </c>
      <c r="LB51" s="17">
        <v>226</v>
      </c>
      <c r="LC51" s="17">
        <v>-37.700000000000003</v>
      </c>
      <c r="LD51" s="17">
        <v>116.4</v>
      </c>
      <c r="LE51" s="17">
        <v>133.16031000000001</v>
      </c>
      <c r="LF51" s="17">
        <v>125.8177</v>
      </c>
      <c r="LG51" s="17">
        <v>-9.4177</v>
      </c>
      <c r="LH51" s="17">
        <v>62.4</v>
      </c>
      <c r="LI51" s="17">
        <v>67.199219999999997</v>
      </c>
      <c r="LJ51" s="17">
        <v>67.199219999999997</v>
      </c>
      <c r="LK51" s="17">
        <v>-4.79922</v>
      </c>
      <c r="LL51" s="17">
        <v>77.7</v>
      </c>
      <c r="LM51" s="17">
        <v>78.567999999999998</v>
      </c>
      <c r="LN51" s="17">
        <v>78.567999999999998</v>
      </c>
      <c r="LO51" s="17">
        <v>-0.86799999999999999</v>
      </c>
      <c r="LP51" s="17">
        <v>15.7</v>
      </c>
      <c r="LQ51" s="17">
        <v>29.980560000000001</v>
      </c>
      <c r="LR51" s="17">
        <v>29.980560000000001</v>
      </c>
      <c r="LS51" s="17">
        <v>-14.280559999999999</v>
      </c>
      <c r="LT51" s="17">
        <v>114.4</v>
      </c>
      <c r="LU51" s="17">
        <v>110.08716</v>
      </c>
      <c r="LV51" s="17">
        <v>110.08716</v>
      </c>
      <c r="LW51" s="17">
        <v>4.3128399999999996</v>
      </c>
      <c r="LX51" s="17">
        <v>21.1</v>
      </c>
      <c r="LY51" s="17">
        <v>20.629259999999999</v>
      </c>
      <c r="LZ51" s="17"/>
      <c r="MA51" s="17">
        <v>21.1</v>
      </c>
      <c r="MB51" s="17">
        <v>22.9</v>
      </c>
      <c r="MC51" s="17">
        <v>21.151890000000002</v>
      </c>
      <c r="MD51" s="17"/>
      <c r="ME51" s="17">
        <v>22.9</v>
      </c>
      <c r="MF51" s="17">
        <v>136.4</v>
      </c>
      <c r="MG51" s="17">
        <v>136.26948999999999</v>
      </c>
      <c r="MH51" s="17">
        <v>136.26948999999999</v>
      </c>
      <c r="MI51" s="17">
        <v>0.13050999999999999</v>
      </c>
      <c r="MJ51" s="17"/>
      <c r="MK51" s="17"/>
      <c r="ML51" s="17"/>
      <c r="MM51" s="17">
        <v>0</v>
      </c>
      <c r="MN51" s="17"/>
      <c r="MO51" s="17"/>
      <c r="MP51" s="17"/>
      <c r="MQ51" s="17">
        <v>0</v>
      </c>
      <c r="MR51" s="17"/>
      <c r="MS51" s="17"/>
      <c r="MT51" s="17"/>
      <c r="MU51" s="17">
        <v>0</v>
      </c>
      <c r="MV51" s="17">
        <v>175.8</v>
      </c>
      <c r="MW51" s="17">
        <v>175.465</v>
      </c>
      <c r="MX51" s="17">
        <v>175.465</v>
      </c>
      <c r="MY51" s="17">
        <v>0.33500000000000002</v>
      </c>
      <c r="MZ51" s="17">
        <v>176</v>
      </c>
      <c r="NA51" s="17">
        <v>175.43683999999999</v>
      </c>
      <c r="NB51" s="17">
        <v>175.43683999999999</v>
      </c>
      <c r="NC51" s="17">
        <v>0.56315999999999999</v>
      </c>
      <c r="ND51" s="17">
        <v>176.5</v>
      </c>
      <c r="NE51" s="17">
        <v>176.22309000000001</v>
      </c>
      <c r="NF51" s="17">
        <v>176.22309000000001</v>
      </c>
      <c r="NG51" s="17">
        <v>0.27690999999999999</v>
      </c>
      <c r="NH51" s="17">
        <v>176.2</v>
      </c>
      <c r="NI51" s="17">
        <v>175.92723000000001</v>
      </c>
      <c r="NJ51" s="17">
        <v>175.92723000000001</v>
      </c>
      <c r="NK51" s="17">
        <v>0.27277000000000001</v>
      </c>
      <c r="NL51" s="17"/>
      <c r="NM51" s="17"/>
      <c r="NN51" s="17"/>
      <c r="NO51" s="17">
        <v>0</v>
      </c>
      <c r="NP51" s="17"/>
      <c r="NQ51" s="17"/>
      <c r="NR51" s="17"/>
      <c r="NS51" s="17">
        <v>0</v>
      </c>
      <c r="NT51" s="17">
        <v>0</v>
      </c>
      <c r="NU51" s="17"/>
      <c r="NV51" s="17"/>
      <c r="NW51" s="17">
        <v>0</v>
      </c>
      <c r="NX51" s="17">
        <v>8.4</v>
      </c>
      <c r="NY51" s="17">
        <v>8.1228300000000004</v>
      </c>
      <c r="NZ51" s="17"/>
      <c r="OA51" s="17">
        <v>8.4</v>
      </c>
      <c r="OB51" s="17">
        <v>20</v>
      </c>
      <c r="OC51" s="17">
        <v>20</v>
      </c>
      <c r="OD51" s="17">
        <v>17.492709999999999</v>
      </c>
      <c r="OE51" s="17">
        <v>2.5072899999999998</v>
      </c>
      <c r="OF51" s="17">
        <v>0</v>
      </c>
      <c r="OG51" s="17"/>
      <c r="OH51" s="17"/>
      <c r="OI51" s="17">
        <v>0</v>
      </c>
      <c r="OJ51" s="17">
        <v>79.400000000000006</v>
      </c>
      <c r="OK51" s="17">
        <v>87.855000000000004</v>
      </c>
      <c r="OL51" s="17">
        <v>87.855000000000004</v>
      </c>
      <c r="OM51" s="17">
        <v>-8.4550000000000001</v>
      </c>
      <c r="ON51" s="17">
        <v>0</v>
      </c>
      <c r="OO51" s="17"/>
      <c r="OP51" s="17"/>
      <c r="OQ51" s="17">
        <v>0</v>
      </c>
      <c r="OR51" s="17">
        <v>0</v>
      </c>
      <c r="OS51" s="17">
        <v>4.0000000000000001E-3</v>
      </c>
      <c r="OT51" s="17">
        <v>4.0000000000000001E-3</v>
      </c>
      <c r="OU51" s="17">
        <v>-4.0000000000000001E-3</v>
      </c>
      <c r="OV51" s="17">
        <v>0</v>
      </c>
      <c r="OW51" s="17"/>
      <c r="OX51" s="17"/>
      <c r="OY51" s="17">
        <v>0</v>
      </c>
      <c r="OZ51" s="17">
        <v>20.3</v>
      </c>
      <c r="PA51" s="17">
        <v>20.456230000000001</v>
      </c>
      <c r="PB51" s="17">
        <v>20.456230000000001</v>
      </c>
      <c r="PC51" s="17">
        <v>-0.15623000000000001</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0</v>
      </c>
      <c r="PQ51" s="17"/>
      <c r="PR51" s="17"/>
      <c r="PS51" s="17">
        <v>0</v>
      </c>
      <c r="PT51" s="17">
        <v>2.2000000000000002</v>
      </c>
      <c r="PU51" s="17">
        <v>2</v>
      </c>
      <c r="PV51" s="17">
        <v>2</v>
      </c>
      <c r="PW51" s="17">
        <v>0.2</v>
      </c>
      <c r="PX51" s="17">
        <v>3.2</v>
      </c>
      <c r="PY51" s="17">
        <v>3</v>
      </c>
      <c r="PZ51" s="17">
        <v>3</v>
      </c>
      <c r="QA51" s="17">
        <v>0.2</v>
      </c>
      <c r="QB51" s="17">
        <v>5</v>
      </c>
      <c r="QC51" s="17">
        <v>5</v>
      </c>
      <c r="QD51" s="17">
        <v>5</v>
      </c>
      <c r="QE51" s="17">
        <v>0</v>
      </c>
      <c r="QF51" s="17">
        <v>20.5</v>
      </c>
      <c r="QG51" s="17">
        <v>20.422219999999999</v>
      </c>
      <c r="QH51" s="17">
        <v>20.422219999999999</v>
      </c>
      <c r="QI51" s="17">
        <v>7.7780000000000002E-2</v>
      </c>
      <c r="QJ51" s="17">
        <v>15.1</v>
      </c>
      <c r="QK51" s="17">
        <v>19.436350000000001</v>
      </c>
      <c r="QL51" s="17">
        <v>19.436350000000001</v>
      </c>
      <c r="QM51" s="17">
        <v>-4.3363500000000004</v>
      </c>
      <c r="QN51" s="17">
        <v>18.7</v>
      </c>
      <c r="QO51" s="17">
        <v>17.492709999999999</v>
      </c>
      <c r="QP51" s="17">
        <v>17.492709999999999</v>
      </c>
      <c r="QQ51" s="17">
        <v>1.20729</v>
      </c>
      <c r="QR51" s="17">
        <v>3.5</v>
      </c>
      <c r="QS51" s="17">
        <v>3.5</v>
      </c>
      <c r="QT51" s="17">
        <v>3.5</v>
      </c>
      <c r="QU51" s="17">
        <v>0</v>
      </c>
      <c r="QV51" s="17">
        <v>18.399999999999999</v>
      </c>
      <c r="QW51" s="17">
        <v>17.881440000000001</v>
      </c>
      <c r="QX51" s="17">
        <v>17.881440000000001</v>
      </c>
      <c r="QY51" s="17">
        <v>0.51856000000000002</v>
      </c>
      <c r="QZ51" s="17">
        <v>0</v>
      </c>
      <c r="RA51" s="17"/>
      <c r="RB51" s="17"/>
      <c r="RC51" s="17">
        <v>0</v>
      </c>
      <c r="RD51" s="17">
        <v>0</v>
      </c>
      <c r="RE51" s="17"/>
      <c r="RF51" s="17"/>
      <c r="RG51" s="17">
        <v>0</v>
      </c>
      <c r="RH51" s="17">
        <v>22.7</v>
      </c>
      <c r="RI51" s="17">
        <v>19.899999999999999</v>
      </c>
      <c r="RJ51" s="17">
        <v>21.271000000000001</v>
      </c>
      <c r="RK51" s="17">
        <v>1.429</v>
      </c>
      <c r="RL51" s="17">
        <v>56.4</v>
      </c>
      <c r="RM51" s="17">
        <v>58.9</v>
      </c>
      <c r="RN51" s="17">
        <v>62.180999999999997</v>
      </c>
      <c r="RO51" s="17">
        <v>-5.7809999999999997</v>
      </c>
      <c r="RP51" s="17">
        <v>0</v>
      </c>
      <c r="RQ51" s="17"/>
      <c r="RR51" s="17"/>
      <c r="RS51" s="17">
        <v>0</v>
      </c>
      <c r="RT51" s="17">
        <v>2.7</v>
      </c>
      <c r="RU51" s="17">
        <v>2.7989999999999999</v>
      </c>
      <c r="RV51" s="17">
        <v>2.7989999999999999</v>
      </c>
      <c r="RW51" s="17">
        <v>-9.9000000000000005E-2</v>
      </c>
      <c r="RX51" s="17">
        <v>20.399999999999999</v>
      </c>
      <c r="RY51" s="17">
        <v>19.792000000000002</v>
      </c>
      <c r="RZ51" s="17">
        <v>19.792000000000002</v>
      </c>
      <c r="SA51" s="17">
        <v>0.60799999999999998</v>
      </c>
      <c r="SB51" s="17">
        <v>3.2</v>
      </c>
      <c r="SC51" s="17">
        <v>2</v>
      </c>
      <c r="SD51" s="17">
        <v>2</v>
      </c>
      <c r="SE51" s="17">
        <v>1.2</v>
      </c>
      <c r="SF51" s="17"/>
      <c r="SG51" s="17"/>
      <c r="SH51" s="17"/>
      <c r="SI51" s="17">
        <v>0</v>
      </c>
      <c r="SJ51" s="17">
        <v>0</v>
      </c>
      <c r="SK51" s="17"/>
      <c r="SL51" s="17"/>
      <c r="SM51" s="17">
        <v>0</v>
      </c>
      <c r="SN51" s="17">
        <v>19.8</v>
      </c>
      <c r="SO51" s="17">
        <v>19.1448</v>
      </c>
      <c r="SP51" s="17">
        <v>19.1448</v>
      </c>
      <c r="SQ51" s="17">
        <v>0.6552</v>
      </c>
      <c r="SR51" s="17">
        <v>13.2</v>
      </c>
      <c r="SS51" s="17">
        <v>12.244899999999999</v>
      </c>
      <c r="ST51" s="17">
        <v>12.244899999999999</v>
      </c>
      <c r="SU51" s="17">
        <v>0.95509999999999995</v>
      </c>
      <c r="SV51" s="17">
        <v>20.399999999999999</v>
      </c>
      <c r="SW51" s="17">
        <v>19.436350000000001</v>
      </c>
      <c r="SX51" s="17">
        <v>19.436350000000001</v>
      </c>
      <c r="SY51" s="17">
        <v>0.96365000000000001</v>
      </c>
      <c r="SZ51" s="17">
        <v>20.2</v>
      </c>
      <c r="TA51" s="17">
        <v>19.436350000000001</v>
      </c>
      <c r="TB51" s="17">
        <v>19.436350000000001</v>
      </c>
      <c r="TC51" s="17">
        <v>0.76365000000000005</v>
      </c>
      <c r="TD51" s="17">
        <v>0</v>
      </c>
      <c r="TE51" s="17">
        <v>1.5</v>
      </c>
      <c r="TF51" s="17">
        <v>1.5</v>
      </c>
      <c r="TG51" s="17">
        <v>-1.5</v>
      </c>
      <c r="TH51" s="17">
        <v>5.6</v>
      </c>
      <c r="TI51" s="17">
        <v>18.753</v>
      </c>
      <c r="TJ51" s="17">
        <v>18.753</v>
      </c>
      <c r="TK51" s="17">
        <v>-13.153</v>
      </c>
      <c r="TL51" s="17">
        <v>0</v>
      </c>
      <c r="TM51" s="17"/>
      <c r="TN51" s="17"/>
      <c r="TO51" s="17">
        <v>0</v>
      </c>
      <c r="TP51" s="17">
        <v>50.6</v>
      </c>
      <c r="TQ51" s="17">
        <v>45.1</v>
      </c>
      <c r="TR51" s="17">
        <v>29.14986</v>
      </c>
      <c r="TS51" s="17">
        <v>21.450140000000001</v>
      </c>
      <c r="TT51" s="17">
        <v>104.3</v>
      </c>
      <c r="TU51" s="17">
        <v>77.3</v>
      </c>
      <c r="TV51" s="17">
        <v>88.073949999999996</v>
      </c>
      <c r="TW51" s="17">
        <v>16.226050000000001</v>
      </c>
      <c r="TX51" s="17">
        <v>3.1</v>
      </c>
      <c r="TY51" s="17">
        <v>1.284</v>
      </c>
      <c r="TZ51" s="17">
        <v>0.64556999999999998</v>
      </c>
      <c r="UA51" s="17">
        <v>2.4544299999999999</v>
      </c>
      <c r="UB51" s="17">
        <v>1.9</v>
      </c>
      <c r="UC51" s="17">
        <v>2.0009999999999999</v>
      </c>
      <c r="UD51" s="17">
        <v>1.63531</v>
      </c>
      <c r="UE51" s="17">
        <v>0.26468999999999998</v>
      </c>
      <c r="UF51" s="17">
        <v>0</v>
      </c>
      <c r="UG51" s="17"/>
      <c r="UH51" s="17"/>
      <c r="UI51" s="17">
        <v>0</v>
      </c>
      <c r="UJ51" s="17">
        <v>20.9</v>
      </c>
      <c r="UK51" s="17">
        <v>19.436350000000001</v>
      </c>
      <c r="UL51" s="17">
        <v>19.436350000000001</v>
      </c>
      <c r="UM51" s="17">
        <v>1.4636499999999999</v>
      </c>
      <c r="UN51" s="17">
        <v>7.9</v>
      </c>
      <c r="UO51" s="17">
        <v>8.1999999999999993</v>
      </c>
      <c r="UP51" s="17">
        <v>8.1999999999999993</v>
      </c>
      <c r="UQ51" s="17">
        <v>-0.3</v>
      </c>
      <c r="UR51" s="17">
        <v>7.3</v>
      </c>
      <c r="US51" s="17">
        <v>6</v>
      </c>
      <c r="UT51" s="17">
        <v>6</v>
      </c>
      <c r="UU51" s="17">
        <v>1.3</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v>
      </c>
      <c r="VI51" s="17">
        <v>0.63400000000000001</v>
      </c>
      <c r="VJ51" s="17">
        <v>0.63400000000000001</v>
      </c>
      <c r="VK51" s="17">
        <v>-0.63400000000000001</v>
      </c>
      <c r="VL51" s="17">
        <v>0</v>
      </c>
      <c r="VM51" s="17"/>
      <c r="VN51" s="17"/>
      <c r="VO51" s="17">
        <v>0</v>
      </c>
      <c r="VP51" s="17">
        <v>0</v>
      </c>
      <c r="VQ51" s="17"/>
      <c r="VR51" s="17"/>
      <c r="VS51" s="17">
        <v>0</v>
      </c>
      <c r="VT51" s="17">
        <v>0</v>
      </c>
      <c r="VU51" s="17"/>
      <c r="VV51" s="17"/>
      <c r="VW51" s="17">
        <v>0</v>
      </c>
      <c r="VX51" s="17">
        <v>0.3</v>
      </c>
      <c r="VY51" s="17">
        <v>0.6</v>
      </c>
      <c r="VZ51" s="17">
        <v>0.6</v>
      </c>
      <c r="WA51" s="17">
        <v>-0.3</v>
      </c>
      <c r="WB51" s="17">
        <v>45.4</v>
      </c>
      <c r="WC51" s="17">
        <v>24</v>
      </c>
      <c r="WD51" s="17">
        <v>43</v>
      </c>
      <c r="WE51" s="17">
        <v>2.4</v>
      </c>
      <c r="WF51" s="17">
        <v>42.9</v>
      </c>
      <c r="WG51" s="17">
        <v>19.8</v>
      </c>
      <c r="WH51" s="17">
        <v>27.920999999999999</v>
      </c>
      <c r="WI51" s="17">
        <v>14.978999999999999</v>
      </c>
      <c r="WJ51" s="17">
        <v>0</v>
      </c>
      <c r="WK51" s="17"/>
      <c r="WL51" s="17"/>
      <c r="WM51" s="17">
        <v>0</v>
      </c>
      <c r="WN51" s="17">
        <v>4.8</v>
      </c>
      <c r="WO51" s="17">
        <v>4.2</v>
      </c>
      <c r="WP51" s="17">
        <v>4.2</v>
      </c>
      <c r="WQ51" s="17">
        <v>0.6</v>
      </c>
      <c r="WR51" s="17">
        <v>2.4</v>
      </c>
      <c r="WS51" s="17">
        <v>2.4</v>
      </c>
      <c r="WT51" s="17">
        <v>2.4</v>
      </c>
      <c r="WU51" s="17">
        <v>0</v>
      </c>
      <c r="WV51" s="17">
        <v>1.2</v>
      </c>
      <c r="WW51" s="17">
        <v>2.4</v>
      </c>
      <c r="WX51" s="17">
        <v>2.4</v>
      </c>
      <c r="WY51" s="17">
        <v>-1.2</v>
      </c>
      <c r="WZ51" s="17">
        <v>2.4</v>
      </c>
      <c r="XA51" s="17">
        <v>2.8</v>
      </c>
      <c r="XB51" s="17">
        <v>2.8</v>
      </c>
      <c r="XC51" s="17">
        <v>-0.4</v>
      </c>
      <c r="XD51" s="17">
        <v>0</v>
      </c>
      <c r="XE51" s="17"/>
      <c r="XF51" s="17"/>
      <c r="XG51" s="17">
        <v>0</v>
      </c>
      <c r="XH51" s="17">
        <v>6.1</v>
      </c>
      <c r="XI51" s="17">
        <v>6.8</v>
      </c>
      <c r="XJ51" s="17">
        <v>6.8</v>
      </c>
      <c r="XK51" s="17">
        <v>-0.7</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c r="XY51" s="17"/>
      <c r="XZ51" s="17"/>
      <c r="YA51" s="17">
        <v>0</v>
      </c>
      <c r="YB51" s="17"/>
      <c r="YC51" s="17"/>
      <c r="YD51" s="17"/>
      <c r="YE51" s="17">
        <v>0</v>
      </c>
      <c r="YF51" s="17"/>
      <c r="YG51" s="17"/>
      <c r="YH51" s="17"/>
      <c r="YI51" s="17">
        <v>0</v>
      </c>
      <c r="YJ51" s="17">
        <v>14.6</v>
      </c>
      <c r="YK51" s="17">
        <v>16.25</v>
      </c>
      <c r="YL51" s="17">
        <v>16.25</v>
      </c>
      <c r="YM51" s="17">
        <v>-1.65</v>
      </c>
      <c r="YN51" s="17">
        <v>7.6</v>
      </c>
      <c r="YO51" s="17"/>
      <c r="YP51" s="17"/>
      <c r="YQ51" s="17">
        <v>7.6</v>
      </c>
      <c r="YR51" s="17">
        <v>12.1</v>
      </c>
      <c r="YS51" s="17">
        <v>11</v>
      </c>
      <c r="YT51" s="17">
        <v>11</v>
      </c>
      <c r="YU51" s="17">
        <v>1.1000000000000001</v>
      </c>
      <c r="YV51" s="17">
        <v>19.41</v>
      </c>
      <c r="YW51" s="17">
        <v>19</v>
      </c>
      <c r="YX51" s="17">
        <v>19</v>
      </c>
      <c r="YY51" s="17">
        <v>0.41</v>
      </c>
    </row>
    <row r="52" spans="1:675" ht="24" customHeight="1" x14ac:dyDescent="0.3">
      <c r="A52" s="1"/>
      <c r="B52" s="16" t="s">
        <v>52</v>
      </c>
      <c r="C52" s="16" t="s">
        <v>824</v>
      </c>
      <c r="D52" s="17">
        <v>200.1</v>
      </c>
      <c r="E52" s="17">
        <v>203.40136000000001</v>
      </c>
      <c r="F52" s="17">
        <v>203.40136000000001</v>
      </c>
      <c r="G52" s="17">
        <v>-3.3013599999999999</v>
      </c>
      <c r="H52" s="17">
        <v>645.79999999999995</v>
      </c>
      <c r="I52" s="17">
        <v>641.11760000000004</v>
      </c>
      <c r="J52" s="17">
        <v>629.77272000000005</v>
      </c>
      <c r="K52" s="17">
        <v>16.027280000000001</v>
      </c>
      <c r="L52" s="17">
        <v>213.6</v>
      </c>
      <c r="M52" s="17">
        <v>208.76964000000001</v>
      </c>
      <c r="N52" s="17">
        <v>205.07535999999999</v>
      </c>
      <c r="O52" s="17">
        <v>8.5246399999999998</v>
      </c>
      <c r="P52" s="17">
        <v>7.4</v>
      </c>
      <c r="Q52" s="17">
        <v>8.8258700000000001</v>
      </c>
      <c r="R52" s="17">
        <v>8.8258700000000001</v>
      </c>
      <c r="S52" s="17">
        <v>-1.42587</v>
      </c>
      <c r="T52" s="17">
        <v>7.4</v>
      </c>
      <c r="U52" s="17">
        <v>8.5166900000000005</v>
      </c>
      <c r="V52" s="17">
        <v>8.5166900000000005</v>
      </c>
      <c r="W52" s="17">
        <v>-1.11669</v>
      </c>
      <c r="X52" s="17">
        <v>91.4</v>
      </c>
      <c r="Y52" s="17">
        <v>91.867829999999998</v>
      </c>
      <c r="Z52" s="17">
        <v>91.867829999999998</v>
      </c>
      <c r="AA52" s="17">
        <v>-0.46783000000000002</v>
      </c>
      <c r="AB52" s="17">
        <v>234</v>
      </c>
      <c r="AC52" s="17">
        <v>242</v>
      </c>
      <c r="AD52" s="17">
        <v>242</v>
      </c>
      <c r="AE52" s="17">
        <v>-8</v>
      </c>
      <c r="AF52" s="17"/>
      <c r="AG52" s="17"/>
      <c r="AH52" s="17"/>
      <c r="AI52" s="17">
        <v>0</v>
      </c>
      <c r="AJ52" s="17">
        <v>80.099999999999994</v>
      </c>
      <c r="AK52" s="17">
        <v>87.326560000000001</v>
      </c>
      <c r="AL52" s="17">
        <v>87.326560000000001</v>
      </c>
      <c r="AM52" s="17">
        <v>-7.2265600000000001</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560</v>
      </c>
      <c r="BM52" s="17">
        <v>573.81399999999996</v>
      </c>
      <c r="BN52" s="17">
        <v>566.08941000000004</v>
      </c>
      <c r="BO52" s="17">
        <v>-6.08941</v>
      </c>
      <c r="BP52" s="17">
        <v>10.3</v>
      </c>
      <c r="BQ52" s="17">
        <v>10.52094</v>
      </c>
      <c r="BR52" s="17">
        <v>10.52094</v>
      </c>
      <c r="BS52" s="17">
        <v>-0.22094</v>
      </c>
      <c r="BT52" s="17">
        <v>14.1</v>
      </c>
      <c r="BU52" s="17">
        <v>17.629960000000001</v>
      </c>
      <c r="BV52" s="17"/>
      <c r="BW52" s="17">
        <v>14.1</v>
      </c>
      <c r="BX52" s="17">
        <v>14.5</v>
      </c>
      <c r="BY52" s="17">
        <v>18.65108</v>
      </c>
      <c r="BZ52" s="17">
        <v>18.65108</v>
      </c>
      <c r="CA52" s="17">
        <v>-4.1510800000000003</v>
      </c>
      <c r="CB52" s="17"/>
      <c r="CC52" s="17"/>
      <c r="CD52" s="17"/>
      <c r="CE52" s="17">
        <v>0</v>
      </c>
      <c r="CF52" s="17"/>
      <c r="CG52" s="17"/>
      <c r="CH52" s="17">
        <v>1.0609999999999999</v>
      </c>
      <c r="CI52" s="17">
        <v>-1.0609999999999999</v>
      </c>
      <c r="CJ52" s="17">
        <v>165.5</v>
      </c>
      <c r="CK52" s="17">
        <v>164.06706</v>
      </c>
      <c r="CL52" s="17">
        <v>164.06706</v>
      </c>
      <c r="CM52" s="17">
        <v>1.4329400000000001</v>
      </c>
      <c r="CN52" s="17">
        <v>10.1</v>
      </c>
      <c r="CO52" s="17">
        <v>8.9814399999999992</v>
      </c>
      <c r="CP52" s="17">
        <v>7.4776699999999998</v>
      </c>
      <c r="CQ52" s="17">
        <v>2.6223299999999998</v>
      </c>
      <c r="CR52" s="17">
        <v>6.9</v>
      </c>
      <c r="CS52" s="17">
        <v>4.9300300000000004</v>
      </c>
      <c r="CT52" s="17">
        <v>4.10459</v>
      </c>
      <c r="CU52" s="17">
        <v>2.79541</v>
      </c>
      <c r="CV52" s="17"/>
      <c r="CW52" s="17"/>
      <c r="CX52" s="17"/>
      <c r="CY52" s="17">
        <v>0</v>
      </c>
      <c r="CZ52" s="17">
        <v>6.4</v>
      </c>
      <c r="DA52" s="17">
        <v>6.8787000000000003</v>
      </c>
      <c r="DB52" s="17">
        <v>6.8787000000000003</v>
      </c>
      <c r="DC52" s="17">
        <v>-0.47870000000000001</v>
      </c>
      <c r="DD52" s="17"/>
      <c r="DE52" s="17"/>
      <c r="DF52" s="17"/>
      <c r="DG52" s="17">
        <v>0</v>
      </c>
      <c r="DH52" s="17">
        <v>140.5</v>
      </c>
      <c r="DI52" s="17">
        <v>114.70837</v>
      </c>
      <c r="DJ52" s="17">
        <v>142.44412</v>
      </c>
      <c r="DK52" s="17">
        <v>-1.9441200000000001</v>
      </c>
      <c r="DL52" s="17"/>
      <c r="DM52" s="17"/>
      <c r="DN52" s="17"/>
      <c r="DO52" s="17">
        <v>0</v>
      </c>
      <c r="DP52" s="17">
        <v>7.5</v>
      </c>
      <c r="DQ52" s="17"/>
      <c r="DR52" s="17"/>
      <c r="DS52" s="17">
        <v>7.5</v>
      </c>
      <c r="DT52" s="17">
        <v>24</v>
      </c>
      <c r="DU52" s="17">
        <v>23.215890000000002</v>
      </c>
      <c r="DV52" s="17">
        <v>23.215890000000002</v>
      </c>
      <c r="DW52" s="17">
        <v>0.78410999999999997</v>
      </c>
      <c r="DX52" s="17">
        <v>4.0999999999999996</v>
      </c>
      <c r="DY52" s="17">
        <v>9.9347300000000001</v>
      </c>
      <c r="DZ52" s="17">
        <v>9.9347300000000001</v>
      </c>
      <c r="EA52" s="17">
        <v>-5.8347300000000004</v>
      </c>
      <c r="EB52" s="17">
        <v>110.3</v>
      </c>
      <c r="EC52" s="17">
        <v>112.46647</v>
      </c>
      <c r="ED52" s="17">
        <v>112.46647</v>
      </c>
      <c r="EE52" s="17">
        <v>-2.1664699999999999</v>
      </c>
      <c r="EF52" s="17">
        <v>143.69999999999999</v>
      </c>
      <c r="EG52" s="17">
        <v>220.69499999999999</v>
      </c>
      <c r="EH52" s="17">
        <v>220.69499999999999</v>
      </c>
      <c r="EI52" s="17">
        <v>-76.995000000000005</v>
      </c>
      <c r="EJ52" s="17">
        <v>171.5</v>
      </c>
      <c r="EK52" s="17">
        <v>170.96541999999999</v>
      </c>
      <c r="EL52" s="17">
        <v>170.96541999999999</v>
      </c>
      <c r="EM52" s="17">
        <v>0.53458000000000006</v>
      </c>
      <c r="EN52" s="17">
        <v>60.4</v>
      </c>
      <c r="EO52" s="17"/>
      <c r="EP52" s="17">
        <v>207.69218000000001</v>
      </c>
      <c r="EQ52" s="17">
        <v>-147.29218</v>
      </c>
      <c r="ER52" s="17"/>
      <c r="ES52" s="17"/>
      <c r="ET52" s="17"/>
      <c r="EU52" s="17">
        <v>0</v>
      </c>
      <c r="EV52" s="17">
        <v>6.5</v>
      </c>
      <c r="EW52" s="17">
        <v>6.39</v>
      </c>
      <c r="EX52" s="17">
        <v>6.39</v>
      </c>
      <c r="EY52" s="17">
        <v>0.11</v>
      </c>
      <c r="EZ52" s="17">
        <v>364.6</v>
      </c>
      <c r="FA52" s="17">
        <v>360</v>
      </c>
      <c r="FB52" s="17">
        <v>360</v>
      </c>
      <c r="FC52" s="17">
        <v>4.5999999999999996</v>
      </c>
      <c r="FD52" s="17">
        <v>82.4</v>
      </c>
      <c r="FE52" s="17">
        <v>81.635570000000001</v>
      </c>
      <c r="FF52" s="17">
        <v>81.635570000000001</v>
      </c>
      <c r="FG52" s="17">
        <v>0.76443000000000005</v>
      </c>
      <c r="FH52" s="17">
        <v>144.5</v>
      </c>
      <c r="FI52" s="17">
        <v>149.98721</v>
      </c>
      <c r="FJ52" s="17">
        <v>149.98721</v>
      </c>
      <c r="FK52" s="17">
        <v>-5.4872100000000001</v>
      </c>
      <c r="FL52" s="17">
        <v>42.2</v>
      </c>
      <c r="FM52" s="17">
        <v>41.89893</v>
      </c>
      <c r="FN52" s="17">
        <v>41.89893</v>
      </c>
      <c r="FO52" s="17">
        <v>0.30107</v>
      </c>
      <c r="FP52" s="17">
        <v>18.600000000000001</v>
      </c>
      <c r="FQ52" s="17">
        <v>19.21088</v>
      </c>
      <c r="FR52" s="17">
        <v>19.21088</v>
      </c>
      <c r="FS52" s="17">
        <v>-0.61087999999999998</v>
      </c>
      <c r="FT52" s="17">
        <v>18.899999999999999</v>
      </c>
      <c r="FU52" s="17">
        <v>18.367349999999998</v>
      </c>
      <c r="FV52" s="17">
        <v>18.367349999999998</v>
      </c>
      <c r="FW52" s="17">
        <v>0.53264999999999996</v>
      </c>
      <c r="FX52" s="17">
        <v>91.6</v>
      </c>
      <c r="FY52" s="17">
        <v>87.773570000000007</v>
      </c>
      <c r="FZ52" s="17">
        <v>87.773570000000007</v>
      </c>
      <c r="GA52" s="17">
        <v>3.8264300000000002</v>
      </c>
      <c r="GB52" s="17"/>
      <c r="GC52" s="17"/>
      <c r="GD52" s="17"/>
      <c r="GE52" s="17">
        <v>0</v>
      </c>
      <c r="GF52" s="17">
        <v>174.7</v>
      </c>
      <c r="GG52" s="17">
        <v>177.46908999999999</v>
      </c>
      <c r="GH52" s="17">
        <v>99.9</v>
      </c>
      <c r="GI52" s="17">
        <v>74.8</v>
      </c>
      <c r="GJ52" s="17">
        <v>86.4</v>
      </c>
      <c r="GK52" s="17">
        <v>89.001019999999997</v>
      </c>
      <c r="GL52" s="17">
        <v>50.1</v>
      </c>
      <c r="GM52" s="17">
        <v>36.299999999999997</v>
      </c>
      <c r="GN52" s="17">
        <v>109.7</v>
      </c>
      <c r="GO52" s="17">
        <v>110.48202000000001</v>
      </c>
      <c r="GP52" s="17">
        <v>110.48202000000001</v>
      </c>
      <c r="GQ52" s="17">
        <v>-0.78202000000000005</v>
      </c>
      <c r="GR52" s="17">
        <v>46.3</v>
      </c>
      <c r="GS52" s="17">
        <v>47.082599999999999</v>
      </c>
      <c r="GT52" s="17">
        <v>47.082599999999999</v>
      </c>
      <c r="GU52" s="17">
        <v>-0.78259999999999996</v>
      </c>
      <c r="GV52" s="17"/>
      <c r="GW52" s="17"/>
      <c r="GX52" s="17"/>
      <c r="GY52" s="17">
        <v>0</v>
      </c>
      <c r="GZ52" s="17">
        <v>3.8</v>
      </c>
      <c r="HA52" s="17"/>
      <c r="HB52" s="17"/>
      <c r="HC52" s="17">
        <v>3.8</v>
      </c>
      <c r="HD52" s="17">
        <v>28.9</v>
      </c>
      <c r="HE52" s="17">
        <v>30.919270000000001</v>
      </c>
      <c r="HF52" s="17">
        <v>30.919270000000001</v>
      </c>
      <c r="HG52" s="17">
        <v>-2.0192700000000001</v>
      </c>
      <c r="HH52" s="17">
        <v>130.9</v>
      </c>
      <c r="HI52" s="17">
        <v>147.18298999999999</v>
      </c>
      <c r="HJ52" s="17">
        <v>147.18298999999999</v>
      </c>
      <c r="HK52" s="17">
        <v>-16.282990000000002</v>
      </c>
      <c r="HL52" s="17"/>
      <c r="HM52" s="17"/>
      <c r="HN52" s="17"/>
      <c r="HO52" s="17">
        <v>0</v>
      </c>
      <c r="HP52" s="17"/>
      <c r="HQ52" s="17"/>
      <c r="HR52" s="17"/>
      <c r="HS52" s="17">
        <v>0</v>
      </c>
      <c r="HT52" s="17">
        <v>92.3</v>
      </c>
      <c r="HU52" s="17">
        <v>69.568550000000002</v>
      </c>
      <c r="HV52" s="17">
        <v>66.121719999999996</v>
      </c>
      <c r="HW52" s="17">
        <v>26.178280000000001</v>
      </c>
      <c r="HX52" s="17">
        <v>30.5</v>
      </c>
      <c r="HY52" s="17">
        <v>84.067499999999995</v>
      </c>
      <c r="HZ52" s="17">
        <v>63.757950000000001</v>
      </c>
      <c r="IA52" s="17">
        <v>-33.257950000000001</v>
      </c>
      <c r="IB52" s="17"/>
      <c r="IC52" s="17"/>
      <c r="ID52" s="17"/>
      <c r="IE52" s="17">
        <v>0</v>
      </c>
      <c r="IF52" s="17">
        <v>0</v>
      </c>
      <c r="IG52" s="17"/>
      <c r="IH52" s="17">
        <v>42.041989999999998</v>
      </c>
      <c r="II52" s="17">
        <v>-42.041989999999998</v>
      </c>
      <c r="IJ52" s="17">
        <v>0</v>
      </c>
      <c r="IK52" s="17"/>
      <c r="IL52" s="17">
        <v>159.80784</v>
      </c>
      <c r="IM52" s="17">
        <v>-159.80784</v>
      </c>
      <c r="IN52" s="17">
        <v>0</v>
      </c>
      <c r="IO52" s="17">
        <v>119.78373000000001</v>
      </c>
      <c r="IP52" s="17">
        <v>160.80717000000001</v>
      </c>
      <c r="IQ52" s="17">
        <v>-160.80717000000001</v>
      </c>
      <c r="IR52" s="17">
        <v>0</v>
      </c>
      <c r="IS52" s="17">
        <v>98.867149999999995</v>
      </c>
      <c r="IT52" s="17">
        <v>160.93152000000001</v>
      </c>
      <c r="IU52" s="17">
        <v>-160.93152000000001</v>
      </c>
      <c r="IV52" s="17">
        <v>131.30000000000001</v>
      </c>
      <c r="IW52" s="17">
        <v>136.69067999999999</v>
      </c>
      <c r="IX52" s="17">
        <v>132.83837</v>
      </c>
      <c r="IY52" s="17">
        <v>-1.53837</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195.2</v>
      </c>
      <c r="JY52" s="17">
        <v>200.67499000000001</v>
      </c>
      <c r="JZ52" s="17">
        <v>200.67499000000001</v>
      </c>
      <c r="KA52" s="17">
        <v>-5.47499</v>
      </c>
      <c r="KB52" s="17">
        <v>196.8</v>
      </c>
      <c r="KC52" s="17">
        <v>200.3066</v>
      </c>
      <c r="KD52" s="17">
        <v>200.3066</v>
      </c>
      <c r="KE52" s="17">
        <v>-3.5066000000000002</v>
      </c>
      <c r="KF52" s="17">
        <v>196.3</v>
      </c>
      <c r="KG52" s="17">
        <v>200.18467000000001</v>
      </c>
      <c r="KH52" s="17">
        <v>200.18467000000001</v>
      </c>
      <c r="KI52" s="17">
        <v>-3.8846699999999998</v>
      </c>
      <c r="KJ52" s="17">
        <v>61.4</v>
      </c>
      <c r="KK52" s="17">
        <v>80</v>
      </c>
      <c r="KL52" s="17">
        <v>16</v>
      </c>
      <c r="KM52" s="17">
        <v>45.4</v>
      </c>
      <c r="KN52" s="17">
        <v>0</v>
      </c>
      <c r="KO52" s="17"/>
      <c r="KP52" s="17"/>
      <c r="KQ52" s="17">
        <v>0</v>
      </c>
      <c r="KR52" s="17"/>
      <c r="KS52" s="17"/>
      <c r="KT52" s="17"/>
      <c r="KU52" s="17">
        <v>0</v>
      </c>
      <c r="KV52" s="17">
        <v>4.4000000000000004</v>
      </c>
      <c r="KW52" s="17">
        <v>4.7853599999999998</v>
      </c>
      <c r="KX52" s="17">
        <v>4.7853500000000002</v>
      </c>
      <c r="KY52" s="17">
        <v>-0.38535000000000003</v>
      </c>
      <c r="KZ52" s="17">
        <v>202.1</v>
      </c>
      <c r="LA52" s="17">
        <v>226</v>
      </c>
      <c r="LB52" s="17">
        <v>226</v>
      </c>
      <c r="LC52" s="17">
        <v>-23.9</v>
      </c>
      <c r="LD52" s="17">
        <v>121.5</v>
      </c>
      <c r="LE52" s="17">
        <v>133.16031000000001</v>
      </c>
      <c r="LF52" s="17">
        <v>125.8177</v>
      </c>
      <c r="LG52" s="17">
        <v>-4.3177000000000003</v>
      </c>
      <c r="LH52" s="17">
        <v>62.2</v>
      </c>
      <c r="LI52" s="17">
        <v>67.199219999999997</v>
      </c>
      <c r="LJ52" s="17">
        <v>67.199219999999997</v>
      </c>
      <c r="LK52" s="17">
        <v>-4.9992200000000002</v>
      </c>
      <c r="LL52" s="17">
        <v>77.900000000000006</v>
      </c>
      <c r="LM52" s="17">
        <v>78.567999999999998</v>
      </c>
      <c r="LN52" s="17">
        <v>78.567999999999998</v>
      </c>
      <c r="LO52" s="17">
        <v>-0.66800000000000004</v>
      </c>
      <c r="LP52" s="17">
        <v>15.6</v>
      </c>
      <c r="LQ52" s="17">
        <v>29.980560000000001</v>
      </c>
      <c r="LR52" s="17">
        <v>29.980560000000001</v>
      </c>
      <c r="LS52" s="17">
        <v>-14.380559999999999</v>
      </c>
      <c r="LT52" s="17">
        <v>86.6</v>
      </c>
      <c r="LU52" s="17">
        <v>110.08716</v>
      </c>
      <c r="LV52" s="17">
        <v>110.08716</v>
      </c>
      <c r="LW52" s="17">
        <v>-23.487159999999999</v>
      </c>
      <c r="LX52" s="17">
        <v>21.3</v>
      </c>
      <c r="LY52" s="17">
        <v>20.629259999999999</v>
      </c>
      <c r="LZ52" s="17"/>
      <c r="MA52" s="17">
        <v>21.3</v>
      </c>
      <c r="MB52" s="17">
        <v>22.9</v>
      </c>
      <c r="MC52" s="17">
        <v>21.151890000000002</v>
      </c>
      <c r="MD52" s="17"/>
      <c r="ME52" s="17">
        <v>22.9</v>
      </c>
      <c r="MF52" s="17">
        <v>137.6</v>
      </c>
      <c r="MG52" s="17">
        <v>136.26948999999999</v>
      </c>
      <c r="MH52" s="17">
        <v>136.26948999999999</v>
      </c>
      <c r="MI52" s="17">
        <v>1.3305100000000001</v>
      </c>
      <c r="MJ52" s="17"/>
      <c r="MK52" s="17"/>
      <c r="ML52" s="17"/>
      <c r="MM52" s="17">
        <v>0</v>
      </c>
      <c r="MN52" s="17"/>
      <c r="MO52" s="17"/>
      <c r="MP52" s="17"/>
      <c r="MQ52" s="17">
        <v>0</v>
      </c>
      <c r="MR52" s="17"/>
      <c r="MS52" s="17"/>
      <c r="MT52" s="17"/>
      <c r="MU52" s="17">
        <v>0</v>
      </c>
      <c r="MV52" s="17">
        <v>173.7</v>
      </c>
      <c r="MW52" s="17">
        <v>175.465</v>
      </c>
      <c r="MX52" s="17">
        <v>175.465</v>
      </c>
      <c r="MY52" s="17">
        <v>-1.7649999999999999</v>
      </c>
      <c r="MZ52" s="17">
        <v>173.8</v>
      </c>
      <c r="NA52" s="17">
        <v>175.43683999999999</v>
      </c>
      <c r="NB52" s="17">
        <v>175.43683999999999</v>
      </c>
      <c r="NC52" s="17">
        <v>-1.6368400000000001</v>
      </c>
      <c r="ND52" s="17">
        <v>174.6</v>
      </c>
      <c r="NE52" s="17">
        <v>176.22309000000001</v>
      </c>
      <c r="NF52" s="17">
        <v>176.22309000000001</v>
      </c>
      <c r="NG52" s="17">
        <v>-1.6230899999999999</v>
      </c>
      <c r="NH52" s="17">
        <v>174.5</v>
      </c>
      <c r="NI52" s="17">
        <v>175.92723000000001</v>
      </c>
      <c r="NJ52" s="17">
        <v>175.92723000000001</v>
      </c>
      <c r="NK52" s="17">
        <v>-1.42723</v>
      </c>
      <c r="NL52" s="17"/>
      <c r="NM52" s="17"/>
      <c r="NN52" s="17"/>
      <c r="NO52" s="17">
        <v>0</v>
      </c>
      <c r="NP52" s="17"/>
      <c r="NQ52" s="17"/>
      <c r="NR52" s="17"/>
      <c r="NS52" s="17">
        <v>0</v>
      </c>
      <c r="NT52" s="17">
        <v>0</v>
      </c>
      <c r="NU52" s="17"/>
      <c r="NV52" s="17"/>
      <c r="NW52" s="17">
        <v>0</v>
      </c>
      <c r="NX52" s="17">
        <v>8.5</v>
      </c>
      <c r="NY52" s="17">
        <v>8.1228300000000004</v>
      </c>
      <c r="NZ52" s="17"/>
      <c r="OA52" s="17">
        <v>8.5</v>
      </c>
      <c r="OB52" s="17">
        <v>20</v>
      </c>
      <c r="OC52" s="17">
        <v>20</v>
      </c>
      <c r="OD52" s="17">
        <v>17.492709999999999</v>
      </c>
      <c r="OE52" s="17">
        <v>2.5072899999999998</v>
      </c>
      <c r="OF52" s="17">
        <v>0</v>
      </c>
      <c r="OG52" s="17"/>
      <c r="OH52" s="17"/>
      <c r="OI52" s="17">
        <v>0</v>
      </c>
      <c r="OJ52" s="17">
        <v>74.7</v>
      </c>
      <c r="OK52" s="17">
        <v>83.275000000000006</v>
      </c>
      <c r="OL52" s="17">
        <v>83.275000000000006</v>
      </c>
      <c r="OM52" s="17">
        <v>-8.5749999999999993</v>
      </c>
      <c r="ON52" s="17">
        <v>0</v>
      </c>
      <c r="OO52" s="17"/>
      <c r="OP52" s="17"/>
      <c r="OQ52" s="17">
        <v>0</v>
      </c>
      <c r="OR52" s="17">
        <v>0</v>
      </c>
      <c r="OS52" s="17">
        <v>8.9999999999999993E-3</v>
      </c>
      <c r="OT52" s="17">
        <v>8.9999999999999993E-3</v>
      </c>
      <c r="OU52" s="17">
        <v>-8.9999999999999993E-3</v>
      </c>
      <c r="OV52" s="17">
        <v>0</v>
      </c>
      <c r="OW52" s="17"/>
      <c r="OX52" s="17"/>
      <c r="OY52" s="17">
        <v>0</v>
      </c>
      <c r="OZ52" s="17">
        <v>20.3</v>
      </c>
      <c r="PA52" s="17">
        <v>20.456230000000001</v>
      </c>
      <c r="PB52" s="17">
        <v>20.456230000000001</v>
      </c>
      <c r="PC52" s="17">
        <v>-0.15623000000000001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0</v>
      </c>
      <c r="PQ52" s="17"/>
      <c r="PR52" s="17"/>
      <c r="PS52" s="17">
        <v>0</v>
      </c>
      <c r="PT52" s="17">
        <v>2.2000000000000002</v>
      </c>
      <c r="PU52" s="17">
        <v>2</v>
      </c>
      <c r="PV52" s="17">
        <v>2</v>
      </c>
      <c r="PW52" s="17">
        <v>0.2</v>
      </c>
      <c r="PX52" s="17">
        <v>3.2</v>
      </c>
      <c r="PY52" s="17">
        <v>3</v>
      </c>
      <c r="PZ52" s="17">
        <v>3</v>
      </c>
      <c r="QA52" s="17">
        <v>0.2</v>
      </c>
      <c r="QB52" s="17">
        <v>4.9000000000000004</v>
      </c>
      <c r="QC52" s="17">
        <v>5</v>
      </c>
      <c r="QD52" s="17">
        <v>5</v>
      </c>
      <c r="QE52" s="17">
        <v>-0.1</v>
      </c>
      <c r="QF52" s="17">
        <v>20.2</v>
      </c>
      <c r="QG52" s="17">
        <v>20.422219999999999</v>
      </c>
      <c r="QH52" s="17">
        <v>20.422219999999999</v>
      </c>
      <c r="QI52" s="17">
        <v>-0.22222</v>
      </c>
      <c r="QJ52" s="17">
        <v>15.1</v>
      </c>
      <c r="QK52" s="17">
        <v>19.436350000000001</v>
      </c>
      <c r="QL52" s="17">
        <v>19.436350000000001</v>
      </c>
      <c r="QM52" s="17">
        <v>-4.3363500000000004</v>
      </c>
      <c r="QN52" s="17">
        <v>18.7</v>
      </c>
      <c r="QO52" s="17">
        <v>17.492709999999999</v>
      </c>
      <c r="QP52" s="17">
        <v>17.492709999999999</v>
      </c>
      <c r="QQ52" s="17">
        <v>1.20729</v>
      </c>
      <c r="QR52" s="17">
        <v>3.5</v>
      </c>
      <c r="QS52" s="17">
        <v>3.5</v>
      </c>
      <c r="QT52" s="17">
        <v>3.5</v>
      </c>
      <c r="QU52" s="17">
        <v>0</v>
      </c>
      <c r="QV52" s="17">
        <v>18.399999999999999</v>
      </c>
      <c r="QW52" s="17">
        <v>17.881440000000001</v>
      </c>
      <c r="QX52" s="17">
        <v>17.881440000000001</v>
      </c>
      <c r="QY52" s="17">
        <v>0.51856000000000002</v>
      </c>
      <c r="QZ52" s="17">
        <v>0</v>
      </c>
      <c r="RA52" s="17"/>
      <c r="RB52" s="17"/>
      <c r="RC52" s="17">
        <v>0</v>
      </c>
      <c r="RD52" s="17">
        <v>0</v>
      </c>
      <c r="RE52" s="17"/>
      <c r="RF52" s="17"/>
      <c r="RG52" s="17">
        <v>0</v>
      </c>
      <c r="RH52" s="17">
        <v>19.100000000000001</v>
      </c>
      <c r="RI52" s="17">
        <v>18</v>
      </c>
      <c r="RJ52" s="17">
        <v>19.096</v>
      </c>
      <c r="RK52" s="17">
        <v>4.0000000000000001E-3</v>
      </c>
      <c r="RL52" s="17">
        <v>52.6</v>
      </c>
      <c r="RM52" s="17">
        <v>49.8</v>
      </c>
      <c r="RN52" s="17">
        <v>55.554000000000002</v>
      </c>
      <c r="RO52" s="17">
        <v>-2.9540000000000002</v>
      </c>
      <c r="RP52" s="17">
        <v>0</v>
      </c>
      <c r="RQ52" s="17"/>
      <c r="RR52" s="17"/>
      <c r="RS52" s="17">
        <v>0</v>
      </c>
      <c r="RT52" s="17">
        <v>2.6</v>
      </c>
      <c r="RU52" s="17">
        <v>2.7989999999999999</v>
      </c>
      <c r="RV52" s="17">
        <v>2.7989999999999999</v>
      </c>
      <c r="RW52" s="17">
        <v>-0.19900000000000001</v>
      </c>
      <c r="RX52" s="17">
        <v>20.399999999999999</v>
      </c>
      <c r="RY52" s="17">
        <v>19.792000000000002</v>
      </c>
      <c r="RZ52" s="17">
        <v>19.792000000000002</v>
      </c>
      <c r="SA52" s="17">
        <v>0.60799999999999998</v>
      </c>
      <c r="SB52" s="17">
        <v>3.2</v>
      </c>
      <c r="SC52" s="17">
        <v>2</v>
      </c>
      <c r="SD52" s="17">
        <v>2</v>
      </c>
      <c r="SE52" s="17">
        <v>1.2</v>
      </c>
      <c r="SF52" s="17"/>
      <c r="SG52" s="17"/>
      <c r="SH52" s="17"/>
      <c r="SI52" s="17">
        <v>0</v>
      </c>
      <c r="SJ52" s="17">
        <v>0</v>
      </c>
      <c r="SK52" s="17"/>
      <c r="SL52" s="17"/>
      <c r="SM52" s="17">
        <v>0</v>
      </c>
      <c r="SN52" s="17">
        <v>19.8</v>
      </c>
      <c r="SO52" s="17">
        <v>19.1448</v>
      </c>
      <c r="SP52" s="17">
        <v>19.1448</v>
      </c>
      <c r="SQ52" s="17">
        <v>0.6552</v>
      </c>
      <c r="SR52" s="17">
        <v>13.2</v>
      </c>
      <c r="SS52" s="17">
        <v>12.244899999999999</v>
      </c>
      <c r="ST52" s="17">
        <v>12.244899999999999</v>
      </c>
      <c r="SU52" s="17">
        <v>0.95509999999999995</v>
      </c>
      <c r="SV52" s="17">
        <v>20.3</v>
      </c>
      <c r="SW52" s="17">
        <v>19.436350000000001</v>
      </c>
      <c r="SX52" s="17">
        <v>19.436350000000001</v>
      </c>
      <c r="SY52" s="17">
        <v>0.86365000000000003</v>
      </c>
      <c r="SZ52" s="17">
        <v>20.2</v>
      </c>
      <c r="TA52" s="17">
        <v>19.436350000000001</v>
      </c>
      <c r="TB52" s="17">
        <v>19.436350000000001</v>
      </c>
      <c r="TC52" s="17">
        <v>0.76365000000000005</v>
      </c>
      <c r="TD52" s="17">
        <v>0.3</v>
      </c>
      <c r="TE52" s="17">
        <v>1.5</v>
      </c>
      <c r="TF52" s="17">
        <v>1.5</v>
      </c>
      <c r="TG52" s="17">
        <v>-1.2</v>
      </c>
      <c r="TH52" s="17">
        <v>11.8</v>
      </c>
      <c r="TI52" s="17">
        <v>13.417999999999999</v>
      </c>
      <c r="TJ52" s="17">
        <v>13.417999999999999</v>
      </c>
      <c r="TK52" s="17">
        <v>-1.6180000000000001</v>
      </c>
      <c r="TL52" s="17">
        <v>0</v>
      </c>
      <c r="TM52" s="17"/>
      <c r="TN52" s="17"/>
      <c r="TO52" s="17">
        <v>0</v>
      </c>
      <c r="TP52" s="17">
        <v>70.900000000000006</v>
      </c>
      <c r="TQ52" s="17">
        <v>34.4</v>
      </c>
      <c r="TR52" s="17">
        <v>11.336779999999999</v>
      </c>
      <c r="TS52" s="17">
        <v>59.563220000000001</v>
      </c>
      <c r="TT52" s="17">
        <v>108.6</v>
      </c>
      <c r="TU52" s="17">
        <v>69.2</v>
      </c>
      <c r="TV52" s="17">
        <v>82.877520000000004</v>
      </c>
      <c r="TW52" s="17">
        <v>25.722480000000001</v>
      </c>
      <c r="TX52" s="17">
        <v>4.8</v>
      </c>
      <c r="TY52" s="17">
        <v>1.0980000000000001</v>
      </c>
      <c r="TZ52" s="17">
        <v>0.54154999999999998</v>
      </c>
      <c r="UA52" s="17">
        <v>4.2584499999999998</v>
      </c>
      <c r="UB52" s="17">
        <v>2</v>
      </c>
      <c r="UC52" s="17">
        <v>1.615</v>
      </c>
      <c r="UD52" s="17">
        <v>1.2437499999999999</v>
      </c>
      <c r="UE52" s="17">
        <v>0.75624999999999998</v>
      </c>
      <c r="UF52" s="17">
        <v>0</v>
      </c>
      <c r="UG52" s="17"/>
      <c r="UH52" s="17"/>
      <c r="UI52" s="17">
        <v>0</v>
      </c>
      <c r="UJ52" s="17">
        <v>20.9</v>
      </c>
      <c r="UK52" s="17">
        <v>19.436350000000001</v>
      </c>
      <c r="UL52" s="17">
        <v>19.436350000000001</v>
      </c>
      <c r="UM52" s="17">
        <v>1.4636499999999999</v>
      </c>
      <c r="UN52" s="17">
        <v>7.8</v>
      </c>
      <c r="UO52" s="17">
        <v>8.1999999999999993</v>
      </c>
      <c r="UP52" s="17">
        <v>8.1999999999999993</v>
      </c>
      <c r="UQ52" s="17">
        <v>-0.4</v>
      </c>
      <c r="UR52" s="17">
        <v>7.3</v>
      </c>
      <c r="US52" s="17">
        <v>6</v>
      </c>
      <c r="UT52" s="17">
        <v>6</v>
      </c>
      <c r="UU52" s="17">
        <v>1.3</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0</v>
      </c>
      <c r="VI52" s="17">
        <v>0.64</v>
      </c>
      <c r="VJ52" s="17">
        <v>0.64</v>
      </c>
      <c r="VK52" s="17">
        <v>-0.64</v>
      </c>
      <c r="VL52" s="17">
        <v>0</v>
      </c>
      <c r="VM52" s="17"/>
      <c r="VN52" s="17"/>
      <c r="VO52" s="17">
        <v>0</v>
      </c>
      <c r="VP52" s="17">
        <v>0</v>
      </c>
      <c r="VQ52" s="17"/>
      <c r="VR52" s="17"/>
      <c r="VS52" s="17">
        <v>0</v>
      </c>
      <c r="VT52" s="17">
        <v>0</v>
      </c>
      <c r="VU52" s="17"/>
      <c r="VV52" s="17"/>
      <c r="VW52" s="17">
        <v>0</v>
      </c>
      <c r="VX52" s="17">
        <v>0.4</v>
      </c>
      <c r="VY52" s="17">
        <v>0.6</v>
      </c>
      <c r="VZ52" s="17">
        <v>0.6</v>
      </c>
      <c r="WA52" s="17">
        <v>-0.2</v>
      </c>
      <c r="WB52" s="17">
        <v>37</v>
      </c>
      <c r="WC52" s="17">
        <v>20</v>
      </c>
      <c r="WD52" s="17">
        <v>34</v>
      </c>
      <c r="WE52" s="17">
        <v>3</v>
      </c>
      <c r="WF52" s="17">
        <v>26.9</v>
      </c>
      <c r="WG52" s="17">
        <v>15.5</v>
      </c>
      <c r="WH52" s="17">
        <v>21.556000000000001</v>
      </c>
      <c r="WI52" s="17">
        <v>5.3440000000000003</v>
      </c>
      <c r="WJ52" s="17">
        <v>0</v>
      </c>
      <c r="WK52" s="17"/>
      <c r="WL52" s="17"/>
      <c r="WM52" s="17">
        <v>0</v>
      </c>
      <c r="WN52" s="17">
        <v>4.8</v>
      </c>
      <c r="WO52" s="17">
        <v>4.2</v>
      </c>
      <c r="WP52" s="17">
        <v>4.2</v>
      </c>
      <c r="WQ52" s="17">
        <v>0.6</v>
      </c>
      <c r="WR52" s="17">
        <v>2.4</v>
      </c>
      <c r="WS52" s="17">
        <v>2.4</v>
      </c>
      <c r="WT52" s="17">
        <v>2.4</v>
      </c>
      <c r="WU52" s="17">
        <v>0</v>
      </c>
      <c r="WV52" s="17">
        <v>1.2</v>
      </c>
      <c r="WW52" s="17">
        <v>2.4</v>
      </c>
      <c r="WX52" s="17">
        <v>2.4</v>
      </c>
      <c r="WY52" s="17">
        <v>-1.2</v>
      </c>
      <c r="WZ52" s="17">
        <v>2.4</v>
      </c>
      <c r="XA52" s="17">
        <v>2.8</v>
      </c>
      <c r="XB52" s="17">
        <v>2.8</v>
      </c>
      <c r="XC52" s="17">
        <v>-0.4</v>
      </c>
      <c r="XD52" s="17">
        <v>0</v>
      </c>
      <c r="XE52" s="17"/>
      <c r="XF52" s="17"/>
      <c r="XG52" s="17">
        <v>0</v>
      </c>
      <c r="XH52" s="17">
        <v>6.2</v>
      </c>
      <c r="XI52" s="17">
        <v>6.8</v>
      </c>
      <c r="XJ52" s="17">
        <v>6.8</v>
      </c>
      <c r="XK52" s="17">
        <v>-0.6</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c r="XY52" s="17"/>
      <c r="XZ52" s="17"/>
      <c r="YA52" s="17">
        <v>0</v>
      </c>
      <c r="YB52" s="17"/>
      <c r="YC52" s="17"/>
      <c r="YD52" s="17"/>
      <c r="YE52" s="17">
        <v>0</v>
      </c>
      <c r="YF52" s="17"/>
      <c r="YG52" s="17"/>
      <c r="YH52" s="17"/>
      <c r="YI52" s="17">
        <v>0</v>
      </c>
      <c r="YJ52" s="17">
        <v>15.2</v>
      </c>
      <c r="YK52" s="17">
        <v>16.25</v>
      </c>
      <c r="YL52" s="17">
        <v>16.25</v>
      </c>
      <c r="YM52" s="17">
        <v>-1.05</v>
      </c>
      <c r="YN52" s="17">
        <v>7.3</v>
      </c>
      <c r="YO52" s="17"/>
      <c r="YP52" s="17"/>
      <c r="YQ52" s="17">
        <v>7.3</v>
      </c>
      <c r="YR52" s="17">
        <v>12</v>
      </c>
      <c r="YS52" s="17">
        <v>11</v>
      </c>
      <c r="YT52" s="17">
        <v>11</v>
      </c>
      <c r="YU52" s="17">
        <v>1</v>
      </c>
      <c r="YV52" s="17">
        <v>19.03</v>
      </c>
      <c r="YW52" s="17">
        <v>19</v>
      </c>
      <c r="YX52" s="17">
        <v>19</v>
      </c>
      <c r="YY52" s="17">
        <v>0.03</v>
      </c>
    </row>
    <row r="53" spans="1:675" ht="24" customHeight="1" x14ac:dyDescent="0.3">
      <c r="A53" s="1"/>
      <c r="B53" s="16" t="s">
        <v>52</v>
      </c>
      <c r="C53" s="16" t="s">
        <v>825</v>
      </c>
      <c r="D53" s="17">
        <v>202.7</v>
      </c>
      <c r="E53" s="17">
        <v>203.40136000000001</v>
      </c>
      <c r="F53" s="17">
        <v>203.40136000000001</v>
      </c>
      <c r="G53" s="17">
        <v>-0.70135999999999998</v>
      </c>
      <c r="H53" s="17">
        <v>645.70000000000005</v>
      </c>
      <c r="I53" s="17">
        <v>641.11760000000004</v>
      </c>
      <c r="J53" s="17">
        <v>629.77272000000005</v>
      </c>
      <c r="K53" s="17">
        <v>15.92728</v>
      </c>
      <c r="L53" s="17">
        <v>214.1</v>
      </c>
      <c r="M53" s="17">
        <v>208.76964000000001</v>
      </c>
      <c r="N53" s="17">
        <v>205.07535999999999</v>
      </c>
      <c r="O53" s="17">
        <v>9.0246399999999998</v>
      </c>
      <c r="P53" s="17">
        <v>7.7</v>
      </c>
      <c r="Q53" s="17">
        <v>8.8258700000000001</v>
      </c>
      <c r="R53" s="17">
        <v>8.8258700000000001</v>
      </c>
      <c r="S53" s="17">
        <v>-1.1258699999999999</v>
      </c>
      <c r="T53" s="17">
        <v>7.6</v>
      </c>
      <c r="U53" s="17">
        <v>8.5166900000000005</v>
      </c>
      <c r="V53" s="17">
        <v>8.5166900000000005</v>
      </c>
      <c r="W53" s="17">
        <v>-0.91669</v>
      </c>
      <c r="X53" s="17">
        <v>92.2</v>
      </c>
      <c r="Y53" s="17">
        <v>91.867829999999998</v>
      </c>
      <c r="Z53" s="17">
        <v>91.867829999999998</v>
      </c>
      <c r="AA53" s="17">
        <v>0.33217000000000002</v>
      </c>
      <c r="AB53" s="17">
        <v>234.9</v>
      </c>
      <c r="AC53" s="17">
        <v>242</v>
      </c>
      <c r="AD53" s="17">
        <v>242</v>
      </c>
      <c r="AE53" s="17">
        <v>-7.1</v>
      </c>
      <c r="AF53" s="17"/>
      <c r="AG53" s="17"/>
      <c r="AH53" s="17"/>
      <c r="AI53" s="17">
        <v>0</v>
      </c>
      <c r="AJ53" s="17">
        <v>80.099999999999994</v>
      </c>
      <c r="AK53" s="17">
        <v>87.326560000000001</v>
      </c>
      <c r="AL53" s="17">
        <v>87.326560000000001</v>
      </c>
      <c r="AM53" s="17">
        <v>-7.2265600000000001</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563.6</v>
      </c>
      <c r="BM53" s="17">
        <v>573.81399999999996</v>
      </c>
      <c r="BN53" s="17">
        <v>557.64237000000003</v>
      </c>
      <c r="BO53" s="17">
        <v>5.95763</v>
      </c>
      <c r="BP53" s="17">
        <v>10.3</v>
      </c>
      <c r="BQ53" s="17">
        <v>10.52094</v>
      </c>
      <c r="BR53" s="17">
        <v>10.52094</v>
      </c>
      <c r="BS53" s="17">
        <v>-0.22094</v>
      </c>
      <c r="BT53" s="17">
        <v>14</v>
      </c>
      <c r="BU53" s="17">
        <v>17.629960000000001</v>
      </c>
      <c r="BV53" s="17"/>
      <c r="BW53" s="17">
        <v>14</v>
      </c>
      <c r="BX53" s="17">
        <v>14.6</v>
      </c>
      <c r="BY53" s="17">
        <v>18.65108</v>
      </c>
      <c r="BZ53" s="17">
        <v>18.65108</v>
      </c>
      <c r="CA53" s="17">
        <v>-4.0510799999999998</v>
      </c>
      <c r="CB53" s="17"/>
      <c r="CC53" s="17"/>
      <c r="CD53" s="17"/>
      <c r="CE53" s="17">
        <v>0</v>
      </c>
      <c r="CF53" s="17"/>
      <c r="CG53" s="17"/>
      <c r="CH53" s="17">
        <v>1.0609999999999999</v>
      </c>
      <c r="CI53" s="17">
        <v>-1.0609999999999999</v>
      </c>
      <c r="CJ53" s="17">
        <v>166.4</v>
      </c>
      <c r="CK53" s="17">
        <v>164.06706</v>
      </c>
      <c r="CL53" s="17">
        <v>164.06706</v>
      </c>
      <c r="CM53" s="17">
        <v>2.3329399999999998</v>
      </c>
      <c r="CN53" s="17">
        <v>9.6</v>
      </c>
      <c r="CO53" s="17">
        <v>8.9814399999999992</v>
      </c>
      <c r="CP53" s="17">
        <v>7.4776699999999998</v>
      </c>
      <c r="CQ53" s="17">
        <v>2.1223299999999998</v>
      </c>
      <c r="CR53" s="17">
        <v>6.5</v>
      </c>
      <c r="CS53" s="17">
        <v>4.9300300000000004</v>
      </c>
      <c r="CT53" s="17">
        <v>4.10459</v>
      </c>
      <c r="CU53" s="17">
        <v>2.39541</v>
      </c>
      <c r="CV53" s="17"/>
      <c r="CW53" s="17"/>
      <c r="CX53" s="17"/>
      <c r="CY53" s="17">
        <v>0</v>
      </c>
      <c r="CZ53" s="17">
        <v>6.4</v>
      </c>
      <c r="DA53" s="17">
        <v>6.8787000000000003</v>
      </c>
      <c r="DB53" s="17">
        <v>6.8787000000000003</v>
      </c>
      <c r="DC53" s="17">
        <v>-0.47870000000000001</v>
      </c>
      <c r="DD53" s="17"/>
      <c r="DE53" s="17"/>
      <c r="DF53" s="17"/>
      <c r="DG53" s="17">
        <v>0</v>
      </c>
      <c r="DH53" s="17">
        <v>91</v>
      </c>
      <c r="DI53" s="17">
        <v>114.70837</v>
      </c>
      <c r="DJ53" s="17">
        <v>142.44412</v>
      </c>
      <c r="DK53" s="17">
        <v>-51.444119999999998</v>
      </c>
      <c r="DL53" s="17"/>
      <c r="DM53" s="17"/>
      <c r="DN53" s="17"/>
      <c r="DO53" s="17">
        <v>0</v>
      </c>
      <c r="DP53" s="17">
        <v>0</v>
      </c>
      <c r="DQ53" s="17"/>
      <c r="DR53" s="17"/>
      <c r="DS53" s="17">
        <v>0</v>
      </c>
      <c r="DT53" s="17">
        <v>8.1999999999999993</v>
      </c>
      <c r="DU53" s="17">
        <v>23.215890000000002</v>
      </c>
      <c r="DV53" s="17">
        <v>23.215890000000002</v>
      </c>
      <c r="DW53" s="17">
        <v>-15.015890000000001</v>
      </c>
      <c r="DX53" s="17">
        <v>0</v>
      </c>
      <c r="DY53" s="17">
        <v>9.9347300000000001</v>
      </c>
      <c r="DZ53" s="17">
        <v>9.9347300000000001</v>
      </c>
      <c r="EA53" s="17">
        <v>-9.9347300000000001</v>
      </c>
      <c r="EB53" s="17">
        <v>110.3</v>
      </c>
      <c r="EC53" s="17">
        <v>112.46647</v>
      </c>
      <c r="ED53" s="17">
        <v>112.46647</v>
      </c>
      <c r="EE53" s="17">
        <v>-2.1664699999999999</v>
      </c>
      <c r="EF53" s="17">
        <v>214.3</v>
      </c>
      <c r="EG53" s="17">
        <v>220.69499999999999</v>
      </c>
      <c r="EH53" s="17">
        <v>220.69499999999999</v>
      </c>
      <c r="EI53" s="17">
        <v>-6.3949999999999996</v>
      </c>
      <c r="EJ53" s="17">
        <v>0</v>
      </c>
      <c r="EK53" s="17">
        <v>170.96541999999999</v>
      </c>
      <c r="EL53" s="17">
        <v>141.52864</v>
      </c>
      <c r="EM53" s="17">
        <v>-141.52864</v>
      </c>
      <c r="EN53" s="17">
        <v>61.3</v>
      </c>
      <c r="EO53" s="17"/>
      <c r="EP53" s="17">
        <v>207.69218000000001</v>
      </c>
      <c r="EQ53" s="17">
        <v>-146.39218</v>
      </c>
      <c r="ER53" s="17"/>
      <c r="ES53" s="17"/>
      <c r="ET53" s="17"/>
      <c r="EU53" s="17">
        <v>0</v>
      </c>
      <c r="EV53" s="17">
        <v>6.5</v>
      </c>
      <c r="EW53" s="17">
        <v>6.39</v>
      </c>
      <c r="EX53" s="17">
        <v>6.39</v>
      </c>
      <c r="EY53" s="17">
        <v>0.11</v>
      </c>
      <c r="EZ53" s="17">
        <v>385.8</v>
      </c>
      <c r="FA53" s="17">
        <v>379.61932999999999</v>
      </c>
      <c r="FB53" s="17">
        <v>379.61932999999999</v>
      </c>
      <c r="FC53" s="17">
        <v>6.1806700000000001</v>
      </c>
      <c r="FD53" s="17">
        <v>82.4</v>
      </c>
      <c r="FE53" s="17">
        <v>81.635570000000001</v>
      </c>
      <c r="FF53" s="17">
        <v>81.635570000000001</v>
      </c>
      <c r="FG53" s="17">
        <v>0.76443000000000005</v>
      </c>
      <c r="FH53" s="17">
        <v>148</v>
      </c>
      <c r="FI53" s="17">
        <v>149.98721</v>
      </c>
      <c r="FJ53" s="17">
        <v>149.98721</v>
      </c>
      <c r="FK53" s="17">
        <v>-1.9872099999999999</v>
      </c>
      <c r="FL53" s="17">
        <v>42.2</v>
      </c>
      <c r="FM53" s="17">
        <v>41.89893</v>
      </c>
      <c r="FN53" s="17">
        <v>41.89893</v>
      </c>
      <c r="FO53" s="17">
        <v>0.30107</v>
      </c>
      <c r="FP53" s="17">
        <v>18.600000000000001</v>
      </c>
      <c r="FQ53" s="17">
        <v>19.21088</v>
      </c>
      <c r="FR53" s="17">
        <v>19.21088</v>
      </c>
      <c r="FS53" s="17">
        <v>-0.61087999999999998</v>
      </c>
      <c r="FT53" s="17">
        <v>18.899999999999999</v>
      </c>
      <c r="FU53" s="17">
        <v>18.367349999999998</v>
      </c>
      <c r="FV53" s="17">
        <v>18.367349999999998</v>
      </c>
      <c r="FW53" s="17">
        <v>0.53264999999999996</v>
      </c>
      <c r="FX53" s="17">
        <v>90.7</v>
      </c>
      <c r="FY53" s="17">
        <v>87.773570000000007</v>
      </c>
      <c r="FZ53" s="17">
        <v>87.773570000000007</v>
      </c>
      <c r="GA53" s="17">
        <v>2.9264299999999999</v>
      </c>
      <c r="GB53" s="17"/>
      <c r="GC53" s="17"/>
      <c r="GD53" s="17"/>
      <c r="GE53" s="17">
        <v>0</v>
      </c>
      <c r="GF53" s="17">
        <v>176.5</v>
      </c>
      <c r="GG53" s="17">
        <v>177.46908999999999</v>
      </c>
      <c r="GH53" s="17">
        <v>99.9</v>
      </c>
      <c r="GI53" s="17">
        <v>76.599999999999994</v>
      </c>
      <c r="GJ53" s="17">
        <v>86.1</v>
      </c>
      <c r="GK53" s="17">
        <v>89.001019999999997</v>
      </c>
      <c r="GL53" s="17">
        <v>50.1</v>
      </c>
      <c r="GM53" s="17">
        <v>36</v>
      </c>
      <c r="GN53" s="17">
        <v>109.9</v>
      </c>
      <c r="GO53" s="17">
        <v>110.48202000000001</v>
      </c>
      <c r="GP53" s="17">
        <v>110.48202000000001</v>
      </c>
      <c r="GQ53" s="17">
        <v>-0.58201999999999998</v>
      </c>
      <c r="GR53" s="17">
        <v>36.1</v>
      </c>
      <c r="GS53" s="17">
        <v>37.900869999999998</v>
      </c>
      <c r="GT53" s="17">
        <v>37.900869999999998</v>
      </c>
      <c r="GU53" s="17">
        <v>-1.80087</v>
      </c>
      <c r="GV53" s="17"/>
      <c r="GW53" s="17"/>
      <c r="GX53" s="17"/>
      <c r="GY53" s="17">
        <v>0</v>
      </c>
      <c r="GZ53" s="17">
        <v>3.8</v>
      </c>
      <c r="HA53" s="17"/>
      <c r="HB53" s="17"/>
      <c r="HC53" s="17">
        <v>3.8</v>
      </c>
      <c r="HD53" s="17">
        <v>28.5</v>
      </c>
      <c r="HE53" s="17">
        <v>30.919270000000001</v>
      </c>
      <c r="HF53" s="17">
        <v>30.919270000000001</v>
      </c>
      <c r="HG53" s="17">
        <v>-2.41927</v>
      </c>
      <c r="HH53" s="17">
        <v>139.1</v>
      </c>
      <c r="HI53" s="17">
        <v>145.05636999999999</v>
      </c>
      <c r="HJ53" s="17">
        <v>145.05636999999999</v>
      </c>
      <c r="HK53" s="17">
        <v>-5.9563699999999997</v>
      </c>
      <c r="HL53" s="17"/>
      <c r="HM53" s="17"/>
      <c r="HN53" s="17"/>
      <c r="HO53" s="17">
        <v>0</v>
      </c>
      <c r="HP53" s="17"/>
      <c r="HQ53" s="17"/>
      <c r="HR53" s="17"/>
      <c r="HS53" s="17">
        <v>0</v>
      </c>
      <c r="HT53" s="17">
        <v>92.9</v>
      </c>
      <c r="HU53" s="17">
        <v>70.92407</v>
      </c>
      <c r="HV53" s="17">
        <v>65.483810000000005</v>
      </c>
      <c r="HW53" s="17">
        <v>27.41619</v>
      </c>
      <c r="HX53" s="17">
        <v>35.1</v>
      </c>
      <c r="HY53" s="17">
        <v>76.053489999999996</v>
      </c>
      <c r="HZ53" s="17">
        <v>25.746670000000002</v>
      </c>
      <c r="IA53" s="17">
        <v>9.3533299999999997</v>
      </c>
      <c r="IB53" s="17"/>
      <c r="IC53" s="17"/>
      <c r="ID53" s="17"/>
      <c r="IE53" s="17">
        <v>0</v>
      </c>
      <c r="IF53" s="17">
        <v>0</v>
      </c>
      <c r="IG53" s="17"/>
      <c r="IH53" s="17">
        <v>42.041989999999998</v>
      </c>
      <c r="II53" s="17">
        <v>-42.041989999999998</v>
      </c>
      <c r="IJ53" s="17">
        <v>0</v>
      </c>
      <c r="IK53" s="17"/>
      <c r="IL53" s="17">
        <v>159.80784</v>
      </c>
      <c r="IM53" s="17">
        <v>-159.80784</v>
      </c>
      <c r="IN53" s="17">
        <v>0</v>
      </c>
      <c r="IO53" s="17"/>
      <c r="IP53" s="17">
        <v>160.80717000000001</v>
      </c>
      <c r="IQ53" s="17">
        <v>-160.80717000000001</v>
      </c>
      <c r="IR53" s="17">
        <v>0</v>
      </c>
      <c r="IS53" s="17">
        <v>160.93152000000001</v>
      </c>
      <c r="IT53" s="17">
        <v>160.93152000000001</v>
      </c>
      <c r="IU53" s="17">
        <v>-160.93152000000001</v>
      </c>
      <c r="IV53" s="17">
        <v>131.5</v>
      </c>
      <c r="IW53" s="17">
        <v>136.69067999999999</v>
      </c>
      <c r="IX53" s="17">
        <v>132.83837</v>
      </c>
      <c r="IY53" s="17">
        <v>-1.3383700000000001</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195.4</v>
      </c>
      <c r="JY53" s="17">
        <v>200.67499000000001</v>
      </c>
      <c r="JZ53" s="17">
        <v>200.67499000000001</v>
      </c>
      <c r="KA53" s="17">
        <v>-5.2749899999999998</v>
      </c>
      <c r="KB53" s="17">
        <v>196.2</v>
      </c>
      <c r="KC53" s="17">
        <v>200.3066</v>
      </c>
      <c r="KD53" s="17">
        <v>200.3066</v>
      </c>
      <c r="KE53" s="17">
        <v>-4.1066000000000003</v>
      </c>
      <c r="KF53" s="17">
        <v>196</v>
      </c>
      <c r="KG53" s="17">
        <v>200.18467000000001</v>
      </c>
      <c r="KH53" s="17">
        <v>200.18467000000001</v>
      </c>
      <c r="KI53" s="17">
        <v>-4.1846699999999997</v>
      </c>
      <c r="KJ53" s="17">
        <v>0</v>
      </c>
      <c r="KK53" s="17">
        <v>65</v>
      </c>
      <c r="KL53" s="17">
        <v>16</v>
      </c>
      <c r="KM53" s="17">
        <v>-16</v>
      </c>
      <c r="KN53" s="17">
        <v>0</v>
      </c>
      <c r="KO53" s="17"/>
      <c r="KP53" s="17"/>
      <c r="KQ53" s="17">
        <v>0</v>
      </c>
      <c r="KR53" s="17"/>
      <c r="KS53" s="17"/>
      <c r="KT53" s="17"/>
      <c r="KU53" s="17">
        <v>0</v>
      </c>
      <c r="KV53" s="17">
        <v>4.4000000000000004</v>
      </c>
      <c r="KW53" s="17">
        <v>4.7853599999999998</v>
      </c>
      <c r="KX53" s="17">
        <v>4.7853500000000002</v>
      </c>
      <c r="KY53" s="17">
        <v>-0.38535000000000003</v>
      </c>
      <c r="KZ53" s="17">
        <v>217.5</v>
      </c>
      <c r="LA53" s="17">
        <v>226</v>
      </c>
      <c r="LB53" s="17">
        <v>226</v>
      </c>
      <c r="LC53" s="17">
        <v>-8.5</v>
      </c>
      <c r="LD53" s="17">
        <v>122.4</v>
      </c>
      <c r="LE53" s="17">
        <v>125.8177</v>
      </c>
      <c r="LF53" s="17">
        <v>125.8177</v>
      </c>
      <c r="LG53" s="17">
        <v>-3.4177</v>
      </c>
      <c r="LH53" s="17">
        <v>62.5</v>
      </c>
      <c r="LI53" s="17">
        <v>67.199219999999997</v>
      </c>
      <c r="LJ53" s="17">
        <v>67.199219999999997</v>
      </c>
      <c r="LK53" s="17">
        <v>-4.6992200000000004</v>
      </c>
      <c r="LL53" s="17">
        <v>77.3</v>
      </c>
      <c r="LM53" s="17">
        <v>78.567999999999998</v>
      </c>
      <c r="LN53" s="17">
        <v>78.567999999999998</v>
      </c>
      <c r="LO53" s="17">
        <v>-1.268</v>
      </c>
      <c r="LP53" s="17">
        <v>15.7</v>
      </c>
      <c r="LQ53" s="17">
        <v>29.980560000000001</v>
      </c>
      <c r="LR53" s="17">
        <v>29.980560000000001</v>
      </c>
      <c r="LS53" s="17">
        <v>-14.280559999999999</v>
      </c>
      <c r="LT53" s="17">
        <v>65.900000000000006</v>
      </c>
      <c r="LU53" s="17">
        <v>110.08716</v>
      </c>
      <c r="LV53" s="17">
        <v>110.08716</v>
      </c>
      <c r="LW53" s="17">
        <v>-44.187159999999999</v>
      </c>
      <c r="LX53" s="17">
        <v>21.7</v>
      </c>
      <c r="LY53" s="17">
        <v>20.629259999999999</v>
      </c>
      <c r="LZ53" s="17"/>
      <c r="MA53" s="17">
        <v>21.7</v>
      </c>
      <c r="MB53" s="17">
        <v>23.4</v>
      </c>
      <c r="MC53" s="17">
        <v>21.151890000000002</v>
      </c>
      <c r="MD53" s="17"/>
      <c r="ME53" s="17">
        <v>23.4</v>
      </c>
      <c r="MF53" s="17">
        <v>137.80000000000001</v>
      </c>
      <c r="MG53" s="17">
        <v>136.26948999999999</v>
      </c>
      <c r="MH53" s="17">
        <v>136.26948999999999</v>
      </c>
      <c r="MI53" s="17">
        <v>1.53051</v>
      </c>
      <c r="MJ53" s="17"/>
      <c r="MK53" s="17"/>
      <c r="ML53" s="17"/>
      <c r="MM53" s="17">
        <v>0</v>
      </c>
      <c r="MN53" s="17"/>
      <c r="MO53" s="17"/>
      <c r="MP53" s="17"/>
      <c r="MQ53" s="17">
        <v>0</v>
      </c>
      <c r="MR53" s="17"/>
      <c r="MS53" s="17"/>
      <c r="MT53" s="17"/>
      <c r="MU53" s="17">
        <v>0</v>
      </c>
      <c r="MV53" s="17">
        <v>175.9</v>
      </c>
      <c r="MW53" s="17">
        <v>175.465</v>
      </c>
      <c r="MX53" s="17">
        <v>175.465</v>
      </c>
      <c r="MY53" s="17">
        <v>0.435</v>
      </c>
      <c r="MZ53" s="17">
        <v>175.7</v>
      </c>
      <c r="NA53" s="17">
        <v>175.43683999999999</v>
      </c>
      <c r="NB53" s="17">
        <v>175.43683999999999</v>
      </c>
      <c r="NC53" s="17">
        <v>0.26316000000000001</v>
      </c>
      <c r="ND53" s="17">
        <v>176.3</v>
      </c>
      <c r="NE53" s="17">
        <v>176.22309000000001</v>
      </c>
      <c r="NF53" s="17">
        <v>176.22309000000001</v>
      </c>
      <c r="NG53" s="17">
        <v>7.6910000000000006E-2</v>
      </c>
      <c r="NH53" s="17">
        <v>176.3</v>
      </c>
      <c r="NI53" s="17">
        <v>175.92723000000001</v>
      </c>
      <c r="NJ53" s="17">
        <v>175.92723000000001</v>
      </c>
      <c r="NK53" s="17">
        <v>0.37276999999999999</v>
      </c>
      <c r="NL53" s="17"/>
      <c r="NM53" s="17"/>
      <c r="NN53" s="17"/>
      <c r="NO53" s="17">
        <v>0</v>
      </c>
      <c r="NP53" s="17"/>
      <c r="NQ53" s="17"/>
      <c r="NR53" s="17"/>
      <c r="NS53" s="17">
        <v>0</v>
      </c>
      <c r="NT53" s="17">
        <v>0</v>
      </c>
      <c r="NU53" s="17"/>
      <c r="NV53" s="17"/>
      <c r="NW53" s="17">
        <v>0</v>
      </c>
      <c r="NX53" s="17">
        <v>8.5</v>
      </c>
      <c r="NY53" s="17">
        <v>8.1228300000000004</v>
      </c>
      <c r="NZ53" s="17"/>
      <c r="OA53" s="17">
        <v>8.5</v>
      </c>
      <c r="OB53" s="17">
        <v>20</v>
      </c>
      <c r="OC53" s="17">
        <v>20</v>
      </c>
      <c r="OD53" s="17">
        <v>17.492709999999999</v>
      </c>
      <c r="OE53" s="17">
        <v>2.5072899999999998</v>
      </c>
      <c r="OF53" s="17">
        <v>0</v>
      </c>
      <c r="OG53" s="17"/>
      <c r="OH53" s="17"/>
      <c r="OI53" s="17">
        <v>0</v>
      </c>
      <c r="OJ53" s="17">
        <v>73</v>
      </c>
      <c r="OK53" s="17">
        <v>81.789000000000001</v>
      </c>
      <c r="OL53" s="17">
        <v>81.789000000000001</v>
      </c>
      <c r="OM53" s="17">
        <v>-8.7889999999999997</v>
      </c>
      <c r="ON53" s="17">
        <v>0</v>
      </c>
      <c r="OO53" s="17"/>
      <c r="OP53" s="17"/>
      <c r="OQ53" s="17">
        <v>0</v>
      </c>
      <c r="OR53" s="17">
        <v>0</v>
      </c>
      <c r="OS53" s="17">
        <v>1.2999999999999999E-2</v>
      </c>
      <c r="OT53" s="17">
        <v>1.2999999999999999E-2</v>
      </c>
      <c r="OU53" s="17">
        <v>-1.2999999999999999E-2</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v>
      </c>
      <c r="PQ53" s="17"/>
      <c r="PR53" s="17"/>
      <c r="PS53" s="17">
        <v>0</v>
      </c>
      <c r="PT53" s="17">
        <v>2.2000000000000002</v>
      </c>
      <c r="PU53" s="17">
        <v>2</v>
      </c>
      <c r="PV53" s="17">
        <v>2</v>
      </c>
      <c r="PW53" s="17">
        <v>0.2</v>
      </c>
      <c r="PX53" s="17">
        <v>3.2</v>
      </c>
      <c r="PY53" s="17">
        <v>3</v>
      </c>
      <c r="PZ53" s="17">
        <v>3</v>
      </c>
      <c r="QA53" s="17">
        <v>0.2</v>
      </c>
      <c r="QB53" s="17">
        <v>5.0999999999999996</v>
      </c>
      <c r="QC53" s="17">
        <v>5</v>
      </c>
      <c r="QD53" s="17">
        <v>5</v>
      </c>
      <c r="QE53" s="17">
        <v>0.1</v>
      </c>
      <c r="QF53" s="17">
        <v>20.5</v>
      </c>
      <c r="QG53" s="17">
        <v>20.422219999999999</v>
      </c>
      <c r="QH53" s="17">
        <v>20.422219999999999</v>
      </c>
      <c r="QI53" s="17">
        <v>7.7780000000000002E-2</v>
      </c>
      <c r="QJ53" s="17">
        <v>15.1</v>
      </c>
      <c r="QK53" s="17">
        <v>19.436350000000001</v>
      </c>
      <c r="QL53" s="17">
        <v>19.436350000000001</v>
      </c>
      <c r="QM53" s="17">
        <v>-4.3363500000000004</v>
      </c>
      <c r="QN53" s="17">
        <v>18.7</v>
      </c>
      <c r="QO53" s="17">
        <v>17.492709999999999</v>
      </c>
      <c r="QP53" s="17">
        <v>17.492709999999999</v>
      </c>
      <c r="QQ53" s="17">
        <v>1.20729</v>
      </c>
      <c r="QR53" s="17">
        <v>3.5</v>
      </c>
      <c r="QS53" s="17">
        <v>3.5</v>
      </c>
      <c r="QT53" s="17">
        <v>3.5</v>
      </c>
      <c r="QU53" s="17">
        <v>0</v>
      </c>
      <c r="QV53" s="17">
        <v>18.399999999999999</v>
      </c>
      <c r="QW53" s="17">
        <v>17.881440000000001</v>
      </c>
      <c r="QX53" s="17">
        <v>17.881440000000001</v>
      </c>
      <c r="QY53" s="17">
        <v>0.51856000000000002</v>
      </c>
      <c r="QZ53" s="17">
        <v>0</v>
      </c>
      <c r="RA53" s="17"/>
      <c r="RB53" s="17"/>
      <c r="RC53" s="17">
        <v>0</v>
      </c>
      <c r="RD53" s="17">
        <v>0</v>
      </c>
      <c r="RE53" s="17"/>
      <c r="RF53" s="17"/>
      <c r="RG53" s="17">
        <v>0</v>
      </c>
      <c r="RH53" s="17">
        <v>17.2</v>
      </c>
      <c r="RI53" s="17">
        <v>17.100000000000001</v>
      </c>
      <c r="RJ53" s="17">
        <v>17.492000000000001</v>
      </c>
      <c r="RK53" s="17">
        <v>-0.29199999999999998</v>
      </c>
      <c r="RL53" s="17">
        <v>50.5</v>
      </c>
      <c r="RM53" s="17">
        <v>44.1</v>
      </c>
      <c r="RN53" s="17">
        <v>50.948</v>
      </c>
      <c r="RO53" s="17">
        <v>-0.44800000000000001</v>
      </c>
      <c r="RP53" s="17">
        <v>0</v>
      </c>
      <c r="RQ53" s="17"/>
      <c r="RR53" s="17"/>
      <c r="RS53" s="17">
        <v>0</v>
      </c>
      <c r="RT53" s="17">
        <v>3</v>
      </c>
      <c r="RU53" s="17">
        <v>2.7989999999999999</v>
      </c>
      <c r="RV53" s="17">
        <v>2.7989999999999999</v>
      </c>
      <c r="RW53" s="17">
        <v>0.20100000000000001</v>
      </c>
      <c r="RX53" s="17">
        <v>20.399999999999999</v>
      </c>
      <c r="RY53" s="17">
        <v>19.792000000000002</v>
      </c>
      <c r="RZ53" s="17">
        <v>19.792000000000002</v>
      </c>
      <c r="SA53" s="17">
        <v>0.60799999999999998</v>
      </c>
      <c r="SB53" s="17">
        <v>3.2</v>
      </c>
      <c r="SC53" s="17">
        <v>2</v>
      </c>
      <c r="SD53" s="17">
        <v>2</v>
      </c>
      <c r="SE53" s="17">
        <v>1.2</v>
      </c>
      <c r="SF53" s="17"/>
      <c r="SG53" s="17"/>
      <c r="SH53" s="17"/>
      <c r="SI53" s="17">
        <v>0</v>
      </c>
      <c r="SJ53" s="17">
        <v>0</v>
      </c>
      <c r="SK53" s="17"/>
      <c r="SL53" s="17"/>
      <c r="SM53" s="17">
        <v>0</v>
      </c>
      <c r="SN53" s="17">
        <v>19.8</v>
      </c>
      <c r="SO53" s="17">
        <v>19.1448</v>
      </c>
      <c r="SP53" s="17">
        <v>19.1448</v>
      </c>
      <c r="SQ53" s="17">
        <v>0.6552</v>
      </c>
      <c r="SR53" s="17">
        <v>13.2</v>
      </c>
      <c r="SS53" s="17">
        <v>12.244899999999999</v>
      </c>
      <c r="ST53" s="17">
        <v>12.244899999999999</v>
      </c>
      <c r="SU53" s="17">
        <v>0.95509999999999995</v>
      </c>
      <c r="SV53" s="17">
        <v>20.3</v>
      </c>
      <c r="SW53" s="17">
        <v>19.436350000000001</v>
      </c>
      <c r="SX53" s="17">
        <v>19.436350000000001</v>
      </c>
      <c r="SY53" s="17">
        <v>0.86365000000000003</v>
      </c>
      <c r="SZ53" s="17">
        <v>20.2</v>
      </c>
      <c r="TA53" s="17">
        <v>19.436350000000001</v>
      </c>
      <c r="TB53" s="17">
        <v>19.436350000000001</v>
      </c>
      <c r="TC53" s="17">
        <v>0.76365000000000005</v>
      </c>
      <c r="TD53" s="17">
        <v>0.6</v>
      </c>
      <c r="TE53" s="17">
        <v>2.25</v>
      </c>
      <c r="TF53" s="17">
        <v>2.25</v>
      </c>
      <c r="TG53" s="17">
        <v>-1.65</v>
      </c>
      <c r="TH53" s="17">
        <v>2.1</v>
      </c>
      <c r="TI53" s="17">
        <v>9.43</v>
      </c>
      <c r="TJ53" s="17">
        <v>9.43</v>
      </c>
      <c r="TK53" s="17">
        <v>-7.33</v>
      </c>
      <c r="TL53" s="17">
        <v>0</v>
      </c>
      <c r="TM53" s="17"/>
      <c r="TN53" s="17"/>
      <c r="TO53" s="17">
        <v>0</v>
      </c>
      <c r="TP53" s="17">
        <v>66.900000000000006</v>
      </c>
      <c r="TQ53" s="17">
        <v>26.2</v>
      </c>
      <c r="TR53" s="17">
        <v>21.159269999999999</v>
      </c>
      <c r="TS53" s="17">
        <v>45.740729999999999</v>
      </c>
      <c r="TT53" s="17">
        <v>98.4</v>
      </c>
      <c r="TU53" s="17">
        <v>59.5</v>
      </c>
      <c r="TV53" s="17">
        <v>76.162880000000001</v>
      </c>
      <c r="TW53" s="17">
        <v>22.237120000000001</v>
      </c>
      <c r="TX53" s="17">
        <v>4.2</v>
      </c>
      <c r="TY53" s="17">
        <v>0.94799999999999995</v>
      </c>
      <c r="TZ53" s="17">
        <v>0.47725000000000001</v>
      </c>
      <c r="UA53" s="17">
        <v>3.72275</v>
      </c>
      <c r="UB53" s="17">
        <v>2.9</v>
      </c>
      <c r="UC53" s="17">
        <v>1.3520000000000001</v>
      </c>
      <c r="UD53" s="17">
        <v>0.99473</v>
      </c>
      <c r="UE53" s="17">
        <v>1.90527</v>
      </c>
      <c r="UF53" s="17">
        <v>0</v>
      </c>
      <c r="UG53" s="17"/>
      <c r="UH53" s="17"/>
      <c r="UI53" s="17">
        <v>0</v>
      </c>
      <c r="UJ53" s="17">
        <v>20.9</v>
      </c>
      <c r="UK53" s="17">
        <v>19.436350000000001</v>
      </c>
      <c r="UL53" s="17">
        <v>19.436350000000001</v>
      </c>
      <c r="UM53" s="17">
        <v>1.4636499999999999</v>
      </c>
      <c r="UN53" s="17">
        <v>7.8</v>
      </c>
      <c r="UO53" s="17">
        <v>8.1999999999999993</v>
      </c>
      <c r="UP53" s="17">
        <v>8.1999999999999993</v>
      </c>
      <c r="UQ53" s="17">
        <v>-0.4</v>
      </c>
      <c r="UR53" s="17">
        <v>7.3</v>
      </c>
      <c r="US53" s="17">
        <v>6</v>
      </c>
      <c r="UT53" s="17">
        <v>6</v>
      </c>
      <c r="UU53" s="17">
        <v>1.3</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v>
      </c>
      <c r="VI53" s="17">
        <v>0.626</v>
      </c>
      <c r="VJ53" s="17">
        <v>0.626</v>
      </c>
      <c r="VK53" s="17">
        <v>-0.626</v>
      </c>
      <c r="VL53" s="17">
        <v>0</v>
      </c>
      <c r="VM53" s="17"/>
      <c r="VN53" s="17"/>
      <c r="VO53" s="17">
        <v>0</v>
      </c>
      <c r="VP53" s="17">
        <v>0</v>
      </c>
      <c r="VQ53" s="17"/>
      <c r="VR53" s="17"/>
      <c r="VS53" s="17">
        <v>0</v>
      </c>
      <c r="VT53" s="17">
        <v>0</v>
      </c>
      <c r="VU53" s="17"/>
      <c r="VV53" s="17"/>
      <c r="VW53" s="17">
        <v>0</v>
      </c>
      <c r="VX53" s="17">
        <v>0.4</v>
      </c>
      <c r="VY53" s="17">
        <v>0.6</v>
      </c>
      <c r="VZ53" s="17">
        <v>0.6</v>
      </c>
      <c r="WA53" s="17">
        <v>-0.2</v>
      </c>
      <c r="WB53" s="17">
        <v>26.5</v>
      </c>
      <c r="WC53" s="17">
        <v>17.399999999999999</v>
      </c>
      <c r="WD53" s="17">
        <v>27</v>
      </c>
      <c r="WE53" s="17">
        <v>-0.5</v>
      </c>
      <c r="WF53" s="17">
        <v>22.3</v>
      </c>
      <c r="WG53" s="17">
        <v>12.7</v>
      </c>
      <c r="WH53" s="17">
        <v>15.596</v>
      </c>
      <c r="WI53" s="17">
        <v>6.7039999999999997</v>
      </c>
      <c r="WJ53" s="17">
        <v>0</v>
      </c>
      <c r="WK53" s="17"/>
      <c r="WL53" s="17"/>
      <c r="WM53" s="17">
        <v>0</v>
      </c>
      <c r="WN53" s="17">
        <v>4.8</v>
      </c>
      <c r="WO53" s="17">
        <v>4.2</v>
      </c>
      <c r="WP53" s="17">
        <v>4.2</v>
      </c>
      <c r="WQ53" s="17">
        <v>0.6</v>
      </c>
      <c r="WR53" s="17">
        <v>2.4</v>
      </c>
      <c r="WS53" s="17">
        <v>2.4</v>
      </c>
      <c r="WT53" s="17">
        <v>2.4</v>
      </c>
      <c r="WU53" s="17">
        <v>0</v>
      </c>
      <c r="WV53" s="17">
        <v>1.2</v>
      </c>
      <c r="WW53" s="17">
        <v>2.4</v>
      </c>
      <c r="WX53" s="17">
        <v>2.4</v>
      </c>
      <c r="WY53" s="17">
        <v>-1.2</v>
      </c>
      <c r="WZ53" s="17">
        <v>2.4</v>
      </c>
      <c r="XA53" s="17">
        <v>2.8</v>
      </c>
      <c r="XB53" s="17">
        <v>2.8</v>
      </c>
      <c r="XC53" s="17">
        <v>-0.4</v>
      </c>
      <c r="XD53" s="17">
        <v>0</v>
      </c>
      <c r="XE53" s="17"/>
      <c r="XF53" s="17"/>
      <c r="XG53" s="17">
        <v>0</v>
      </c>
      <c r="XH53" s="17">
        <v>6.2</v>
      </c>
      <c r="XI53" s="17">
        <v>6.8</v>
      </c>
      <c r="XJ53" s="17">
        <v>6.8</v>
      </c>
      <c r="XK53" s="17">
        <v>-0.6</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c r="YA53" s="17">
        <v>0</v>
      </c>
      <c r="YB53" s="17"/>
      <c r="YC53" s="17"/>
      <c r="YD53" s="17"/>
      <c r="YE53" s="17">
        <v>0</v>
      </c>
      <c r="YF53" s="17"/>
      <c r="YG53" s="17"/>
      <c r="YH53" s="17"/>
      <c r="YI53" s="17">
        <v>0</v>
      </c>
      <c r="YJ53" s="17">
        <v>15</v>
      </c>
      <c r="YK53" s="17">
        <v>16.25</v>
      </c>
      <c r="YL53" s="17">
        <v>16.25</v>
      </c>
      <c r="YM53" s="17">
        <v>-1.25</v>
      </c>
      <c r="YN53" s="17">
        <v>7.4</v>
      </c>
      <c r="YO53" s="17"/>
      <c r="YP53" s="17"/>
      <c r="YQ53" s="17">
        <v>7.4</v>
      </c>
      <c r="YR53" s="17">
        <v>12.2</v>
      </c>
      <c r="YS53" s="17">
        <v>11</v>
      </c>
      <c r="YT53" s="17">
        <v>11</v>
      </c>
      <c r="YU53" s="17">
        <v>1.2</v>
      </c>
      <c r="YV53" s="17">
        <v>20.21</v>
      </c>
      <c r="YW53" s="17">
        <v>19</v>
      </c>
      <c r="YX53" s="17">
        <v>19</v>
      </c>
      <c r="YY53" s="17">
        <v>1.21</v>
      </c>
    </row>
    <row r="54" spans="1:675" ht="24" customHeight="1" x14ac:dyDescent="0.3">
      <c r="A54" s="1"/>
      <c r="B54" s="16" t="s">
        <v>52</v>
      </c>
      <c r="C54" s="16" t="s">
        <v>826</v>
      </c>
      <c r="D54" s="17">
        <v>201.6</v>
      </c>
      <c r="E54" s="17">
        <v>203.40136000000001</v>
      </c>
      <c r="F54" s="17">
        <v>203.40136000000001</v>
      </c>
      <c r="G54" s="17">
        <v>-1.8013600000000001</v>
      </c>
      <c r="H54" s="17">
        <v>645</v>
      </c>
      <c r="I54" s="17">
        <v>641.11760000000004</v>
      </c>
      <c r="J54" s="17">
        <v>629.77272000000005</v>
      </c>
      <c r="K54" s="17">
        <v>15.22728</v>
      </c>
      <c r="L54" s="17">
        <v>213.8</v>
      </c>
      <c r="M54" s="17">
        <v>208.76964000000001</v>
      </c>
      <c r="N54" s="17">
        <v>205.07535999999999</v>
      </c>
      <c r="O54" s="17">
        <v>8.7246400000000008</v>
      </c>
      <c r="P54" s="17">
        <v>7.6</v>
      </c>
      <c r="Q54" s="17">
        <v>8.8258700000000001</v>
      </c>
      <c r="R54" s="17">
        <v>8.8258700000000001</v>
      </c>
      <c r="S54" s="17">
        <v>-1.22587</v>
      </c>
      <c r="T54" s="17">
        <v>7.6</v>
      </c>
      <c r="U54" s="17">
        <v>8.5166900000000005</v>
      </c>
      <c r="V54" s="17">
        <v>8.5166900000000005</v>
      </c>
      <c r="W54" s="17">
        <v>-0.91669</v>
      </c>
      <c r="X54" s="17">
        <v>92</v>
      </c>
      <c r="Y54" s="17">
        <v>91.867829999999998</v>
      </c>
      <c r="Z54" s="17">
        <v>91.867829999999998</v>
      </c>
      <c r="AA54" s="17">
        <v>0.13217000000000001</v>
      </c>
      <c r="AB54" s="17">
        <v>235.2</v>
      </c>
      <c r="AC54" s="17">
        <v>242</v>
      </c>
      <c r="AD54" s="17">
        <v>242</v>
      </c>
      <c r="AE54" s="17">
        <v>-6.8</v>
      </c>
      <c r="AF54" s="17"/>
      <c r="AG54" s="17"/>
      <c r="AH54" s="17"/>
      <c r="AI54" s="17">
        <v>0</v>
      </c>
      <c r="AJ54" s="17">
        <v>79.900000000000006</v>
      </c>
      <c r="AK54" s="17">
        <v>87.326560000000001</v>
      </c>
      <c r="AL54" s="17">
        <v>87.326560000000001</v>
      </c>
      <c r="AM54" s="17">
        <v>-7.4265600000000003</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559.9</v>
      </c>
      <c r="BM54" s="17">
        <v>573.81399999999996</v>
      </c>
      <c r="BN54" s="17">
        <v>557.64237000000003</v>
      </c>
      <c r="BO54" s="17">
        <v>2.2576299999999998</v>
      </c>
      <c r="BP54" s="17">
        <v>10.3</v>
      </c>
      <c r="BQ54" s="17">
        <v>10.52094</v>
      </c>
      <c r="BR54" s="17">
        <v>10.52094</v>
      </c>
      <c r="BS54" s="17">
        <v>-0.22094</v>
      </c>
      <c r="BT54" s="17">
        <v>13.9</v>
      </c>
      <c r="BU54" s="17">
        <v>17.629960000000001</v>
      </c>
      <c r="BV54" s="17"/>
      <c r="BW54" s="17">
        <v>13.9</v>
      </c>
      <c r="BX54" s="17">
        <v>14.3</v>
      </c>
      <c r="BY54" s="17">
        <v>18.65108</v>
      </c>
      <c r="BZ54" s="17">
        <v>18.65108</v>
      </c>
      <c r="CA54" s="17">
        <v>-4.3510799999999996</v>
      </c>
      <c r="CB54" s="17"/>
      <c r="CC54" s="17"/>
      <c r="CD54" s="17"/>
      <c r="CE54" s="17">
        <v>0</v>
      </c>
      <c r="CF54" s="17"/>
      <c r="CG54" s="17"/>
      <c r="CH54" s="17">
        <v>1.0609999999999999</v>
      </c>
      <c r="CI54" s="17">
        <v>-1.0609999999999999</v>
      </c>
      <c r="CJ54" s="17">
        <v>166.3</v>
      </c>
      <c r="CK54" s="17">
        <v>164.06706</v>
      </c>
      <c r="CL54" s="17">
        <v>164.06706</v>
      </c>
      <c r="CM54" s="17">
        <v>2.2329400000000001</v>
      </c>
      <c r="CN54" s="17">
        <v>10.1</v>
      </c>
      <c r="CO54" s="17">
        <v>8.9814399999999992</v>
      </c>
      <c r="CP54" s="17">
        <v>7.4776699999999998</v>
      </c>
      <c r="CQ54" s="17">
        <v>2.6223299999999998</v>
      </c>
      <c r="CR54" s="17">
        <v>6.5</v>
      </c>
      <c r="CS54" s="17">
        <v>4.9300300000000004</v>
      </c>
      <c r="CT54" s="17">
        <v>4.10459</v>
      </c>
      <c r="CU54" s="17">
        <v>2.39541</v>
      </c>
      <c r="CV54" s="17"/>
      <c r="CW54" s="17"/>
      <c r="CX54" s="17"/>
      <c r="CY54" s="17">
        <v>0</v>
      </c>
      <c r="CZ54" s="17">
        <v>6.4</v>
      </c>
      <c r="DA54" s="17">
        <v>6.8787000000000003</v>
      </c>
      <c r="DB54" s="17">
        <v>6.8787000000000003</v>
      </c>
      <c r="DC54" s="17">
        <v>-0.47870000000000001</v>
      </c>
      <c r="DD54" s="17"/>
      <c r="DE54" s="17"/>
      <c r="DF54" s="17"/>
      <c r="DG54" s="17">
        <v>0</v>
      </c>
      <c r="DH54" s="17">
        <v>90</v>
      </c>
      <c r="DI54" s="17">
        <v>89.528480000000002</v>
      </c>
      <c r="DJ54" s="17">
        <v>142.44412</v>
      </c>
      <c r="DK54" s="17">
        <v>-52.444119999999998</v>
      </c>
      <c r="DL54" s="17"/>
      <c r="DM54" s="17"/>
      <c r="DN54" s="17"/>
      <c r="DO54" s="17">
        <v>0</v>
      </c>
      <c r="DP54" s="17">
        <v>0</v>
      </c>
      <c r="DQ54" s="17"/>
      <c r="DR54" s="17"/>
      <c r="DS54" s="17">
        <v>0</v>
      </c>
      <c r="DT54" s="17">
        <v>0</v>
      </c>
      <c r="DU54" s="17">
        <v>23.215890000000002</v>
      </c>
      <c r="DV54" s="17">
        <v>23.215890000000002</v>
      </c>
      <c r="DW54" s="17">
        <v>-23.215890000000002</v>
      </c>
      <c r="DX54" s="17">
        <v>0</v>
      </c>
      <c r="DY54" s="17">
        <v>9.9347300000000001</v>
      </c>
      <c r="DZ54" s="17">
        <v>9.9347300000000001</v>
      </c>
      <c r="EA54" s="17">
        <v>-9.9347300000000001</v>
      </c>
      <c r="EB54" s="17">
        <v>110.3</v>
      </c>
      <c r="EC54" s="17">
        <v>112.46647</v>
      </c>
      <c r="ED54" s="17">
        <v>112.46647</v>
      </c>
      <c r="EE54" s="17">
        <v>-2.1664699999999999</v>
      </c>
      <c r="EF54" s="17">
        <v>170.8</v>
      </c>
      <c r="EG54" s="17">
        <v>220.69499999999999</v>
      </c>
      <c r="EH54" s="17">
        <v>220.69499999999999</v>
      </c>
      <c r="EI54" s="17">
        <v>-49.895000000000003</v>
      </c>
      <c r="EJ54" s="17">
        <v>0</v>
      </c>
      <c r="EK54" s="17">
        <v>170.96541999999999</v>
      </c>
      <c r="EL54" s="17"/>
      <c r="EM54" s="17">
        <v>0</v>
      </c>
      <c r="EN54" s="17">
        <v>45.7</v>
      </c>
      <c r="EO54" s="17"/>
      <c r="EP54" s="17">
        <v>207.69218000000001</v>
      </c>
      <c r="EQ54" s="17">
        <v>-161.99217999999999</v>
      </c>
      <c r="ER54" s="17"/>
      <c r="ES54" s="17"/>
      <c r="ET54" s="17"/>
      <c r="EU54" s="17">
        <v>0</v>
      </c>
      <c r="EV54" s="17">
        <v>6.5</v>
      </c>
      <c r="EW54" s="17">
        <v>6.39</v>
      </c>
      <c r="EX54" s="17">
        <v>6.39</v>
      </c>
      <c r="EY54" s="17">
        <v>0.11</v>
      </c>
      <c r="EZ54" s="17">
        <v>372.2</v>
      </c>
      <c r="FA54" s="17">
        <v>379.61932999999999</v>
      </c>
      <c r="FB54" s="17">
        <v>379.61932999999999</v>
      </c>
      <c r="FC54" s="17">
        <v>-7.4193300000000004</v>
      </c>
      <c r="FD54" s="17">
        <v>82.4</v>
      </c>
      <c r="FE54" s="17">
        <v>81.635570000000001</v>
      </c>
      <c r="FF54" s="17">
        <v>81.635570000000001</v>
      </c>
      <c r="FG54" s="17">
        <v>0.76443000000000005</v>
      </c>
      <c r="FH54" s="17">
        <v>141.9</v>
      </c>
      <c r="FI54" s="17">
        <v>149.98721</v>
      </c>
      <c r="FJ54" s="17">
        <v>149.98721</v>
      </c>
      <c r="FK54" s="17">
        <v>-8.0872100000000007</v>
      </c>
      <c r="FL54" s="17">
        <v>42.1</v>
      </c>
      <c r="FM54" s="17">
        <v>41.89893</v>
      </c>
      <c r="FN54" s="17">
        <v>41.89893</v>
      </c>
      <c r="FO54" s="17">
        <v>0.20107</v>
      </c>
      <c r="FP54" s="17">
        <v>18.600000000000001</v>
      </c>
      <c r="FQ54" s="17">
        <v>19.21088</v>
      </c>
      <c r="FR54" s="17">
        <v>19.21088</v>
      </c>
      <c r="FS54" s="17">
        <v>-0.61087999999999998</v>
      </c>
      <c r="FT54" s="17">
        <v>18.899999999999999</v>
      </c>
      <c r="FU54" s="17">
        <v>18.367349999999998</v>
      </c>
      <c r="FV54" s="17">
        <v>18.367349999999998</v>
      </c>
      <c r="FW54" s="17">
        <v>0.53264999999999996</v>
      </c>
      <c r="FX54" s="17">
        <v>91.6</v>
      </c>
      <c r="FY54" s="17">
        <v>87.773570000000007</v>
      </c>
      <c r="FZ54" s="17">
        <v>87.773570000000007</v>
      </c>
      <c r="GA54" s="17">
        <v>3.8264300000000002</v>
      </c>
      <c r="GB54" s="17"/>
      <c r="GC54" s="17"/>
      <c r="GD54" s="17"/>
      <c r="GE54" s="17">
        <v>0</v>
      </c>
      <c r="GF54" s="17">
        <v>175.7</v>
      </c>
      <c r="GG54" s="17">
        <v>177.46908999999999</v>
      </c>
      <c r="GH54" s="17">
        <v>99.9</v>
      </c>
      <c r="GI54" s="17">
        <v>75.8</v>
      </c>
      <c r="GJ54" s="17">
        <v>85.9</v>
      </c>
      <c r="GK54" s="17">
        <v>89.001019999999997</v>
      </c>
      <c r="GL54" s="17">
        <v>50.1</v>
      </c>
      <c r="GM54" s="17">
        <v>35.799999999999997</v>
      </c>
      <c r="GN54" s="17">
        <v>110</v>
      </c>
      <c r="GO54" s="17">
        <v>110.48202000000001</v>
      </c>
      <c r="GP54" s="17">
        <v>110.48202000000001</v>
      </c>
      <c r="GQ54" s="17">
        <v>-0.48202</v>
      </c>
      <c r="GR54" s="17">
        <v>32.9</v>
      </c>
      <c r="GS54" s="17">
        <v>37.900869999999998</v>
      </c>
      <c r="GT54" s="17">
        <v>37.900869999999998</v>
      </c>
      <c r="GU54" s="17">
        <v>-5.0008699999999999</v>
      </c>
      <c r="GV54" s="17"/>
      <c r="GW54" s="17"/>
      <c r="GX54" s="17"/>
      <c r="GY54" s="17">
        <v>0</v>
      </c>
      <c r="GZ54" s="17">
        <v>3.8</v>
      </c>
      <c r="HA54" s="17"/>
      <c r="HB54" s="17"/>
      <c r="HC54" s="17">
        <v>3.8</v>
      </c>
      <c r="HD54" s="17">
        <v>28.4</v>
      </c>
      <c r="HE54" s="17">
        <v>30.919270000000001</v>
      </c>
      <c r="HF54" s="17">
        <v>30.919270000000001</v>
      </c>
      <c r="HG54" s="17">
        <v>-2.5192700000000001</v>
      </c>
      <c r="HH54" s="17">
        <v>122.4</v>
      </c>
      <c r="HI54" s="17">
        <v>145.05636999999999</v>
      </c>
      <c r="HJ54" s="17">
        <v>145.05636999999999</v>
      </c>
      <c r="HK54" s="17">
        <v>-22.656369999999999</v>
      </c>
      <c r="HL54" s="17"/>
      <c r="HM54" s="17"/>
      <c r="HN54" s="17"/>
      <c r="HO54" s="17">
        <v>0</v>
      </c>
      <c r="HP54" s="17"/>
      <c r="HQ54" s="17"/>
      <c r="HR54" s="17"/>
      <c r="HS54" s="17">
        <v>0</v>
      </c>
      <c r="HT54" s="17">
        <v>92.8</v>
      </c>
      <c r="HU54" s="17">
        <v>71.345470000000006</v>
      </c>
      <c r="HV54" s="17">
        <v>63.519629999999999</v>
      </c>
      <c r="HW54" s="17">
        <v>29.280370000000001</v>
      </c>
      <c r="HX54" s="17">
        <v>28.2</v>
      </c>
      <c r="HY54" s="17">
        <v>46.874960000000002</v>
      </c>
      <c r="HZ54" s="17">
        <v>61.346910000000001</v>
      </c>
      <c r="IA54" s="17">
        <v>-33.146909999999998</v>
      </c>
      <c r="IB54" s="17"/>
      <c r="IC54" s="17"/>
      <c r="ID54" s="17"/>
      <c r="IE54" s="17">
        <v>0</v>
      </c>
      <c r="IF54" s="17">
        <v>0</v>
      </c>
      <c r="IG54" s="17"/>
      <c r="IH54" s="17"/>
      <c r="II54" s="17">
        <v>0</v>
      </c>
      <c r="IJ54" s="17">
        <v>0</v>
      </c>
      <c r="IK54" s="17"/>
      <c r="IL54" s="17">
        <v>159.80784</v>
      </c>
      <c r="IM54" s="17">
        <v>-159.80784</v>
      </c>
      <c r="IN54" s="17">
        <v>0</v>
      </c>
      <c r="IO54" s="17"/>
      <c r="IP54" s="17">
        <v>160.80717000000001</v>
      </c>
      <c r="IQ54" s="17">
        <v>-160.80717000000001</v>
      </c>
      <c r="IR54" s="17">
        <v>0</v>
      </c>
      <c r="IS54" s="17">
        <v>136.86606</v>
      </c>
      <c r="IT54" s="17">
        <v>160.93152000000001</v>
      </c>
      <c r="IU54" s="17">
        <v>-160.93152000000001</v>
      </c>
      <c r="IV54" s="17">
        <v>131.19999999999999</v>
      </c>
      <c r="IW54" s="17">
        <v>136.69067999999999</v>
      </c>
      <c r="IX54" s="17">
        <v>132.83837</v>
      </c>
      <c r="IY54" s="17">
        <v>-1.6383700000000001</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194.1</v>
      </c>
      <c r="JY54" s="17">
        <v>200.67499000000001</v>
      </c>
      <c r="JZ54" s="17">
        <v>200.67499000000001</v>
      </c>
      <c r="KA54" s="17">
        <v>-6.5749899999999997</v>
      </c>
      <c r="KB54" s="17">
        <v>195.9</v>
      </c>
      <c r="KC54" s="17">
        <v>200.3066</v>
      </c>
      <c r="KD54" s="17">
        <v>200.3066</v>
      </c>
      <c r="KE54" s="17">
        <v>-4.4066000000000001</v>
      </c>
      <c r="KF54" s="17">
        <v>195.5</v>
      </c>
      <c r="KG54" s="17">
        <v>200.18467000000001</v>
      </c>
      <c r="KH54" s="17">
        <v>200.18467000000001</v>
      </c>
      <c r="KI54" s="17">
        <v>-4.6846699999999997</v>
      </c>
      <c r="KJ54" s="17">
        <v>0</v>
      </c>
      <c r="KK54" s="17"/>
      <c r="KL54" s="17">
        <v>16</v>
      </c>
      <c r="KM54" s="17">
        <v>-16</v>
      </c>
      <c r="KN54" s="17">
        <v>0</v>
      </c>
      <c r="KO54" s="17"/>
      <c r="KP54" s="17"/>
      <c r="KQ54" s="17">
        <v>0</v>
      </c>
      <c r="KR54" s="17"/>
      <c r="KS54" s="17"/>
      <c r="KT54" s="17"/>
      <c r="KU54" s="17">
        <v>0</v>
      </c>
      <c r="KV54" s="17">
        <v>4.4000000000000004</v>
      </c>
      <c r="KW54" s="17">
        <v>4.7853599999999998</v>
      </c>
      <c r="KX54" s="17">
        <v>4.7853500000000002</v>
      </c>
      <c r="KY54" s="17">
        <v>-0.38535000000000003</v>
      </c>
      <c r="KZ54" s="17">
        <v>189.8</v>
      </c>
      <c r="LA54" s="17">
        <v>226</v>
      </c>
      <c r="LB54" s="17">
        <v>226</v>
      </c>
      <c r="LC54" s="17">
        <v>-36.200000000000003</v>
      </c>
      <c r="LD54" s="17">
        <v>135.1</v>
      </c>
      <c r="LE54" s="17">
        <v>125.8177</v>
      </c>
      <c r="LF54" s="17">
        <v>125.8177</v>
      </c>
      <c r="LG54" s="17">
        <v>9.2822999999999993</v>
      </c>
      <c r="LH54" s="17">
        <v>62.4</v>
      </c>
      <c r="LI54" s="17">
        <v>67.199219999999997</v>
      </c>
      <c r="LJ54" s="17">
        <v>67.199219999999997</v>
      </c>
      <c r="LK54" s="17">
        <v>-4.79922</v>
      </c>
      <c r="LL54" s="17">
        <v>77.2</v>
      </c>
      <c r="LM54" s="17">
        <v>78.567999999999998</v>
      </c>
      <c r="LN54" s="17">
        <v>78.567999999999998</v>
      </c>
      <c r="LO54" s="17">
        <v>-1.3680000000000001</v>
      </c>
      <c r="LP54" s="17">
        <v>15.7</v>
      </c>
      <c r="LQ54" s="17">
        <v>29.980560000000001</v>
      </c>
      <c r="LR54" s="17">
        <v>29.980560000000001</v>
      </c>
      <c r="LS54" s="17">
        <v>-14.280559999999999</v>
      </c>
      <c r="LT54" s="17">
        <v>65.5</v>
      </c>
      <c r="LU54" s="17">
        <v>110.08716</v>
      </c>
      <c r="LV54" s="17">
        <v>110.08716</v>
      </c>
      <c r="LW54" s="17">
        <v>-44.587159999999997</v>
      </c>
      <c r="LX54" s="17">
        <v>21.9</v>
      </c>
      <c r="LY54" s="17">
        <v>20.629259999999999</v>
      </c>
      <c r="LZ54" s="17"/>
      <c r="MA54" s="17">
        <v>21.9</v>
      </c>
      <c r="MB54" s="17">
        <v>23.3</v>
      </c>
      <c r="MC54" s="17">
        <v>21.151890000000002</v>
      </c>
      <c r="MD54" s="17"/>
      <c r="ME54" s="17">
        <v>23.3</v>
      </c>
      <c r="MF54" s="17">
        <v>138.5</v>
      </c>
      <c r="MG54" s="17">
        <v>136.26948999999999</v>
      </c>
      <c r="MH54" s="17">
        <v>136.26948999999999</v>
      </c>
      <c r="MI54" s="17">
        <v>2.2305100000000002</v>
      </c>
      <c r="MJ54" s="17"/>
      <c r="MK54" s="17"/>
      <c r="ML54" s="17"/>
      <c r="MM54" s="17">
        <v>0</v>
      </c>
      <c r="MN54" s="17"/>
      <c r="MO54" s="17"/>
      <c r="MP54" s="17"/>
      <c r="MQ54" s="17">
        <v>0</v>
      </c>
      <c r="MR54" s="17"/>
      <c r="MS54" s="17"/>
      <c r="MT54" s="17"/>
      <c r="MU54" s="17">
        <v>0</v>
      </c>
      <c r="MV54" s="17">
        <v>174.8</v>
      </c>
      <c r="MW54" s="17">
        <v>175.465</v>
      </c>
      <c r="MX54" s="17">
        <v>175.465</v>
      </c>
      <c r="MY54" s="17">
        <v>-0.66500000000000004</v>
      </c>
      <c r="MZ54" s="17">
        <v>174.7</v>
      </c>
      <c r="NA54" s="17">
        <v>175.43683999999999</v>
      </c>
      <c r="NB54" s="17">
        <v>175.43683999999999</v>
      </c>
      <c r="NC54" s="17">
        <v>-0.73684000000000005</v>
      </c>
      <c r="ND54" s="17">
        <v>175.3</v>
      </c>
      <c r="NE54" s="17">
        <v>176.22309000000001</v>
      </c>
      <c r="NF54" s="17">
        <v>176.22309000000001</v>
      </c>
      <c r="NG54" s="17">
        <v>-0.92308999999999997</v>
      </c>
      <c r="NH54" s="17">
        <v>175.2</v>
      </c>
      <c r="NI54" s="17">
        <v>175.92723000000001</v>
      </c>
      <c r="NJ54" s="17">
        <v>175.92723000000001</v>
      </c>
      <c r="NK54" s="17">
        <v>-0.72723000000000004</v>
      </c>
      <c r="NL54" s="17"/>
      <c r="NM54" s="17"/>
      <c r="NN54" s="17"/>
      <c r="NO54" s="17">
        <v>0</v>
      </c>
      <c r="NP54" s="17"/>
      <c r="NQ54" s="17"/>
      <c r="NR54" s="17"/>
      <c r="NS54" s="17">
        <v>0</v>
      </c>
      <c r="NT54" s="17">
        <v>0</v>
      </c>
      <c r="NU54" s="17"/>
      <c r="NV54" s="17"/>
      <c r="NW54" s="17">
        <v>0</v>
      </c>
      <c r="NX54" s="17">
        <v>8.5</v>
      </c>
      <c r="NY54" s="17">
        <v>8.1228300000000004</v>
      </c>
      <c r="NZ54" s="17"/>
      <c r="OA54" s="17">
        <v>8.5</v>
      </c>
      <c r="OB54" s="17">
        <v>20</v>
      </c>
      <c r="OC54" s="17">
        <v>20</v>
      </c>
      <c r="OD54" s="17">
        <v>17.492709999999999</v>
      </c>
      <c r="OE54" s="17">
        <v>2.5072899999999998</v>
      </c>
      <c r="OF54" s="17">
        <v>0</v>
      </c>
      <c r="OG54" s="17"/>
      <c r="OH54" s="17"/>
      <c r="OI54" s="17">
        <v>0</v>
      </c>
      <c r="OJ54" s="17">
        <v>71.5</v>
      </c>
      <c r="OK54" s="17">
        <v>85.908000000000001</v>
      </c>
      <c r="OL54" s="17">
        <v>85.908000000000001</v>
      </c>
      <c r="OM54" s="17">
        <v>-14.407999999999999</v>
      </c>
      <c r="ON54" s="17">
        <v>0</v>
      </c>
      <c r="OO54" s="17"/>
      <c r="OP54" s="17"/>
      <c r="OQ54" s="17">
        <v>0</v>
      </c>
      <c r="OR54" s="17">
        <v>0</v>
      </c>
      <c r="OS54" s="17">
        <v>2.7E-2</v>
      </c>
      <c r="OT54" s="17">
        <v>2.7E-2</v>
      </c>
      <c r="OU54" s="17">
        <v>-2.7E-2</v>
      </c>
      <c r="OV54" s="17">
        <v>0</v>
      </c>
      <c r="OW54" s="17"/>
      <c r="OX54" s="17"/>
      <c r="OY54" s="17">
        <v>0</v>
      </c>
      <c r="OZ54" s="17">
        <v>20.399999999999999</v>
      </c>
      <c r="PA54" s="17">
        <v>20.456230000000001</v>
      </c>
      <c r="PB54" s="17">
        <v>20.456230000000001</v>
      </c>
      <c r="PC54" s="17">
        <v>-5.6230000000000002E-2</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0</v>
      </c>
      <c r="PQ54" s="17"/>
      <c r="PR54" s="17"/>
      <c r="PS54" s="17">
        <v>0</v>
      </c>
      <c r="PT54" s="17">
        <v>2.2000000000000002</v>
      </c>
      <c r="PU54" s="17">
        <v>2</v>
      </c>
      <c r="PV54" s="17">
        <v>2</v>
      </c>
      <c r="PW54" s="17">
        <v>0.2</v>
      </c>
      <c r="PX54" s="17">
        <v>3.2</v>
      </c>
      <c r="PY54" s="17">
        <v>3</v>
      </c>
      <c r="PZ54" s="17">
        <v>3</v>
      </c>
      <c r="QA54" s="17">
        <v>0.2</v>
      </c>
      <c r="QB54" s="17">
        <v>5.0999999999999996</v>
      </c>
      <c r="QC54" s="17">
        <v>5</v>
      </c>
      <c r="QD54" s="17">
        <v>5</v>
      </c>
      <c r="QE54" s="17">
        <v>0.1</v>
      </c>
      <c r="QF54" s="17">
        <v>20.399999999999999</v>
      </c>
      <c r="QG54" s="17">
        <v>20.422219999999999</v>
      </c>
      <c r="QH54" s="17">
        <v>20.422219999999999</v>
      </c>
      <c r="QI54" s="17">
        <v>-2.222E-2</v>
      </c>
      <c r="QJ54" s="17">
        <v>15.1</v>
      </c>
      <c r="QK54" s="17">
        <v>19.436350000000001</v>
      </c>
      <c r="QL54" s="17">
        <v>19.436350000000001</v>
      </c>
      <c r="QM54" s="17">
        <v>-4.3363500000000004</v>
      </c>
      <c r="QN54" s="17">
        <v>18.7</v>
      </c>
      <c r="QO54" s="17">
        <v>17.492709999999999</v>
      </c>
      <c r="QP54" s="17">
        <v>17.492709999999999</v>
      </c>
      <c r="QQ54" s="17">
        <v>1.20729</v>
      </c>
      <c r="QR54" s="17">
        <v>3.5</v>
      </c>
      <c r="QS54" s="17">
        <v>3.5</v>
      </c>
      <c r="QT54" s="17">
        <v>3.5</v>
      </c>
      <c r="QU54" s="17">
        <v>0</v>
      </c>
      <c r="QV54" s="17">
        <v>18.399999999999999</v>
      </c>
      <c r="QW54" s="17">
        <v>17.881440000000001</v>
      </c>
      <c r="QX54" s="17">
        <v>17.881440000000001</v>
      </c>
      <c r="QY54" s="17">
        <v>0.51856000000000002</v>
      </c>
      <c r="QZ54" s="17">
        <v>0</v>
      </c>
      <c r="RA54" s="17"/>
      <c r="RB54" s="17"/>
      <c r="RC54" s="17">
        <v>0</v>
      </c>
      <c r="RD54" s="17">
        <v>0</v>
      </c>
      <c r="RE54" s="17"/>
      <c r="RF54" s="17"/>
      <c r="RG54" s="17">
        <v>0</v>
      </c>
      <c r="RH54" s="17">
        <v>18.600000000000001</v>
      </c>
      <c r="RI54" s="17">
        <v>17</v>
      </c>
      <c r="RJ54" s="17">
        <v>17.306000000000001</v>
      </c>
      <c r="RK54" s="17">
        <v>1.294</v>
      </c>
      <c r="RL54" s="17">
        <v>46.2</v>
      </c>
      <c r="RM54" s="17">
        <v>43.4</v>
      </c>
      <c r="RN54" s="17">
        <v>50.177</v>
      </c>
      <c r="RO54" s="17">
        <v>-3.9769999999999999</v>
      </c>
      <c r="RP54" s="17">
        <v>0</v>
      </c>
      <c r="RQ54" s="17"/>
      <c r="RR54" s="17"/>
      <c r="RS54" s="17">
        <v>0</v>
      </c>
      <c r="RT54" s="17">
        <v>2.7</v>
      </c>
      <c r="RU54" s="17">
        <v>2.7989999999999999</v>
      </c>
      <c r="RV54" s="17">
        <v>2.7989999999999999</v>
      </c>
      <c r="RW54" s="17">
        <v>-9.9000000000000005E-2</v>
      </c>
      <c r="RX54" s="17">
        <v>20.3</v>
      </c>
      <c r="RY54" s="17">
        <v>19.792000000000002</v>
      </c>
      <c r="RZ54" s="17">
        <v>19.792000000000002</v>
      </c>
      <c r="SA54" s="17">
        <v>0.50800000000000001</v>
      </c>
      <c r="SB54" s="17">
        <v>3.2</v>
      </c>
      <c r="SC54" s="17">
        <v>2</v>
      </c>
      <c r="SD54" s="17">
        <v>2</v>
      </c>
      <c r="SE54" s="17">
        <v>1.2</v>
      </c>
      <c r="SF54" s="17"/>
      <c r="SG54" s="17"/>
      <c r="SH54" s="17"/>
      <c r="SI54" s="17">
        <v>0</v>
      </c>
      <c r="SJ54" s="17">
        <v>0</v>
      </c>
      <c r="SK54" s="17"/>
      <c r="SL54" s="17"/>
      <c r="SM54" s="17">
        <v>0</v>
      </c>
      <c r="SN54" s="17">
        <v>19.8</v>
      </c>
      <c r="SO54" s="17">
        <v>19.1448</v>
      </c>
      <c r="SP54" s="17">
        <v>19.1448</v>
      </c>
      <c r="SQ54" s="17">
        <v>0.6552</v>
      </c>
      <c r="SR54" s="17">
        <v>13.2</v>
      </c>
      <c r="SS54" s="17">
        <v>12.244899999999999</v>
      </c>
      <c r="ST54" s="17">
        <v>12.244899999999999</v>
      </c>
      <c r="SU54" s="17">
        <v>0.95509999999999995</v>
      </c>
      <c r="SV54" s="17">
        <v>20.399999999999999</v>
      </c>
      <c r="SW54" s="17">
        <v>19.436350000000001</v>
      </c>
      <c r="SX54" s="17">
        <v>19.436350000000001</v>
      </c>
      <c r="SY54" s="17">
        <v>0.96365000000000001</v>
      </c>
      <c r="SZ54" s="17">
        <v>20.2</v>
      </c>
      <c r="TA54" s="17">
        <v>19.436350000000001</v>
      </c>
      <c r="TB54" s="17">
        <v>19.436350000000001</v>
      </c>
      <c r="TC54" s="17">
        <v>0.76365000000000005</v>
      </c>
      <c r="TD54" s="17">
        <v>0.5</v>
      </c>
      <c r="TE54" s="17">
        <v>2.25</v>
      </c>
      <c r="TF54" s="17">
        <v>2.25</v>
      </c>
      <c r="TG54" s="17">
        <v>-1.75</v>
      </c>
      <c r="TH54" s="17">
        <v>0</v>
      </c>
      <c r="TI54" s="17">
        <v>6.99</v>
      </c>
      <c r="TJ54" s="17">
        <v>6.99</v>
      </c>
      <c r="TK54" s="17">
        <v>-6.99</v>
      </c>
      <c r="TL54" s="17">
        <v>0</v>
      </c>
      <c r="TM54" s="17"/>
      <c r="TN54" s="17"/>
      <c r="TO54" s="17">
        <v>0</v>
      </c>
      <c r="TP54" s="17">
        <v>52.6</v>
      </c>
      <c r="TQ54" s="17">
        <v>20.8</v>
      </c>
      <c r="TR54" s="17">
        <v>30.54636</v>
      </c>
      <c r="TS54" s="17">
        <v>22.053640000000001</v>
      </c>
      <c r="TT54" s="17">
        <v>92.8</v>
      </c>
      <c r="TU54" s="17">
        <v>50.7</v>
      </c>
      <c r="TV54" s="17">
        <v>67.976290000000006</v>
      </c>
      <c r="TW54" s="17">
        <v>24.823709999999998</v>
      </c>
      <c r="TX54" s="17">
        <v>4.5999999999999996</v>
      </c>
      <c r="TY54" s="17">
        <v>0.86299999999999999</v>
      </c>
      <c r="TZ54" s="17">
        <v>0.60450000000000004</v>
      </c>
      <c r="UA54" s="17">
        <v>3.9954999999999998</v>
      </c>
      <c r="UB54" s="17">
        <v>2.5</v>
      </c>
      <c r="UC54" s="17">
        <v>1.2869999999999999</v>
      </c>
      <c r="UD54" s="17">
        <v>1.07195</v>
      </c>
      <c r="UE54" s="17">
        <v>1.42805</v>
      </c>
      <c r="UF54" s="17">
        <v>0</v>
      </c>
      <c r="UG54" s="17"/>
      <c r="UH54" s="17"/>
      <c r="UI54" s="17">
        <v>0</v>
      </c>
      <c r="UJ54" s="17">
        <v>20.9</v>
      </c>
      <c r="UK54" s="17">
        <v>19.436350000000001</v>
      </c>
      <c r="UL54" s="17">
        <v>19.436350000000001</v>
      </c>
      <c r="UM54" s="17">
        <v>1.4636499999999999</v>
      </c>
      <c r="UN54" s="17">
        <v>7.7</v>
      </c>
      <c r="UO54" s="17">
        <v>8.1999999999999993</v>
      </c>
      <c r="UP54" s="17">
        <v>8.1999999999999993</v>
      </c>
      <c r="UQ54" s="17">
        <v>-0.5</v>
      </c>
      <c r="UR54" s="17">
        <v>7.3</v>
      </c>
      <c r="US54" s="17">
        <v>6</v>
      </c>
      <c r="UT54" s="17">
        <v>6</v>
      </c>
      <c r="UU54" s="17">
        <v>1.3</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0.2</v>
      </c>
      <c r="VI54" s="17">
        <v>0.76900000000000002</v>
      </c>
      <c r="VJ54" s="17">
        <v>0.76900000000000002</v>
      </c>
      <c r="VK54" s="17">
        <v>-0.56899999999999995</v>
      </c>
      <c r="VL54" s="17">
        <v>0</v>
      </c>
      <c r="VM54" s="17"/>
      <c r="VN54" s="17"/>
      <c r="VO54" s="17">
        <v>0</v>
      </c>
      <c r="VP54" s="17">
        <v>0</v>
      </c>
      <c r="VQ54" s="17"/>
      <c r="VR54" s="17"/>
      <c r="VS54" s="17">
        <v>0</v>
      </c>
      <c r="VT54" s="17">
        <v>0</v>
      </c>
      <c r="VU54" s="17"/>
      <c r="VV54" s="17"/>
      <c r="VW54" s="17">
        <v>0</v>
      </c>
      <c r="VX54" s="17">
        <v>0.4</v>
      </c>
      <c r="VY54" s="17">
        <v>0.6</v>
      </c>
      <c r="VZ54" s="17">
        <v>0.6</v>
      </c>
      <c r="WA54" s="17">
        <v>-0.2</v>
      </c>
      <c r="WB54" s="17">
        <v>20.399999999999999</v>
      </c>
      <c r="WC54" s="17">
        <v>13</v>
      </c>
      <c r="WD54" s="17">
        <v>21</v>
      </c>
      <c r="WE54" s="17">
        <v>-0.6</v>
      </c>
      <c r="WF54" s="17">
        <v>13.9</v>
      </c>
      <c r="WG54" s="17">
        <v>10.5</v>
      </c>
      <c r="WH54" s="17">
        <v>10.57</v>
      </c>
      <c r="WI54" s="17">
        <v>3.33</v>
      </c>
      <c r="WJ54" s="17">
        <v>0</v>
      </c>
      <c r="WK54" s="17"/>
      <c r="WL54" s="17"/>
      <c r="WM54" s="17">
        <v>0</v>
      </c>
      <c r="WN54" s="17">
        <v>4.8</v>
      </c>
      <c r="WO54" s="17">
        <v>4.2</v>
      </c>
      <c r="WP54" s="17">
        <v>4.2</v>
      </c>
      <c r="WQ54" s="17">
        <v>0.6</v>
      </c>
      <c r="WR54" s="17">
        <v>2.4</v>
      </c>
      <c r="WS54" s="17">
        <v>2.4</v>
      </c>
      <c r="WT54" s="17">
        <v>2.4</v>
      </c>
      <c r="WU54" s="17">
        <v>0</v>
      </c>
      <c r="WV54" s="17">
        <v>1.2</v>
      </c>
      <c r="WW54" s="17">
        <v>2.4</v>
      </c>
      <c r="WX54" s="17">
        <v>2.4</v>
      </c>
      <c r="WY54" s="17">
        <v>-1.2</v>
      </c>
      <c r="WZ54" s="17">
        <v>2.6</v>
      </c>
      <c r="XA54" s="17">
        <v>2.8</v>
      </c>
      <c r="XB54" s="17">
        <v>2.8</v>
      </c>
      <c r="XC54" s="17">
        <v>-0.2</v>
      </c>
      <c r="XD54" s="17">
        <v>0</v>
      </c>
      <c r="XE54" s="17"/>
      <c r="XF54" s="17"/>
      <c r="XG54" s="17">
        <v>0</v>
      </c>
      <c r="XH54" s="17">
        <v>6.2</v>
      </c>
      <c r="XI54" s="17">
        <v>6.8</v>
      </c>
      <c r="XJ54" s="17">
        <v>6.8</v>
      </c>
      <c r="XK54" s="17">
        <v>-0.6</v>
      </c>
      <c r="XL54" s="17">
        <v>20</v>
      </c>
      <c r="XM54" s="17">
        <v>19.241980000000002</v>
      </c>
      <c r="XN54" s="17">
        <v>19.241980000000002</v>
      </c>
      <c r="XO54" s="17">
        <v>0.75802000000000003</v>
      </c>
      <c r="XP54" s="17">
        <v>20</v>
      </c>
      <c r="XQ54" s="17">
        <v>19.241980000000002</v>
      </c>
      <c r="XR54" s="17">
        <v>19.241980000000002</v>
      </c>
      <c r="XS54" s="17">
        <v>0.75802000000000003</v>
      </c>
      <c r="XT54" s="17"/>
      <c r="XU54" s="17"/>
      <c r="XV54" s="17"/>
      <c r="XW54" s="17">
        <v>0</v>
      </c>
      <c r="XX54" s="17"/>
      <c r="XY54" s="17"/>
      <c r="XZ54" s="17"/>
      <c r="YA54" s="17">
        <v>0</v>
      </c>
      <c r="YB54" s="17"/>
      <c r="YC54" s="17"/>
      <c r="YD54" s="17"/>
      <c r="YE54" s="17">
        <v>0</v>
      </c>
      <c r="YF54" s="17"/>
      <c r="YG54" s="17"/>
      <c r="YH54" s="17"/>
      <c r="YI54" s="17">
        <v>0</v>
      </c>
      <c r="YJ54" s="17">
        <v>15</v>
      </c>
      <c r="YK54" s="17">
        <v>16.25</v>
      </c>
      <c r="YL54" s="17">
        <v>16.25</v>
      </c>
      <c r="YM54" s="17">
        <v>-1.25</v>
      </c>
      <c r="YN54" s="17">
        <v>4.7</v>
      </c>
      <c r="YO54" s="17"/>
      <c r="YP54" s="17"/>
      <c r="YQ54" s="17">
        <v>4.7</v>
      </c>
      <c r="YR54" s="17">
        <v>11.9</v>
      </c>
      <c r="YS54" s="17">
        <v>11</v>
      </c>
      <c r="YT54" s="17">
        <v>11</v>
      </c>
      <c r="YU54" s="17">
        <v>0.9</v>
      </c>
      <c r="YV54" s="17">
        <v>19.670000000000002</v>
      </c>
      <c r="YW54" s="17">
        <v>19</v>
      </c>
      <c r="YX54" s="17">
        <v>19</v>
      </c>
      <c r="YY54" s="17">
        <v>0.67</v>
      </c>
    </row>
    <row r="55" spans="1:675" ht="24" customHeight="1" x14ac:dyDescent="0.3">
      <c r="A55" s="1"/>
      <c r="B55" s="16" t="s">
        <v>52</v>
      </c>
      <c r="C55" s="16" t="s">
        <v>827</v>
      </c>
      <c r="D55" s="17">
        <v>203.2</v>
      </c>
      <c r="E55" s="17">
        <v>203.40136000000001</v>
      </c>
      <c r="F55" s="17">
        <v>203.40136000000001</v>
      </c>
      <c r="G55" s="17">
        <v>-0.20136000000000001</v>
      </c>
      <c r="H55" s="17">
        <v>645.1</v>
      </c>
      <c r="I55" s="17">
        <v>641.11760000000004</v>
      </c>
      <c r="J55" s="17">
        <v>629.77272000000005</v>
      </c>
      <c r="K55" s="17">
        <v>15.32728</v>
      </c>
      <c r="L55" s="17">
        <v>214.1</v>
      </c>
      <c r="M55" s="17">
        <v>208.76964000000001</v>
      </c>
      <c r="N55" s="17">
        <v>205.07535999999999</v>
      </c>
      <c r="O55" s="17">
        <v>9.0246399999999998</v>
      </c>
      <c r="P55" s="17">
        <v>7.6</v>
      </c>
      <c r="Q55" s="17">
        <v>8.8258700000000001</v>
      </c>
      <c r="R55" s="17">
        <v>8.8258700000000001</v>
      </c>
      <c r="S55" s="17">
        <v>-1.22587</v>
      </c>
      <c r="T55" s="17">
        <v>7.6</v>
      </c>
      <c r="U55" s="17">
        <v>8.5166900000000005</v>
      </c>
      <c r="V55" s="17">
        <v>8.5166900000000005</v>
      </c>
      <c r="W55" s="17">
        <v>-0.91669</v>
      </c>
      <c r="X55" s="17">
        <v>91.8</v>
      </c>
      <c r="Y55" s="17">
        <v>91.867829999999998</v>
      </c>
      <c r="Z55" s="17">
        <v>91.867829999999998</v>
      </c>
      <c r="AA55" s="17">
        <v>-6.7830000000000001E-2</v>
      </c>
      <c r="AB55" s="17">
        <v>234.2</v>
      </c>
      <c r="AC55" s="17">
        <v>242</v>
      </c>
      <c r="AD55" s="17">
        <v>242</v>
      </c>
      <c r="AE55" s="17">
        <v>-7.8</v>
      </c>
      <c r="AF55" s="17"/>
      <c r="AG55" s="17"/>
      <c r="AH55" s="17"/>
      <c r="AI55" s="17">
        <v>0</v>
      </c>
      <c r="AJ55" s="17">
        <v>80.400000000000006</v>
      </c>
      <c r="AK55" s="17">
        <v>87.326560000000001</v>
      </c>
      <c r="AL55" s="17">
        <v>61.791969999999999</v>
      </c>
      <c r="AM55" s="17">
        <v>18.608029999999999</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562.29999999999995</v>
      </c>
      <c r="BM55" s="17">
        <v>573.81399999999996</v>
      </c>
      <c r="BN55" s="17">
        <v>566.08941000000004</v>
      </c>
      <c r="BO55" s="17">
        <v>-3.7894100000000002</v>
      </c>
      <c r="BP55" s="17">
        <v>10.199999999999999</v>
      </c>
      <c r="BQ55" s="17">
        <v>10.52094</v>
      </c>
      <c r="BR55" s="17">
        <v>10.52094</v>
      </c>
      <c r="BS55" s="17">
        <v>-0.32094</v>
      </c>
      <c r="BT55" s="17">
        <v>13.7</v>
      </c>
      <c r="BU55" s="17">
        <v>17.629960000000001</v>
      </c>
      <c r="BV55" s="17"/>
      <c r="BW55" s="17">
        <v>13.7</v>
      </c>
      <c r="BX55" s="17">
        <v>14.1</v>
      </c>
      <c r="BY55" s="17">
        <v>18.65108</v>
      </c>
      <c r="BZ55" s="17">
        <v>18.65108</v>
      </c>
      <c r="CA55" s="17">
        <v>-4.5510799999999998</v>
      </c>
      <c r="CB55" s="17"/>
      <c r="CC55" s="17"/>
      <c r="CD55" s="17"/>
      <c r="CE55" s="17">
        <v>0</v>
      </c>
      <c r="CF55" s="17"/>
      <c r="CG55" s="17"/>
      <c r="CH55" s="17">
        <v>1.0609999999999999</v>
      </c>
      <c r="CI55" s="17">
        <v>-1.0609999999999999</v>
      </c>
      <c r="CJ55" s="17">
        <v>165.4</v>
      </c>
      <c r="CK55" s="17">
        <v>164.06706</v>
      </c>
      <c r="CL55" s="17">
        <v>164.06706</v>
      </c>
      <c r="CM55" s="17">
        <v>1.33294</v>
      </c>
      <c r="CN55" s="17">
        <v>9.9</v>
      </c>
      <c r="CO55" s="17">
        <v>8.9814399999999992</v>
      </c>
      <c r="CP55" s="17">
        <v>7.4776699999999998</v>
      </c>
      <c r="CQ55" s="17">
        <v>2.4223300000000001</v>
      </c>
      <c r="CR55" s="17">
        <v>6.8</v>
      </c>
      <c r="CS55" s="17">
        <v>4.9300300000000004</v>
      </c>
      <c r="CT55" s="17">
        <v>4.10459</v>
      </c>
      <c r="CU55" s="17">
        <v>2.6954099999999999</v>
      </c>
      <c r="CV55" s="17"/>
      <c r="CW55" s="17"/>
      <c r="CX55" s="17"/>
      <c r="CY55" s="17">
        <v>0</v>
      </c>
      <c r="CZ55" s="17">
        <v>6.5</v>
      </c>
      <c r="DA55" s="17">
        <v>6.8787000000000003</v>
      </c>
      <c r="DB55" s="17">
        <v>6.8787000000000003</v>
      </c>
      <c r="DC55" s="17">
        <v>-0.37869999999999998</v>
      </c>
      <c r="DD55" s="17"/>
      <c r="DE55" s="17"/>
      <c r="DF55" s="17"/>
      <c r="DG55" s="17">
        <v>0</v>
      </c>
      <c r="DH55" s="17">
        <v>90.5</v>
      </c>
      <c r="DI55" s="17">
        <v>89.528480000000002</v>
      </c>
      <c r="DJ55" s="17">
        <v>142.44412</v>
      </c>
      <c r="DK55" s="17">
        <v>-51.944119999999998</v>
      </c>
      <c r="DL55" s="17"/>
      <c r="DM55" s="17"/>
      <c r="DN55" s="17"/>
      <c r="DO55" s="17">
        <v>0</v>
      </c>
      <c r="DP55" s="17">
        <v>0</v>
      </c>
      <c r="DQ55" s="17"/>
      <c r="DR55" s="17"/>
      <c r="DS55" s="17">
        <v>0</v>
      </c>
      <c r="DT55" s="17">
        <v>0</v>
      </c>
      <c r="DU55" s="17">
        <v>23.215890000000002</v>
      </c>
      <c r="DV55" s="17">
        <v>23.215890000000002</v>
      </c>
      <c r="DW55" s="17">
        <v>-23.215890000000002</v>
      </c>
      <c r="DX55" s="17">
        <v>0</v>
      </c>
      <c r="DY55" s="17">
        <v>9.9347300000000001</v>
      </c>
      <c r="DZ55" s="17">
        <v>4.1194600000000001</v>
      </c>
      <c r="EA55" s="17">
        <v>-4.1194600000000001</v>
      </c>
      <c r="EB55" s="17">
        <v>110.3</v>
      </c>
      <c r="EC55" s="17">
        <v>112.46647</v>
      </c>
      <c r="ED55" s="17">
        <v>112.46647</v>
      </c>
      <c r="EE55" s="17">
        <v>-2.1664699999999999</v>
      </c>
      <c r="EF55" s="17">
        <v>203.4</v>
      </c>
      <c r="EG55" s="17">
        <v>220.69499999999999</v>
      </c>
      <c r="EH55" s="17">
        <v>220.69499999999999</v>
      </c>
      <c r="EI55" s="17">
        <v>-17.295000000000002</v>
      </c>
      <c r="EJ55" s="17">
        <v>0</v>
      </c>
      <c r="EK55" s="17">
        <v>170.96541999999999</v>
      </c>
      <c r="EL55" s="17"/>
      <c r="EM55" s="17">
        <v>0</v>
      </c>
      <c r="EN55" s="17">
        <v>0</v>
      </c>
      <c r="EO55" s="17"/>
      <c r="EP55" s="17">
        <v>195.82395</v>
      </c>
      <c r="EQ55" s="17">
        <v>-195.82395</v>
      </c>
      <c r="ER55" s="17"/>
      <c r="ES55" s="17"/>
      <c r="ET55" s="17"/>
      <c r="EU55" s="17">
        <v>0</v>
      </c>
      <c r="EV55" s="17">
        <v>6.5</v>
      </c>
      <c r="EW55" s="17">
        <v>6.39</v>
      </c>
      <c r="EX55" s="17">
        <v>6.39</v>
      </c>
      <c r="EY55" s="17">
        <v>0.11</v>
      </c>
      <c r="EZ55" s="17">
        <v>382</v>
      </c>
      <c r="FA55" s="17">
        <v>379.61932999999999</v>
      </c>
      <c r="FB55" s="17">
        <v>379.61932999999999</v>
      </c>
      <c r="FC55" s="17">
        <v>2.3806699999999998</v>
      </c>
      <c r="FD55" s="17">
        <v>82.5</v>
      </c>
      <c r="FE55" s="17">
        <v>81.635570000000001</v>
      </c>
      <c r="FF55" s="17">
        <v>81.635570000000001</v>
      </c>
      <c r="FG55" s="17">
        <v>0.86443000000000003</v>
      </c>
      <c r="FH55" s="17">
        <v>147.69999999999999</v>
      </c>
      <c r="FI55" s="17">
        <v>149.98721</v>
      </c>
      <c r="FJ55" s="17">
        <v>142.04259999999999</v>
      </c>
      <c r="FK55" s="17">
        <v>5.6574</v>
      </c>
      <c r="FL55" s="17">
        <v>42.1</v>
      </c>
      <c r="FM55" s="17">
        <v>41.89893</v>
      </c>
      <c r="FN55" s="17">
        <v>41.89893</v>
      </c>
      <c r="FO55" s="17">
        <v>0.20107</v>
      </c>
      <c r="FP55" s="17">
        <v>18.600000000000001</v>
      </c>
      <c r="FQ55" s="17">
        <v>19.21088</v>
      </c>
      <c r="FR55" s="17">
        <v>19.21088</v>
      </c>
      <c r="FS55" s="17">
        <v>-0.61087999999999998</v>
      </c>
      <c r="FT55" s="17">
        <v>18.899999999999999</v>
      </c>
      <c r="FU55" s="17">
        <v>18.367349999999998</v>
      </c>
      <c r="FV55" s="17">
        <v>18.367349999999998</v>
      </c>
      <c r="FW55" s="17">
        <v>0.53264999999999996</v>
      </c>
      <c r="FX55" s="17">
        <v>91.6</v>
      </c>
      <c r="FY55" s="17">
        <v>87.773570000000007</v>
      </c>
      <c r="FZ55" s="17">
        <v>87.773570000000007</v>
      </c>
      <c r="GA55" s="17">
        <v>3.8264300000000002</v>
      </c>
      <c r="GB55" s="17"/>
      <c r="GC55" s="17"/>
      <c r="GD55" s="17"/>
      <c r="GE55" s="17">
        <v>0</v>
      </c>
      <c r="GF55" s="17">
        <v>120.3</v>
      </c>
      <c r="GG55" s="17">
        <v>177.46908999999999</v>
      </c>
      <c r="GH55" s="17">
        <v>99.9</v>
      </c>
      <c r="GI55" s="17">
        <v>20.399999999999999</v>
      </c>
      <c r="GJ55" s="17">
        <v>72.099999999999994</v>
      </c>
      <c r="GK55" s="17">
        <v>89.001019999999997</v>
      </c>
      <c r="GL55" s="17">
        <v>50.1</v>
      </c>
      <c r="GM55" s="17">
        <v>22</v>
      </c>
      <c r="GN55" s="17">
        <v>110.1</v>
      </c>
      <c r="GO55" s="17">
        <v>110.48202000000001</v>
      </c>
      <c r="GP55" s="17">
        <v>110.48202000000001</v>
      </c>
      <c r="GQ55" s="17">
        <v>-0.38202000000000003</v>
      </c>
      <c r="GR55" s="17">
        <v>36.4</v>
      </c>
      <c r="GS55" s="17">
        <v>37.900869999999998</v>
      </c>
      <c r="GT55" s="17">
        <v>37.900869999999998</v>
      </c>
      <c r="GU55" s="17">
        <v>-1.5008699999999999</v>
      </c>
      <c r="GV55" s="17"/>
      <c r="GW55" s="17"/>
      <c r="GX55" s="17"/>
      <c r="GY55" s="17">
        <v>0</v>
      </c>
      <c r="GZ55" s="17">
        <v>3.8</v>
      </c>
      <c r="HA55" s="17"/>
      <c r="HB55" s="17"/>
      <c r="HC55" s="17">
        <v>3.8</v>
      </c>
      <c r="HD55" s="17">
        <v>28</v>
      </c>
      <c r="HE55" s="17">
        <v>30.919270000000001</v>
      </c>
      <c r="HF55" s="17">
        <v>30.919270000000001</v>
      </c>
      <c r="HG55" s="17">
        <v>-2.91927</v>
      </c>
      <c r="HH55" s="17">
        <v>138</v>
      </c>
      <c r="HI55" s="17">
        <v>145.05636999999999</v>
      </c>
      <c r="HJ55" s="17">
        <v>145.05636999999999</v>
      </c>
      <c r="HK55" s="17">
        <v>-7.0563700000000003</v>
      </c>
      <c r="HL55" s="17"/>
      <c r="HM55" s="17"/>
      <c r="HN55" s="17"/>
      <c r="HO55" s="17">
        <v>0</v>
      </c>
      <c r="HP55" s="17"/>
      <c r="HQ55" s="17"/>
      <c r="HR55" s="17"/>
      <c r="HS55" s="17">
        <v>0</v>
      </c>
      <c r="HT55" s="17">
        <v>92.7</v>
      </c>
      <c r="HU55" s="17">
        <v>74.255870000000002</v>
      </c>
      <c r="HV55" s="17">
        <v>66.143180000000001</v>
      </c>
      <c r="HW55" s="17">
        <v>26.556819999999998</v>
      </c>
      <c r="HX55" s="17">
        <v>29.8</v>
      </c>
      <c r="HY55" s="17">
        <v>31.564419999999998</v>
      </c>
      <c r="HZ55" s="17">
        <v>25.746649999999999</v>
      </c>
      <c r="IA55" s="17">
        <v>4.05335</v>
      </c>
      <c r="IB55" s="17"/>
      <c r="IC55" s="17"/>
      <c r="ID55" s="17"/>
      <c r="IE55" s="17">
        <v>0</v>
      </c>
      <c r="IF55" s="17">
        <v>0</v>
      </c>
      <c r="IG55" s="17"/>
      <c r="IH55" s="17"/>
      <c r="II55" s="17">
        <v>0</v>
      </c>
      <c r="IJ55" s="17">
        <v>0</v>
      </c>
      <c r="IK55" s="17"/>
      <c r="IL55" s="17"/>
      <c r="IM55" s="17">
        <v>0</v>
      </c>
      <c r="IN55" s="17">
        <v>0</v>
      </c>
      <c r="IO55" s="17"/>
      <c r="IP55" s="17">
        <v>160.80717000000001</v>
      </c>
      <c r="IQ55" s="17">
        <v>-160.80717000000001</v>
      </c>
      <c r="IR55" s="17">
        <v>0</v>
      </c>
      <c r="IS55" s="17"/>
      <c r="IT55" s="17">
        <v>160.93152000000001</v>
      </c>
      <c r="IU55" s="17">
        <v>-160.93152000000001</v>
      </c>
      <c r="IV55" s="17">
        <v>131.5</v>
      </c>
      <c r="IW55" s="17">
        <v>136.69067999999999</v>
      </c>
      <c r="IX55" s="17">
        <v>132.83837</v>
      </c>
      <c r="IY55" s="17">
        <v>-1.3383700000000001</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194.7</v>
      </c>
      <c r="JY55" s="17">
        <v>200.67499000000001</v>
      </c>
      <c r="JZ55" s="17">
        <v>200.67499000000001</v>
      </c>
      <c r="KA55" s="17">
        <v>-5.97499</v>
      </c>
      <c r="KB55" s="17">
        <v>195.5</v>
      </c>
      <c r="KC55" s="17">
        <v>200.3066</v>
      </c>
      <c r="KD55" s="17">
        <v>200.3066</v>
      </c>
      <c r="KE55" s="17">
        <v>-4.8066000000000004</v>
      </c>
      <c r="KF55" s="17">
        <v>195.6</v>
      </c>
      <c r="KG55" s="17">
        <v>200.18467000000001</v>
      </c>
      <c r="KH55" s="17">
        <v>200.18467000000001</v>
      </c>
      <c r="KI55" s="17">
        <v>-4.58467</v>
      </c>
      <c r="KJ55" s="17">
        <v>0</v>
      </c>
      <c r="KK55" s="17"/>
      <c r="KL55" s="17"/>
      <c r="KM55" s="17">
        <v>0</v>
      </c>
      <c r="KN55" s="17">
        <v>0</v>
      </c>
      <c r="KO55" s="17"/>
      <c r="KP55" s="17"/>
      <c r="KQ55" s="17">
        <v>0</v>
      </c>
      <c r="KR55" s="17"/>
      <c r="KS55" s="17"/>
      <c r="KT55" s="17"/>
      <c r="KU55" s="17">
        <v>0</v>
      </c>
      <c r="KV55" s="17">
        <v>4.4000000000000004</v>
      </c>
      <c r="KW55" s="17">
        <v>4.7853599999999998</v>
      </c>
      <c r="KX55" s="17">
        <v>4.7853500000000002</v>
      </c>
      <c r="KY55" s="17">
        <v>-0.38535000000000003</v>
      </c>
      <c r="KZ55" s="17">
        <v>217.4</v>
      </c>
      <c r="LA55" s="17">
        <v>226</v>
      </c>
      <c r="LB55" s="17">
        <v>226</v>
      </c>
      <c r="LC55" s="17">
        <v>-8.6</v>
      </c>
      <c r="LD55" s="17">
        <v>135.19999999999999</v>
      </c>
      <c r="LE55" s="17">
        <v>125.8177</v>
      </c>
      <c r="LF55" s="17">
        <v>125.8177</v>
      </c>
      <c r="LG55" s="17">
        <v>9.3823000000000008</v>
      </c>
      <c r="LH55" s="17">
        <v>62.3</v>
      </c>
      <c r="LI55" s="17">
        <v>67.199219999999997</v>
      </c>
      <c r="LJ55" s="17">
        <v>67.199219999999997</v>
      </c>
      <c r="LK55" s="17">
        <v>-4.8992199999999997</v>
      </c>
      <c r="LL55" s="17">
        <v>77.2</v>
      </c>
      <c r="LM55" s="17">
        <v>78.567999999999998</v>
      </c>
      <c r="LN55" s="17">
        <v>78.567999999999998</v>
      </c>
      <c r="LO55" s="17">
        <v>-1.3680000000000001</v>
      </c>
      <c r="LP55" s="17">
        <v>15.7</v>
      </c>
      <c r="LQ55" s="17">
        <v>29.980560000000001</v>
      </c>
      <c r="LR55" s="17">
        <v>29.980560000000001</v>
      </c>
      <c r="LS55" s="17">
        <v>-14.280559999999999</v>
      </c>
      <c r="LT55" s="17">
        <v>65.599999999999994</v>
      </c>
      <c r="LU55" s="17">
        <v>110.08716</v>
      </c>
      <c r="LV55" s="17">
        <v>110.08716</v>
      </c>
      <c r="LW55" s="17">
        <v>-44.487160000000003</v>
      </c>
      <c r="LX55" s="17">
        <v>22</v>
      </c>
      <c r="LY55" s="17"/>
      <c r="LZ55" s="17"/>
      <c r="MA55" s="17">
        <v>22</v>
      </c>
      <c r="MB55" s="17">
        <v>23.5</v>
      </c>
      <c r="MC55" s="17">
        <v>21.151890000000002</v>
      </c>
      <c r="MD55" s="17"/>
      <c r="ME55" s="17">
        <v>23.5</v>
      </c>
      <c r="MF55" s="17">
        <v>138.69999999999999</v>
      </c>
      <c r="MG55" s="17">
        <v>136.26948999999999</v>
      </c>
      <c r="MH55" s="17">
        <v>136.26948999999999</v>
      </c>
      <c r="MI55" s="17">
        <v>2.4305099999999999</v>
      </c>
      <c r="MJ55" s="17"/>
      <c r="MK55" s="17"/>
      <c r="ML55" s="17"/>
      <c r="MM55" s="17">
        <v>0</v>
      </c>
      <c r="MN55" s="17"/>
      <c r="MO55" s="17"/>
      <c r="MP55" s="17"/>
      <c r="MQ55" s="17">
        <v>0</v>
      </c>
      <c r="MR55" s="17"/>
      <c r="MS55" s="17"/>
      <c r="MT55" s="17"/>
      <c r="MU55" s="17">
        <v>0</v>
      </c>
      <c r="MV55" s="17">
        <v>175.2</v>
      </c>
      <c r="MW55" s="17">
        <v>175.465</v>
      </c>
      <c r="MX55" s="17">
        <v>175.465</v>
      </c>
      <c r="MY55" s="17">
        <v>-0.26500000000000001</v>
      </c>
      <c r="MZ55" s="17">
        <v>175.4</v>
      </c>
      <c r="NA55" s="17">
        <v>175.43683999999999</v>
      </c>
      <c r="NB55" s="17">
        <v>175.43683999999999</v>
      </c>
      <c r="NC55" s="17">
        <v>-3.6839999999999998E-2</v>
      </c>
      <c r="ND55" s="17">
        <v>175.8</v>
      </c>
      <c r="NE55" s="17">
        <v>176.22309000000001</v>
      </c>
      <c r="NF55" s="17">
        <v>176.22309000000001</v>
      </c>
      <c r="NG55" s="17">
        <v>-0.42309000000000002</v>
      </c>
      <c r="NH55" s="17">
        <v>175.6</v>
      </c>
      <c r="NI55" s="17">
        <v>175.92723000000001</v>
      </c>
      <c r="NJ55" s="17">
        <v>175.92723000000001</v>
      </c>
      <c r="NK55" s="17">
        <v>-0.32723000000000002</v>
      </c>
      <c r="NL55" s="17"/>
      <c r="NM55" s="17"/>
      <c r="NN55" s="17"/>
      <c r="NO55" s="17">
        <v>0</v>
      </c>
      <c r="NP55" s="17"/>
      <c r="NQ55" s="17"/>
      <c r="NR55" s="17"/>
      <c r="NS55" s="17">
        <v>0</v>
      </c>
      <c r="NT55" s="17">
        <v>0</v>
      </c>
      <c r="NU55" s="17"/>
      <c r="NV55" s="17"/>
      <c r="NW55" s="17">
        <v>0</v>
      </c>
      <c r="NX55" s="17">
        <v>8.4</v>
      </c>
      <c r="NY55" s="17">
        <v>8.1228300000000004</v>
      </c>
      <c r="NZ55" s="17"/>
      <c r="OA55" s="17">
        <v>8.4</v>
      </c>
      <c r="OB55" s="17">
        <v>20</v>
      </c>
      <c r="OC55" s="17">
        <v>20</v>
      </c>
      <c r="OD55" s="17">
        <v>17.492709999999999</v>
      </c>
      <c r="OE55" s="17">
        <v>2.5072899999999998</v>
      </c>
      <c r="OF55" s="17">
        <v>0</v>
      </c>
      <c r="OG55" s="17"/>
      <c r="OH55" s="17"/>
      <c r="OI55" s="17">
        <v>0</v>
      </c>
      <c r="OJ55" s="17">
        <v>75.7</v>
      </c>
      <c r="OK55" s="17">
        <v>90.748999999999995</v>
      </c>
      <c r="OL55" s="17">
        <v>90.748999999999995</v>
      </c>
      <c r="OM55" s="17">
        <v>-15.048999999999999</v>
      </c>
      <c r="ON55" s="17">
        <v>0</v>
      </c>
      <c r="OO55" s="17"/>
      <c r="OP55" s="17"/>
      <c r="OQ55" s="17">
        <v>0</v>
      </c>
      <c r="OR55" s="17">
        <v>0</v>
      </c>
      <c r="OS55" s="17">
        <v>0.06</v>
      </c>
      <c r="OT55" s="17">
        <v>0.06</v>
      </c>
      <c r="OU55" s="17">
        <v>-0.06</v>
      </c>
      <c r="OV55" s="17">
        <v>0</v>
      </c>
      <c r="OW55" s="17"/>
      <c r="OX55" s="17"/>
      <c r="OY55" s="17">
        <v>0</v>
      </c>
      <c r="OZ55" s="17">
        <v>20.3</v>
      </c>
      <c r="PA55" s="17">
        <v>20.456230000000001</v>
      </c>
      <c r="PB55" s="17">
        <v>20.456230000000001</v>
      </c>
      <c r="PC55" s="17">
        <v>-0.15623000000000001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2.2000000000000002</v>
      </c>
      <c r="PU55" s="17">
        <v>2</v>
      </c>
      <c r="PV55" s="17">
        <v>2</v>
      </c>
      <c r="PW55" s="17">
        <v>0.2</v>
      </c>
      <c r="PX55" s="17">
        <v>3.2</v>
      </c>
      <c r="PY55" s="17">
        <v>3</v>
      </c>
      <c r="PZ55" s="17">
        <v>3</v>
      </c>
      <c r="QA55" s="17">
        <v>0.2</v>
      </c>
      <c r="QB55" s="17">
        <v>5.0999999999999996</v>
      </c>
      <c r="QC55" s="17">
        <v>5</v>
      </c>
      <c r="QD55" s="17">
        <v>5</v>
      </c>
      <c r="QE55" s="17">
        <v>0.1</v>
      </c>
      <c r="QF55" s="17">
        <v>20.3</v>
      </c>
      <c r="QG55" s="17">
        <v>20.422219999999999</v>
      </c>
      <c r="QH55" s="17">
        <v>20.422219999999999</v>
      </c>
      <c r="QI55" s="17">
        <v>-0.12222</v>
      </c>
      <c r="QJ55" s="17">
        <v>15.1</v>
      </c>
      <c r="QK55" s="17">
        <v>19.436350000000001</v>
      </c>
      <c r="QL55" s="17">
        <v>19.436350000000001</v>
      </c>
      <c r="QM55" s="17">
        <v>-4.3363500000000004</v>
      </c>
      <c r="QN55" s="17">
        <v>18.8</v>
      </c>
      <c r="QO55" s="17">
        <v>17.492709999999999</v>
      </c>
      <c r="QP55" s="17">
        <v>17.492709999999999</v>
      </c>
      <c r="QQ55" s="17">
        <v>1.3072900000000001</v>
      </c>
      <c r="QR55" s="17">
        <v>3.5</v>
      </c>
      <c r="QS55" s="17">
        <v>3.5</v>
      </c>
      <c r="QT55" s="17">
        <v>3.5</v>
      </c>
      <c r="QU55" s="17">
        <v>0</v>
      </c>
      <c r="QV55" s="17">
        <v>18.399999999999999</v>
      </c>
      <c r="QW55" s="17">
        <v>17.881440000000001</v>
      </c>
      <c r="QX55" s="17">
        <v>17.881440000000001</v>
      </c>
      <c r="QY55" s="17">
        <v>0.51856000000000002</v>
      </c>
      <c r="QZ55" s="17">
        <v>0</v>
      </c>
      <c r="RA55" s="17"/>
      <c r="RB55" s="17"/>
      <c r="RC55" s="17">
        <v>0</v>
      </c>
      <c r="RD55" s="17">
        <v>0</v>
      </c>
      <c r="RE55" s="17"/>
      <c r="RF55" s="17"/>
      <c r="RG55" s="17">
        <v>0</v>
      </c>
      <c r="RH55" s="17">
        <v>23.6</v>
      </c>
      <c r="RI55" s="17">
        <v>16.100000000000001</v>
      </c>
      <c r="RJ55" s="17">
        <v>17.411999999999999</v>
      </c>
      <c r="RK55" s="17">
        <v>6.1879999999999997</v>
      </c>
      <c r="RL55" s="17">
        <v>42.8</v>
      </c>
      <c r="RM55" s="17">
        <v>41.1</v>
      </c>
      <c r="RN55" s="17">
        <v>50.968000000000004</v>
      </c>
      <c r="RO55" s="17">
        <v>-8.1679999999999993</v>
      </c>
      <c r="RP55" s="17">
        <v>0</v>
      </c>
      <c r="RQ55" s="17"/>
      <c r="RR55" s="17"/>
      <c r="RS55" s="17">
        <v>0</v>
      </c>
      <c r="RT55" s="17">
        <v>2.8</v>
      </c>
      <c r="RU55" s="17">
        <v>2.7989999999999999</v>
      </c>
      <c r="RV55" s="17">
        <v>2.7989999999999999</v>
      </c>
      <c r="RW55" s="17">
        <v>1E-3</v>
      </c>
      <c r="RX55" s="17">
        <v>20.3</v>
      </c>
      <c r="RY55" s="17">
        <v>19.792000000000002</v>
      </c>
      <c r="RZ55" s="17">
        <v>19.792000000000002</v>
      </c>
      <c r="SA55" s="17">
        <v>0.50800000000000001</v>
      </c>
      <c r="SB55" s="17">
        <v>3.2</v>
      </c>
      <c r="SC55" s="17">
        <v>2</v>
      </c>
      <c r="SD55" s="17">
        <v>2</v>
      </c>
      <c r="SE55" s="17">
        <v>1.2</v>
      </c>
      <c r="SF55" s="17"/>
      <c r="SG55" s="17"/>
      <c r="SH55" s="17"/>
      <c r="SI55" s="17">
        <v>0</v>
      </c>
      <c r="SJ55" s="17">
        <v>0</v>
      </c>
      <c r="SK55" s="17"/>
      <c r="SL55" s="17"/>
      <c r="SM55" s="17">
        <v>0</v>
      </c>
      <c r="SN55" s="17">
        <v>19.8</v>
      </c>
      <c r="SO55" s="17">
        <v>19.1448</v>
      </c>
      <c r="SP55" s="17">
        <v>19.1448</v>
      </c>
      <c r="SQ55" s="17">
        <v>0.6552</v>
      </c>
      <c r="SR55" s="17">
        <v>13.2</v>
      </c>
      <c r="SS55" s="17">
        <v>12.244899999999999</v>
      </c>
      <c r="ST55" s="17">
        <v>12.244899999999999</v>
      </c>
      <c r="SU55" s="17">
        <v>0.95509999999999995</v>
      </c>
      <c r="SV55" s="17">
        <v>20.3</v>
      </c>
      <c r="SW55" s="17">
        <v>19.436350000000001</v>
      </c>
      <c r="SX55" s="17">
        <v>19.436350000000001</v>
      </c>
      <c r="SY55" s="17">
        <v>0.86365000000000003</v>
      </c>
      <c r="SZ55" s="17">
        <v>20.2</v>
      </c>
      <c r="TA55" s="17">
        <v>19.436350000000001</v>
      </c>
      <c r="TB55" s="17">
        <v>19.436350000000001</v>
      </c>
      <c r="TC55" s="17">
        <v>0.76365000000000005</v>
      </c>
      <c r="TD55" s="17">
        <v>0.2</v>
      </c>
      <c r="TE55" s="17">
        <v>2.25</v>
      </c>
      <c r="TF55" s="17">
        <v>2.25</v>
      </c>
      <c r="TG55" s="17">
        <v>-2.0499999999999998</v>
      </c>
      <c r="TH55" s="17">
        <v>0</v>
      </c>
      <c r="TI55" s="17">
        <v>5.319</v>
      </c>
      <c r="TJ55" s="17">
        <v>5.319</v>
      </c>
      <c r="TK55" s="17">
        <v>-5.319</v>
      </c>
      <c r="TL55" s="17">
        <v>0</v>
      </c>
      <c r="TM55" s="17"/>
      <c r="TN55" s="17"/>
      <c r="TO55" s="17">
        <v>0</v>
      </c>
      <c r="TP55" s="17">
        <v>32.700000000000003</v>
      </c>
      <c r="TQ55" s="17">
        <v>14.8</v>
      </c>
      <c r="TR55" s="17">
        <v>25.581</v>
      </c>
      <c r="TS55" s="17">
        <v>7.1189999999999998</v>
      </c>
      <c r="TT55" s="17">
        <v>69.5</v>
      </c>
      <c r="TU55" s="17">
        <v>39.1</v>
      </c>
      <c r="TV55" s="17">
        <v>60.902000000000001</v>
      </c>
      <c r="TW55" s="17">
        <v>8.5980000000000008</v>
      </c>
      <c r="TX55" s="17">
        <v>1.5</v>
      </c>
      <c r="TY55" s="17">
        <v>0.77800000000000002</v>
      </c>
      <c r="TZ55" s="17">
        <v>0.77800000000000002</v>
      </c>
      <c r="UA55" s="17">
        <v>0.72199999999999998</v>
      </c>
      <c r="UB55" s="17">
        <v>0.8</v>
      </c>
      <c r="UC55" s="17">
        <v>1.3260000000000001</v>
      </c>
      <c r="UD55" s="17">
        <v>1.3260000000000001</v>
      </c>
      <c r="UE55" s="17">
        <v>-0.52600000000000002</v>
      </c>
      <c r="UF55" s="17">
        <v>0</v>
      </c>
      <c r="UG55" s="17"/>
      <c r="UH55" s="17"/>
      <c r="UI55" s="17">
        <v>0</v>
      </c>
      <c r="UJ55" s="17">
        <v>20.9</v>
      </c>
      <c r="UK55" s="17">
        <v>19.436350000000001</v>
      </c>
      <c r="UL55" s="17">
        <v>19.436350000000001</v>
      </c>
      <c r="UM55" s="17">
        <v>1.4636499999999999</v>
      </c>
      <c r="UN55" s="17">
        <v>7.7</v>
      </c>
      <c r="UO55" s="17">
        <v>8.1999999999999993</v>
      </c>
      <c r="UP55" s="17">
        <v>8.1999999999999993</v>
      </c>
      <c r="UQ55" s="17">
        <v>-0.5</v>
      </c>
      <c r="UR55" s="17">
        <v>7.3</v>
      </c>
      <c r="US55" s="17">
        <v>6</v>
      </c>
      <c r="UT55" s="17">
        <v>6</v>
      </c>
      <c r="UU55" s="17">
        <v>1.3</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1.1060000000000001</v>
      </c>
      <c r="VJ55" s="17">
        <v>1.1060000000000001</v>
      </c>
      <c r="VK55" s="17">
        <v>-1.1060000000000001</v>
      </c>
      <c r="VL55" s="17">
        <v>0</v>
      </c>
      <c r="VM55" s="17"/>
      <c r="VN55" s="17"/>
      <c r="VO55" s="17">
        <v>0</v>
      </c>
      <c r="VP55" s="17">
        <v>0</v>
      </c>
      <c r="VQ55" s="17"/>
      <c r="VR55" s="17"/>
      <c r="VS55" s="17">
        <v>0</v>
      </c>
      <c r="VT55" s="17">
        <v>0</v>
      </c>
      <c r="VU55" s="17"/>
      <c r="VV55" s="17"/>
      <c r="VW55" s="17">
        <v>0</v>
      </c>
      <c r="VX55" s="17">
        <v>0.4</v>
      </c>
      <c r="VY55" s="17">
        <v>0.6</v>
      </c>
      <c r="VZ55" s="17">
        <v>0.6</v>
      </c>
      <c r="WA55" s="17">
        <v>-0.2</v>
      </c>
      <c r="WB55" s="17">
        <v>13.9</v>
      </c>
      <c r="WC55" s="17">
        <v>7.7</v>
      </c>
      <c r="WD55" s="17">
        <v>17</v>
      </c>
      <c r="WE55" s="17">
        <v>-3.1</v>
      </c>
      <c r="WF55" s="17">
        <v>6.8</v>
      </c>
      <c r="WG55" s="17">
        <v>7.5</v>
      </c>
      <c r="WH55" s="17">
        <v>7.827</v>
      </c>
      <c r="WI55" s="17">
        <v>-1.0269999999999999</v>
      </c>
      <c r="WJ55" s="17">
        <v>0</v>
      </c>
      <c r="WK55" s="17"/>
      <c r="WL55" s="17"/>
      <c r="WM55" s="17">
        <v>0</v>
      </c>
      <c r="WN55" s="17">
        <v>4.8</v>
      </c>
      <c r="WO55" s="17">
        <v>4.2</v>
      </c>
      <c r="WP55" s="17">
        <v>4.2</v>
      </c>
      <c r="WQ55" s="17">
        <v>0.6</v>
      </c>
      <c r="WR55" s="17">
        <v>2.4</v>
      </c>
      <c r="WS55" s="17">
        <v>2.4</v>
      </c>
      <c r="WT55" s="17">
        <v>2.4</v>
      </c>
      <c r="WU55" s="17">
        <v>0</v>
      </c>
      <c r="WV55" s="17">
        <v>1.2</v>
      </c>
      <c r="WW55" s="17">
        <v>2.4</v>
      </c>
      <c r="WX55" s="17">
        <v>2.4</v>
      </c>
      <c r="WY55" s="17">
        <v>-1.2</v>
      </c>
      <c r="WZ55" s="17">
        <v>2.6</v>
      </c>
      <c r="XA55" s="17">
        <v>2.8</v>
      </c>
      <c r="XB55" s="17">
        <v>2.8</v>
      </c>
      <c r="XC55" s="17">
        <v>-0.2</v>
      </c>
      <c r="XD55" s="17">
        <v>0</v>
      </c>
      <c r="XE55" s="17"/>
      <c r="XF55" s="17"/>
      <c r="XG55" s="17">
        <v>0</v>
      </c>
      <c r="XH55" s="17">
        <v>6.2</v>
      </c>
      <c r="XI55" s="17">
        <v>6.8</v>
      </c>
      <c r="XJ55" s="17">
        <v>6.8</v>
      </c>
      <c r="XK55" s="17">
        <v>-0.6</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c r="XY55" s="17"/>
      <c r="XZ55" s="17"/>
      <c r="YA55" s="17">
        <v>0</v>
      </c>
      <c r="YB55" s="17"/>
      <c r="YC55" s="17"/>
      <c r="YD55" s="17"/>
      <c r="YE55" s="17">
        <v>0</v>
      </c>
      <c r="YF55" s="17"/>
      <c r="YG55" s="17"/>
      <c r="YH55" s="17"/>
      <c r="YI55" s="17">
        <v>0</v>
      </c>
      <c r="YJ55" s="17">
        <v>15</v>
      </c>
      <c r="YK55" s="17">
        <v>16.25</v>
      </c>
      <c r="YL55" s="17">
        <v>16.25</v>
      </c>
      <c r="YM55" s="17">
        <v>-1.25</v>
      </c>
      <c r="YN55" s="17">
        <v>7.5</v>
      </c>
      <c r="YO55" s="17"/>
      <c r="YP55" s="17"/>
      <c r="YQ55" s="17">
        <v>7.5</v>
      </c>
      <c r="YR55" s="17">
        <v>12.1</v>
      </c>
      <c r="YS55" s="17">
        <v>11</v>
      </c>
      <c r="YT55" s="17">
        <v>11</v>
      </c>
      <c r="YU55" s="17">
        <v>1.1000000000000001</v>
      </c>
      <c r="YV55" s="17">
        <v>19.96</v>
      </c>
      <c r="YW55" s="17">
        <v>19</v>
      </c>
      <c r="YX55" s="17">
        <v>19</v>
      </c>
      <c r="YY55" s="17">
        <v>0.96</v>
      </c>
    </row>
    <row r="56" spans="1:675" ht="24" customHeight="1" x14ac:dyDescent="0.3">
      <c r="A56" s="1"/>
      <c r="B56" s="18" t="s">
        <v>828</v>
      </c>
      <c r="C56" s="18" t="s">
        <v>53</v>
      </c>
      <c r="D56" s="19">
        <v>203.7</v>
      </c>
      <c r="E56" s="19">
        <v>203.40136000000001</v>
      </c>
      <c r="F56" s="19">
        <v>203.40136000000001</v>
      </c>
      <c r="G56" s="19">
        <v>0.29864000000000002</v>
      </c>
      <c r="H56" s="19">
        <v>647.9</v>
      </c>
      <c r="I56" s="19">
        <v>641.11760000000004</v>
      </c>
      <c r="J56" s="19">
        <v>629.77272000000005</v>
      </c>
      <c r="K56" s="19">
        <v>18.127279999999999</v>
      </c>
      <c r="L56" s="19">
        <v>214</v>
      </c>
      <c r="M56" s="19">
        <v>208.76964000000001</v>
      </c>
      <c r="N56" s="19">
        <v>205.07535999999999</v>
      </c>
      <c r="O56" s="19">
        <v>8.9246400000000001</v>
      </c>
      <c r="P56" s="19">
        <v>7.4</v>
      </c>
      <c r="Q56" s="19">
        <v>8.8258700000000001</v>
      </c>
      <c r="R56" s="19">
        <v>8.8258700000000001</v>
      </c>
      <c r="S56" s="19">
        <v>-1.42587</v>
      </c>
      <c r="T56" s="19">
        <v>7.6</v>
      </c>
      <c r="U56" s="19">
        <v>8.5166900000000005</v>
      </c>
      <c r="V56" s="19">
        <v>8.5166900000000005</v>
      </c>
      <c r="W56" s="19">
        <v>-0.91669</v>
      </c>
      <c r="X56" s="19">
        <v>91.6</v>
      </c>
      <c r="Y56" s="19">
        <v>91.867829999999998</v>
      </c>
      <c r="Z56" s="19">
        <v>91.867829999999998</v>
      </c>
      <c r="AA56" s="19">
        <v>-0.26783000000000001</v>
      </c>
      <c r="AB56" s="19">
        <v>234.4</v>
      </c>
      <c r="AC56" s="19">
        <v>242</v>
      </c>
      <c r="AD56" s="19">
        <v>242</v>
      </c>
      <c r="AE56" s="19">
        <v>-7.6</v>
      </c>
      <c r="AF56" s="19"/>
      <c r="AG56" s="19"/>
      <c r="AH56" s="19"/>
      <c r="AI56" s="19">
        <v>0</v>
      </c>
      <c r="AJ56" s="19">
        <v>80.599999999999994</v>
      </c>
      <c r="AK56" s="19">
        <v>87.326560000000001</v>
      </c>
      <c r="AL56" s="19">
        <v>61.791969999999999</v>
      </c>
      <c r="AM56" s="19">
        <v>18.808029999999999</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557.9</v>
      </c>
      <c r="BM56" s="19">
        <v>573.81399999999996</v>
      </c>
      <c r="BN56" s="19">
        <v>566.08941000000004</v>
      </c>
      <c r="BO56" s="19">
        <v>-8.1894100000000005</v>
      </c>
      <c r="BP56" s="19">
        <v>10.199999999999999</v>
      </c>
      <c r="BQ56" s="19">
        <v>10.52094</v>
      </c>
      <c r="BR56" s="19">
        <v>10.52094</v>
      </c>
      <c r="BS56" s="19">
        <v>-0.32094</v>
      </c>
      <c r="BT56" s="19">
        <v>13.8</v>
      </c>
      <c r="BU56" s="19">
        <v>17.629960000000001</v>
      </c>
      <c r="BV56" s="19"/>
      <c r="BW56" s="19">
        <v>13.8</v>
      </c>
      <c r="BX56" s="19">
        <v>13.4</v>
      </c>
      <c r="BY56" s="19">
        <v>18.65108</v>
      </c>
      <c r="BZ56" s="19">
        <v>18.65108</v>
      </c>
      <c r="CA56" s="19">
        <v>-5.25108</v>
      </c>
      <c r="CB56" s="19"/>
      <c r="CC56" s="19"/>
      <c r="CD56" s="19"/>
      <c r="CE56" s="19">
        <v>0</v>
      </c>
      <c r="CF56" s="19"/>
      <c r="CG56" s="19"/>
      <c r="CH56" s="19">
        <v>1.0609999999999999</v>
      </c>
      <c r="CI56" s="19">
        <v>-1.0609999999999999</v>
      </c>
      <c r="CJ56" s="19">
        <v>163.19999999999999</v>
      </c>
      <c r="CK56" s="19">
        <v>164.06706</v>
      </c>
      <c r="CL56" s="19">
        <v>164.06706</v>
      </c>
      <c r="CM56" s="19">
        <v>-0.86706000000000005</v>
      </c>
      <c r="CN56" s="19">
        <v>10</v>
      </c>
      <c r="CO56" s="19">
        <v>8.9814399999999992</v>
      </c>
      <c r="CP56" s="19">
        <v>7.4776699999999998</v>
      </c>
      <c r="CQ56" s="19">
        <v>2.5223300000000002</v>
      </c>
      <c r="CR56" s="19">
        <v>6.6</v>
      </c>
      <c r="CS56" s="19">
        <v>4.9300300000000004</v>
      </c>
      <c r="CT56" s="19">
        <v>4.10459</v>
      </c>
      <c r="CU56" s="19">
        <v>2.4954100000000001</v>
      </c>
      <c r="CV56" s="19"/>
      <c r="CW56" s="19"/>
      <c r="CX56" s="19"/>
      <c r="CY56" s="19">
        <v>0</v>
      </c>
      <c r="CZ56" s="19">
        <v>6.4</v>
      </c>
      <c r="DA56" s="19">
        <v>6.8787000000000003</v>
      </c>
      <c r="DB56" s="19">
        <v>6.8787000000000003</v>
      </c>
      <c r="DC56" s="19">
        <v>-0.47870000000000001</v>
      </c>
      <c r="DD56" s="19"/>
      <c r="DE56" s="19"/>
      <c r="DF56" s="19"/>
      <c r="DG56" s="19">
        <v>0</v>
      </c>
      <c r="DH56" s="19">
        <v>79</v>
      </c>
      <c r="DI56" s="19">
        <v>89.528490000000005</v>
      </c>
      <c r="DJ56" s="19">
        <v>142.44412</v>
      </c>
      <c r="DK56" s="19">
        <v>-63.444119999999998</v>
      </c>
      <c r="DL56" s="19"/>
      <c r="DM56" s="19"/>
      <c r="DN56" s="19"/>
      <c r="DO56" s="19">
        <v>0</v>
      </c>
      <c r="DP56" s="19">
        <v>0</v>
      </c>
      <c r="DQ56" s="19"/>
      <c r="DR56" s="19"/>
      <c r="DS56" s="19">
        <v>0</v>
      </c>
      <c r="DT56" s="19">
        <v>0</v>
      </c>
      <c r="DU56" s="19">
        <v>23.215890000000002</v>
      </c>
      <c r="DV56" s="19">
        <v>23.215890000000002</v>
      </c>
      <c r="DW56" s="19">
        <v>-23.215890000000002</v>
      </c>
      <c r="DX56" s="19">
        <v>0</v>
      </c>
      <c r="DY56" s="19">
        <v>9.9347300000000001</v>
      </c>
      <c r="DZ56" s="19">
        <v>4.1194600000000001</v>
      </c>
      <c r="EA56" s="19">
        <v>-4.1194600000000001</v>
      </c>
      <c r="EB56" s="19">
        <v>110.4</v>
      </c>
      <c r="EC56" s="19">
        <v>112.46647</v>
      </c>
      <c r="ED56" s="19">
        <v>112.46647</v>
      </c>
      <c r="EE56" s="19">
        <v>-2.0664699999999998</v>
      </c>
      <c r="EF56" s="19">
        <v>179.6</v>
      </c>
      <c r="EG56" s="19">
        <v>220.69499999999999</v>
      </c>
      <c r="EH56" s="19">
        <v>220.69499999999999</v>
      </c>
      <c r="EI56" s="19">
        <v>-41.094999999999999</v>
      </c>
      <c r="EJ56" s="19">
        <v>0</v>
      </c>
      <c r="EK56" s="19"/>
      <c r="EL56" s="19"/>
      <c r="EM56" s="19">
        <v>0</v>
      </c>
      <c r="EN56" s="19">
        <v>0</v>
      </c>
      <c r="EO56" s="19"/>
      <c r="EP56" s="19">
        <v>174.465</v>
      </c>
      <c r="EQ56" s="19">
        <v>-174.465</v>
      </c>
      <c r="ER56" s="19"/>
      <c r="ES56" s="19"/>
      <c r="ET56" s="19"/>
      <c r="EU56" s="19">
        <v>0</v>
      </c>
      <c r="EV56" s="19">
        <v>6.5</v>
      </c>
      <c r="EW56" s="19">
        <v>6.39</v>
      </c>
      <c r="EX56" s="19">
        <v>6.39</v>
      </c>
      <c r="EY56" s="19">
        <v>0.11</v>
      </c>
      <c r="EZ56" s="19">
        <v>377.8</v>
      </c>
      <c r="FA56" s="19">
        <v>379.61932999999999</v>
      </c>
      <c r="FB56" s="19">
        <v>379.61932999999999</v>
      </c>
      <c r="FC56" s="19">
        <v>-1.8193299999999999</v>
      </c>
      <c r="FD56" s="19">
        <v>82.5</v>
      </c>
      <c r="FE56" s="19">
        <v>81.635570000000001</v>
      </c>
      <c r="FF56" s="19">
        <v>81.635570000000001</v>
      </c>
      <c r="FG56" s="19">
        <v>0.86443000000000003</v>
      </c>
      <c r="FH56" s="19">
        <v>144.30000000000001</v>
      </c>
      <c r="FI56" s="19">
        <v>149.98721</v>
      </c>
      <c r="FJ56" s="19">
        <v>142.04259999999999</v>
      </c>
      <c r="FK56" s="19">
        <v>2.2574000000000001</v>
      </c>
      <c r="FL56" s="19">
        <v>42</v>
      </c>
      <c r="FM56" s="19">
        <v>41.89893</v>
      </c>
      <c r="FN56" s="19">
        <v>41.89893</v>
      </c>
      <c r="FO56" s="19">
        <v>0.10106999999999999</v>
      </c>
      <c r="FP56" s="19">
        <v>18.600000000000001</v>
      </c>
      <c r="FQ56" s="19">
        <v>19.21088</v>
      </c>
      <c r="FR56" s="19">
        <v>19.21088</v>
      </c>
      <c r="FS56" s="19">
        <v>-0.61087999999999998</v>
      </c>
      <c r="FT56" s="19">
        <v>18.899999999999999</v>
      </c>
      <c r="FU56" s="19">
        <v>18.367349999999998</v>
      </c>
      <c r="FV56" s="19">
        <v>18.367349999999998</v>
      </c>
      <c r="FW56" s="19">
        <v>0.53264999999999996</v>
      </c>
      <c r="FX56" s="19">
        <v>91.1</v>
      </c>
      <c r="FY56" s="19">
        <v>87.773570000000007</v>
      </c>
      <c r="FZ56" s="19">
        <v>87.773570000000007</v>
      </c>
      <c r="GA56" s="19">
        <v>3.3264300000000002</v>
      </c>
      <c r="GB56" s="19"/>
      <c r="GC56" s="19"/>
      <c r="GD56" s="19"/>
      <c r="GE56" s="19">
        <v>0</v>
      </c>
      <c r="GF56" s="19">
        <v>94.4</v>
      </c>
      <c r="GG56" s="19">
        <v>177.46908999999999</v>
      </c>
      <c r="GH56" s="19">
        <v>99.9</v>
      </c>
      <c r="GI56" s="19">
        <v>-5.5</v>
      </c>
      <c r="GJ56" s="19">
        <v>53.6</v>
      </c>
      <c r="GK56" s="19">
        <v>89.001019999999997</v>
      </c>
      <c r="GL56" s="19">
        <v>50.1</v>
      </c>
      <c r="GM56" s="19">
        <v>3.5</v>
      </c>
      <c r="GN56" s="19">
        <v>110.2</v>
      </c>
      <c r="GO56" s="19">
        <v>110.48202000000001</v>
      </c>
      <c r="GP56" s="19">
        <v>110.48202000000001</v>
      </c>
      <c r="GQ56" s="19">
        <v>-0.28201999999999999</v>
      </c>
      <c r="GR56" s="19">
        <v>35.1</v>
      </c>
      <c r="GS56" s="19">
        <v>37.900869999999998</v>
      </c>
      <c r="GT56" s="19">
        <v>37.900869999999998</v>
      </c>
      <c r="GU56" s="19">
        <v>-2.8008700000000002</v>
      </c>
      <c r="GV56" s="19"/>
      <c r="GW56" s="19"/>
      <c r="GX56" s="19"/>
      <c r="GY56" s="19">
        <v>0</v>
      </c>
      <c r="GZ56" s="19">
        <v>3.8</v>
      </c>
      <c r="HA56" s="19"/>
      <c r="HB56" s="19"/>
      <c r="HC56" s="19">
        <v>3.8</v>
      </c>
      <c r="HD56" s="19">
        <v>28.4</v>
      </c>
      <c r="HE56" s="19">
        <v>30.919270000000001</v>
      </c>
      <c r="HF56" s="19">
        <v>30.919270000000001</v>
      </c>
      <c r="HG56" s="19">
        <v>-2.5192700000000001</v>
      </c>
      <c r="HH56" s="19">
        <v>130.9</v>
      </c>
      <c r="HI56" s="19">
        <v>145.05636999999999</v>
      </c>
      <c r="HJ56" s="19">
        <v>145.05636999999999</v>
      </c>
      <c r="HK56" s="19">
        <v>-14.156370000000001</v>
      </c>
      <c r="HL56" s="19"/>
      <c r="HM56" s="19"/>
      <c r="HN56" s="19"/>
      <c r="HO56" s="19">
        <v>0</v>
      </c>
      <c r="HP56" s="19"/>
      <c r="HQ56" s="19"/>
      <c r="HR56" s="19"/>
      <c r="HS56" s="19">
        <v>0</v>
      </c>
      <c r="HT56" s="19">
        <v>92.6</v>
      </c>
      <c r="HU56" s="19">
        <v>73.495959999999997</v>
      </c>
      <c r="HV56" s="19">
        <v>70.730080000000001</v>
      </c>
      <c r="HW56" s="19">
        <v>21.86992</v>
      </c>
      <c r="HX56" s="19">
        <v>29.7</v>
      </c>
      <c r="HY56" s="19">
        <v>31.077210000000001</v>
      </c>
      <c r="HZ56" s="19">
        <v>25.746649999999999</v>
      </c>
      <c r="IA56" s="19">
        <v>3.9533499999999999</v>
      </c>
      <c r="IB56" s="19"/>
      <c r="IC56" s="19"/>
      <c r="ID56" s="19"/>
      <c r="IE56" s="19">
        <v>0</v>
      </c>
      <c r="IF56" s="19">
        <v>0</v>
      </c>
      <c r="IG56" s="19"/>
      <c r="IH56" s="19"/>
      <c r="II56" s="19">
        <v>0</v>
      </c>
      <c r="IJ56" s="19">
        <v>0</v>
      </c>
      <c r="IK56" s="19"/>
      <c r="IL56" s="19"/>
      <c r="IM56" s="19">
        <v>0</v>
      </c>
      <c r="IN56" s="19">
        <v>0</v>
      </c>
      <c r="IO56" s="19"/>
      <c r="IP56" s="19">
        <v>160.80717000000001</v>
      </c>
      <c r="IQ56" s="19">
        <v>-160.80717000000001</v>
      </c>
      <c r="IR56" s="19">
        <v>0</v>
      </c>
      <c r="IS56" s="19"/>
      <c r="IT56" s="19"/>
      <c r="IU56" s="19">
        <v>0</v>
      </c>
      <c r="IV56" s="19">
        <v>131.5</v>
      </c>
      <c r="IW56" s="19">
        <v>136.69067999999999</v>
      </c>
      <c r="IX56" s="19">
        <v>132.83837</v>
      </c>
      <c r="IY56" s="19">
        <v>-1.3383700000000001</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194.6</v>
      </c>
      <c r="JY56" s="19">
        <v>200.67499000000001</v>
      </c>
      <c r="JZ56" s="19">
        <v>200.67499000000001</v>
      </c>
      <c r="KA56" s="19">
        <v>-6.0749899999999997</v>
      </c>
      <c r="KB56" s="19">
        <v>195</v>
      </c>
      <c r="KC56" s="19">
        <v>200.3066</v>
      </c>
      <c r="KD56" s="19">
        <v>200.3066</v>
      </c>
      <c r="KE56" s="19">
        <v>-5.3066000000000004</v>
      </c>
      <c r="KF56" s="19">
        <v>194.8</v>
      </c>
      <c r="KG56" s="19">
        <v>200.18467000000001</v>
      </c>
      <c r="KH56" s="19">
        <v>200.18467000000001</v>
      </c>
      <c r="KI56" s="19">
        <v>-5.3846699999999998</v>
      </c>
      <c r="KJ56" s="19">
        <v>0</v>
      </c>
      <c r="KK56" s="19"/>
      <c r="KL56" s="19"/>
      <c r="KM56" s="19">
        <v>0</v>
      </c>
      <c r="KN56" s="19">
        <v>0</v>
      </c>
      <c r="KO56" s="19"/>
      <c r="KP56" s="19"/>
      <c r="KQ56" s="19">
        <v>0</v>
      </c>
      <c r="KR56" s="19"/>
      <c r="KS56" s="19"/>
      <c r="KT56" s="19"/>
      <c r="KU56" s="19">
        <v>0</v>
      </c>
      <c r="KV56" s="19">
        <v>4.4000000000000004</v>
      </c>
      <c r="KW56" s="19">
        <v>4.7853599999999998</v>
      </c>
      <c r="KX56" s="19">
        <v>4.7853500000000002</v>
      </c>
      <c r="KY56" s="19">
        <v>-0.38535000000000003</v>
      </c>
      <c r="KZ56" s="19">
        <v>205</v>
      </c>
      <c r="LA56" s="19">
        <v>226</v>
      </c>
      <c r="LB56" s="19">
        <v>226</v>
      </c>
      <c r="LC56" s="19">
        <v>-21</v>
      </c>
      <c r="LD56" s="19">
        <v>135.30000000000001</v>
      </c>
      <c r="LE56" s="19">
        <v>125.8177</v>
      </c>
      <c r="LF56" s="19">
        <v>125.8177</v>
      </c>
      <c r="LG56" s="19">
        <v>9.4823000000000004</v>
      </c>
      <c r="LH56" s="19">
        <v>62.5</v>
      </c>
      <c r="LI56" s="19">
        <v>67.199219999999997</v>
      </c>
      <c r="LJ56" s="19">
        <v>67.199219999999997</v>
      </c>
      <c r="LK56" s="19">
        <v>-4.6992200000000004</v>
      </c>
      <c r="LL56" s="19">
        <v>77.900000000000006</v>
      </c>
      <c r="LM56" s="19">
        <v>78.567999999999998</v>
      </c>
      <c r="LN56" s="19">
        <v>78.567999999999998</v>
      </c>
      <c r="LO56" s="19">
        <v>-0.66800000000000004</v>
      </c>
      <c r="LP56" s="19">
        <v>15.8</v>
      </c>
      <c r="LQ56" s="19">
        <v>29.980560000000001</v>
      </c>
      <c r="LR56" s="19">
        <v>29.980560000000001</v>
      </c>
      <c r="LS56" s="19">
        <v>-14.18056</v>
      </c>
      <c r="LT56" s="19">
        <v>54.6</v>
      </c>
      <c r="LU56" s="19">
        <v>110.08716</v>
      </c>
      <c r="LV56" s="19">
        <v>90.634590000000003</v>
      </c>
      <c r="LW56" s="19">
        <v>-36.034590000000001</v>
      </c>
      <c r="LX56" s="19">
        <v>9.8000000000000007</v>
      </c>
      <c r="LY56" s="19"/>
      <c r="LZ56" s="19"/>
      <c r="MA56" s="19">
        <v>9.8000000000000007</v>
      </c>
      <c r="MB56" s="19">
        <v>6.1</v>
      </c>
      <c r="MC56" s="19">
        <v>21.151890000000002</v>
      </c>
      <c r="MD56" s="19"/>
      <c r="ME56" s="19">
        <v>6.1</v>
      </c>
      <c r="MF56" s="19">
        <v>137.80000000000001</v>
      </c>
      <c r="MG56" s="19">
        <v>136.26948999999999</v>
      </c>
      <c r="MH56" s="19">
        <v>136.26948999999999</v>
      </c>
      <c r="MI56" s="19">
        <v>1.53051</v>
      </c>
      <c r="MJ56" s="19"/>
      <c r="MK56" s="19"/>
      <c r="ML56" s="19"/>
      <c r="MM56" s="19">
        <v>0</v>
      </c>
      <c r="MN56" s="19"/>
      <c r="MO56" s="19"/>
      <c r="MP56" s="19"/>
      <c r="MQ56" s="19">
        <v>0</v>
      </c>
      <c r="MR56" s="19"/>
      <c r="MS56" s="19"/>
      <c r="MT56" s="19"/>
      <c r="MU56" s="19">
        <v>0</v>
      </c>
      <c r="MV56" s="19">
        <v>176.3</v>
      </c>
      <c r="MW56" s="19">
        <v>175.465</v>
      </c>
      <c r="MX56" s="19">
        <v>175.465</v>
      </c>
      <c r="MY56" s="19">
        <v>0.83499999999999996</v>
      </c>
      <c r="MZ56" s="19">
        <v>176.2</v>
      </c>
      <c r="NA56" s="19">
        <v>175.43683999999999</v>
      </c>
      <c r="NB56" s="19">
        <v>175.43683999999999</v>
      </c>
      <c r="NC56" s="19">
        <v>0.76315999999999995</v>
      </c>
      <c r="ND56" s="19">
        <v>177.3</v>
      </c>
      <c r="NE56" s="19">
        <v>176.22309000000001</v>
      </c>
      <c r="NF56" s="19">
        <v>176.22309000000001</v>
      </c>
      <c r="NG56" s="19">
        <v>1.07691</v>
      </c>
      <c r="NH56" s="19">
        <v>176.3</v>
      </c>
      <c r="NI56" s="19">
        <v>175.92723000000001</v>
      </c>
      <c r="NJ56" s="19">
        <v>175.92723000000001</v>
      </c>
      <c r="NK56" s="19">
        <v>0.37276999999999999</v>
      </c>
      <c r="NL56" s="19"/>
      <c r="NM56" s="19"/>
      <c r="NN56" s="19"/>
      <c r="NO56" s="19">
        <v>0</v>
      </c>
      <c r="NP56" s="19"/>
      <c r="NQ56" s="19"/>
      <c r="NR56" s="19"/>
      <c r="NS56" s="19">
        <v>0</v>
      </c>
      <c r="NT56" s="19">
        <v>0</v>
      </c>
      <c r="NU56" s="19"/>
      <c r="NV56" s="19"/>
      <c r="NW56" s="19">
        <v>0</v>
      </c>
      <c r="NX56" s="19">
        <v>8.5</v>
      </c>
      <c r="NY56" s="19">
        <v>8.1228300000000004</v>
      </c>
      <c r="NZ56" s="19"/>
      <c r="OA56" s="19">
        <v>8.5</v>
      </c>
      <c r="OB56" s="19">
        <v>20</v>
      </c>
      <c r="OC56" s="19">
        <v>20</v>
      </c>
      <c r="OD56" s="19">
        <v>17.492709999999999</v>
      </c>
      <c r="OE56" s="19">
        <v>2.5072899999999998</v>
      </c>
      <c r="OF56" s="19">
        <v>0</v>
      </c>
      <c r="OG56" s="19"/>
      <c r="OH56" s="19"/>
      <c r="OI56" s="19">
        <v>0</v>
      </c>
      <c r="OJ56" s="19">
        <v>69.599999999999994</v>
      </c>
      <c r="OK56" s="19">
        <v>89.44</v>
      </c>
      <c r="OL56" s="19">
        <v>89.44</v>
      </c>
      <c r="OM56" s="19">
        <v>-19.84</v>
      </c>
      <c r="ON56" s="19">
        <v>0</v>
      </c>
      <c r="OO56" s="19"/>
      <c r="OP56" s="19"/>
      <c r="OQ56" s="19">
        <v>0</v>
      </c>
      <c r="OR56" s="19">
        <v>0</v>
      </c>
      <c r="OS56" s="19">
        <v>7.3999999999999996E-2</v>
      </c>
      <c r="OT56" s="19">
        <v>7.3999999999999996E-2</v>
      </c>
      <c r="OU56" s="19">
        <v>-7.3999999999999996E-2</v>
      </c>
      <c r="OV56" s="19">
        <v>0</v>
      </c>
      <c r="OW56" s="19"/>
      <c r="OX56" s="19"/>
      <c r="OY56" s="19">
        <v>0</v>
      </c>
      <c r="OZ56" s="19">
        <v>20.3</v>
      </c>
      <c r="PA56" s="19">
        <v>20.456230000000001</v>
      </c>
      <c r="PB56" s="19">
        <v>20.456230000000001</v>
      </c>
      <c r="PC56" s="19">
        <v>-0.15623000000000001</v>
      </c>
      <c r="PD56" s="19">
        <v>9.8000000000000007</v>
      </c>
      <c r="PE56" s="19">
        <v>9.9830000000000005</v>
      </c>
      <c r="PF56" s="19">
        <v>9.9830000000000005</v>
      </c>
      <c r="PG56" s="19">
        <v>-0.183</v>
      </c>
      <c r="PH56" s="19">
        <v>5.5</v>
      </c>
      <c r="PI56" s="19">
        <v>5.67</v>
      </c>
      <c r="PJ56" s="19">
        <v>5.67</v>
      </c>
      <c r="PK56" s="19">
        <v>-0.17</v>
      </c>
      <c r="PL56" s="19">
        <v>0</v>
      </c>
      <c r="PM56" s="19"/>
      <c r="PN56" s="19"/>
      <c r="PO56" s="19">
        <v>0</v>
      </c>
      <c r="PP56" s="19">
        <v>0</v>
      </c>
      <c r="PQ56" s="19"/>
      <c r="PR56" s="19"/>
      <c r="PS56" s="19">
        <v>0</v>
      </c>
      <c r="PT56" s="19">
        <v>2.2000000000000002</v>
      </c>
      <c r="PU56" s="19">
        <v>2</v>
      </c>
      <c r="PV56" s="19">
        <v>2</v>
      </c>
      <c r="PW56" s="19">
        <v>0.2</v>
      </c>
      <c r="PX56" s="19">
        <v>3.2</v>
      </c>
      <c r="PY56" s="19">
        <v>3</v>
      </c>
      <c r="PZ56" s="19">
        <v>3</v>
      </c>
      <c r="QA56" s="19">
        <v>0.2</v>
      </c>
      <c r="QB56" s="19">
        <v>5</v>
      </c>
      <c r="QC56" s="19">
        <v>5</v>
      </c>
      <c r="QD56" s="19">
        <v>5</v>
      </c>
      <c r="QE56" s="19">
        <v>0</v>
      </c>
      <c r="QF56" s="19">
        <v>20.5</v>
      </c>
      <c r="QG56" s="19">
        <v>20.422219999999999</v>
      </c>
      <c r="QH56" s="19">
        <v>20.422219999999999</v>
      </c>
      <c r="QI56" s="19">
        <v>7.7780000000000002E-2</v>
      </c>
      <c r="QJ56" s="19">
        <v>15.1</v>
      </c>
      <c r="QK56" s="19">
        <v>19.436350000000001</v>
      </c>
      <c r="QL56" s="19">
        <v>19.436350000000001</v>
      </c>
      <c r="QM56" s="19">
        <v>-4.3363500000000004</v>
      </c>
      <c r="QN56" s="19">
        <v>18.7</v>
      </c>
      <c r="QO56" s="19">
        <v>17.492709999999999</v>
      </c>
      <c r="QP56" s="19">
        <v>17.492709999999999</v>
      </c>
      <c r="QQ56" s="19">
        <v>1.20729</v>
      </c>
      <c r="QR56" s="19">
        <v>3.5</v>
      </c>
      <c r="QS56" s="19">
        <v>3.5</v>
      </c>
      <c r="QT56" s="19">
        <v>3.5</v>
      </c>
      <c r="QU56" s="19">
        <v>0</v>
      </c>
      <c r="QV56" s="19">
        <v>18.399999999999999</v>
      </c>
      <c r="QW56" s="19">
        <v>17.881440000000001</v>
      </c>
      <c r="QX56" s="19">
        <v>17.881440000000001</v>
      </c>
      <c r="QY56" s="19">
        <v>0.51856000000000002</v>
      </c>
      <c r="QZ56" s="19">
        <v>0</v>
      </c>
      <c r="RA56" s="19"/>
      <c r="RB56" s="19"/>
      <c r="RC56" s="19">
        <v>0</v>
      </c>
      <c r="RD56" s="19">
        <v>0</v>
      </c>
      <c r="RE56" s="19"/>
      <c r="RF56" s="19"/>
      <c r="RG56" s="19">
        <v>0</v>
      </c>
      <c r="RH56" s="19">
        <v>18.7</v>
      </c>
      <c r="RI56" s="19">
        <v>15.5</v>
      </c>
      <c r="RJ56" s="19">
        <v>16.244</v>
      </c>
      <c r="RK56" s="19">
        <v>2.456</v>
      </c>
      <c r="RL56" s="19">
        <v>35.5</v>
      </c>
      <c r="RM56" s="19">
        <v>39.200000000000003</v>
      </c>
      <c r="RN56" s="19">
        <v>48.155000000000001</v>
      </c>
      <c r="RO56" s="19">
        <v>-12.654999999999999</v>
      </c>
      <c r="RP56" s="19">
        <v>0</v>
      </c>
      <c r="RQ56" s="19"/>
      <c r="RR56" s="19"/>
      <c r="RS56" s="19">
        <v>0</v>
      </c>
      <c r="RT56" s="19">
        <v>2.8</v>
      </c>
      <c r="RU56" s="19">
        <v>2.7989999999999999</v>
      </c>
      <c r="RV56" s="19">
        <v>2.7989999999999999</v>
      </c>
      <c r="RW56" s="19">
        <v>1E-3</v>
      </c>
      <c r="RX56" s="19">
        <v>20.3</v>
      </c>
      <c r="RY56" s="19">
        <v>19.792000000000002</v>
      </c>
      <c r="RZ56" s="19">
        <v>19.792000000000002</v>
      </c>
      <c r="SA56" s="19">
        <v>0.50800000000000001</v>
      </c>
      <c r="SB56" s="19">
        <v>3.2</v>
      </c>
      <c r="SC56" s="19">
        <v>2</v>
      </c>
      <c r="SD56" s="19">
        <v>2</v>
      </c>
      <c r="SE56" s="19">
        <v>1.2</v>
      </c>
      <c r="SF56" s="19"/>
      <c r="SG56" s="19"/>
      <c r="SH56" s="19"/>
      <c r="SI56" s="19">
        <v>0</v>
      </c>
      <c r="SJ56" s="19">
        <v>0</v>
      </c>
      <c r="SK56" s="19"/>
      <c r="SL56" s="19"/>
      <c r="SM56" s="19">
        <v>0</v>
      </c>
      <c r="SN56" s="19">
        <v>19.8</v>
      </c>
      <c r="SO56" s="19">
        <v>19.1448</v>
      </c>
      <c r="SP56" s="19">
        <v>19.1448</v>
      </c>
      <c r="SQ56" s="19">
        <v>0.6552</v>
      </c>
      <c r="SR56" s="19">
        <v>13.3</v>
      </c>
      <c r="SS56" s="19">
        <v>12.244899999999999</v>
      </c>
      <c r="ST56" s="19">
        <v>12.244899999999999</v>
      </c>
      <c r="SU56" s="19">
        <v>1.0550999999999999</v>
      </c>
      <c r="SV56" s="19">
        <v>20.399999999999999</v>
      </c>
      <c r="SW56" s="19">
        <v>19.436350000000001</v>
      </c>
      <c r="SX56" s="19">
        <v>19.436350000000001</v>
      </c>
      <c r="SY56" s="19">
        <v>0.96365000000000001</v>
      </c>
      <c r="SZ56" s="19">
        <v>20.2</v>
      </c>
      <c r="TA56" s="19">
        <v>19.436350000000001</v>
      </c>
      <c r="TB56" s="19">
        <v>19.436350000000001</v>
      </c>
      <c r="TC56" s="19">
        <v>0.76365000000000005</v>
      </c>
      <c r="TD56" s="19">
        <v>0.6</v>
      </c>
      <c r="TE56" s="19">
        <v>2.25</v>
      </c>
      <c r="TF56" s="19">
        <v>2.25</v>
      </c>
      <c r="TG56" s="19">
        <v>-1.65</v>
      </c>
      <c r="TH56" s="19">
        <v>0</v>
      </c>
      <c r="TI56" s="19">
        <v>3.8090000000000002</v>
      </c>
      <c r="TJ56" s="19">
        <v>3.8090000000000002</v>
      </c>
      <c r="TK56" s="19">
        <v>-3.8090000000000002</v>
      </c>
      <c r="TL56" s="19">
        <v>0</v>
      </c>
      <c r="TM56" s="19"/>
      <c r="TN56" s="19"/>
      <c r="TO56" s="19">
        <v>0</v>
      </c>
      <c r="TP56" s="19">
        <v>28.3</v>
      </c>
      <c r="TQ56" s="19">
        <v>10.4</v>
      </c>
      <c r="TR56" s="19">
        <v>20.094000000000001</v>
      </c>
      <c r="TS56" s="19">
        <v>8.2059999999999995</v>
      </c>
      <c r="TT56" s="19">
        <v>58.5</v>
      </c>
      <c r="TU56" s="19">
        <v>28.4</v>
      </c>
      <c r="TV56" s="19">
        <v>52.96</v>
      </c>
      <c r="TW56" s="19">
        <v>5.54</v>
      </c>
      <c r="TX56" s="19">
        <v>1.2</v>
      </c>
      <c r="TY56" s="19">
        <v>0.63100000000000001</v>
      </c>
      <c r="TZ56" s="19">
        <v>0.63100000000000001</v>
      </c>
      <c r="UA56" s="19">
        <v>0.56899999999999995</v>
      </c>
      <c r="UB56" s="19">
        <v>0.4</v>
      </c>
      <c r="UC56" s="19">
        <v>1.2370000000000001</v>
      </c>
      <c r="UD56" s="19">
        <v>1.2370000000000001</v>
      </c>
      <c r="UE56" s="19">
        <v>-0.83699999999999997</v>
      </c>
      <c r="UF56" s="19">
        <v>0</v>
      </c>
      <c r="UG56" s="19"/>
      <c r="UH56" s="19"/>
      <c r="UI56" s="19">
        <v>0</v>
      </c>
      <c r="UJ56" s="19">
        <v>20.9</v>
      </c>
      <c r="UK56" s="19">
        <v>19.436350000000001</v>
      </c>
      <c r="UL56" s="19">
        <v>19.436350000000001</v>
      </c>
      <c r="UM56" s="19">
        <v>1.4636499999999999</v>
      </c>
      <c r="UN56" s="19">
        <v>7.7</v>
      </c>
      <c r="UO56" s="19">
        <v>8.1999999999999993</v>
      </c>
      <c r="UP56" s="19">
        <v>8.1999999999999993</v>
      </c>
      <c r="UQ56" s="19">
        <v>-0.5</v>
      </c>
      <c r="UR56" s="19">
        <v>7.3</v>
      </c>
      <c r="US56" s="19">
        <v>6</v>
      </c>
      <c r="UT56" s="19">
        <v>6</v>
      </c>
      <c r="UU56" s="19">
        <v>1.3</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v>
      </c>
      <c r="VI56" s="19">
        <v>1.151</v>
      </c>
      <c r="VJ56" s="19">
        <v>1.151</v>
      </c>
      <c r="VK56" s="19">
        <v>-1.151</v>
      </c>
      <c r="VL56" s="19">
        <v>0</v>
      </c>
      <c r="VM56" s="19"/>
      <c r="VN56" s="19"/>
      <c r="VO56" s="19">
        <v>0</v>
      </c>
      <c r="VP56" s="19">
        <v>0</v>
      </c>
      <c r="VQ56" s="19"/>
      <c r="VR56" s="19"/>
      <c r="VS56" s="19">
        <v>0</v>
      </c>
      <c r="VT56" s="19">
        <v>0</v>
      </c>
      <c r="VU56" s="19"/>
      <c r="VV56" s="19"/>
      <c r="VW56" s="19">
        <v>0</v>
      </c>
      <c r="VX56" s="19">
        <v>0.4</v>
      </c>
      <c r="VY56" s="19">
        <v>0.6</v>
      </c>
      <c r="VZ56" s="19">
        <v>0.6</v>
      </c>
      <c r="WA56" s="19">
        <v>-0.2</v>
      </c>
      <c r="WB56" s="19">
        <v>4.4000000000000004</v>
      </c>
      <c r="WC56" s="19">
        <v>3.1</v>
      </c>
      <c r="WD56" s="19">
        <v>14</v>
      </c>
      <c r="WE56" s="19">
        <v>-9.6</v>
      </c>
      <c r="WF56" s="19">
        <v>2.6</v>
      </c>
      <c r="WG56" s="19">
        <v>3.7</v>
      </c>
      <c r="WH56" s="19">
        <v>5.8070000000000004</v>
      </c>
      <c r="WI56" s="19">
        <v>-3.2069999999999999</v>
      </c>
      <c r="WJ56" s="19">
        <v>0</v>
      </c>
      <c r="WK56" s="19"/>
      <c r="WL56" s="19"/>
      <c r="WM56" s="19">
        <v>0</v>
      </c>
      <c r="WN56" s="19">
        <v>4.8</v>
      </c>
      <c r="WO56" s="19">
        <v>4.2</v>
      </c>
      <c r="WP56" s="19">
        <v>4.2</v>
      </c>
      <c r="WQ56" s="19">
        <v>0.6</v>
      </c>
      <c r="WR56" s="19">
        <v>2.4</v>
      </c>
      <c r="WS56" s="19">
        <v>2.4</v>
      </c>
      <c r="WT56" s="19">
        <v>2.4</v>
      </c>
      <c r="WU56" s="19">
        <v>0</v>
      </c>
      <c r="WV56" s="19">
        <v>1.2</v>
      </c>
      <c r="WW56" s="19">
        <v>2.4</v>
      </c>
      <c r="WX56" s="19">
        <v>2.4</v>
      </c>
      <c r="WY56" s="19">
        <v>-1.2</v>
      </c>
      <c r="WZ56" s="19">
        <v>2.6</v>
      </c>
      <c r="XA56" s="19">
        <v>2.8</v>
      </c>
      <c r="XB56" s="19">
        <v>2.8</v>
      </c>
      <c r="XC56" s="19">
        <v>-0.2</v>
      </c>
      <c r="XD56" s="19">
        <v>0</v>
      </c>
      <c r="XE56" s="19"/>
      <c r="XF56" s="19"/>
      <c r="XG56" s="19">
        <v>0</v>
      </c>
      <c r="XH56" s="19">
        <v>6.2</v>
      </c>
      <c r="XI56" s="19">
        <v>6.8</v>
      </c>
      <c r="XJ56" s="19">
        <v>6.8</v>
      </c>
      <c r="XK56" s="19">
        <v>-0.6</v>
      </c>
      <c r="XL56" s="19">
        <v>20</v>
      </c>
      <c r="XM56" s="19">
        <v>19.241980000000002</v>
      </c>
      <c r="XN56" s="19">
        <v>19.241980000000002</v>
      </c>
      <c r="XO56" s="19">
        <v>0.75802000000000003</v>
      </c>
      <c r="XP56" s="19">
        <v>20</v>
      </c>
      <c r="XQ56" s="19">
        <v>19.241980000000002</v>
      </c>
      <c r="XR56" s="19">
        <v>19.241980000000002</v>
      </c>
      <c r="XS56" s="19">
        <v>0.75802000000000003</v>
      </c>
      <c r="XT56" s="19"/>
      <c r="XU56" s="19"/>
      <c r="XV56" s="19"/>
      <c r="XW56" s="19">
        <v>0</v>
      </c>
      <c r="XX56" s="19"/>
      <c r="XY56" s="19"/>
      <c r="XZ56" s="19"/>
      <c r="YA56" s="19">
        <v>0</v>
      </c>
      <c r="YB56" s="19"/>
      <c r="YC56" s="19"/>
      <c r="YD56" s="19"/>
      <c r="YE56" s="19">
        <v>0</v>
      </c>
      <c r="YF56" s="19"/>
      <c r="YG56" s="19"/>
      <c r="YH56" s="19"/>
      <c r="YI56" s="19">
        <v>0</v>
      </c>
      <c r="YJ56" s="19">
        <v>15.1</v>
      </c>
      <c r="YK56" s="19">
        <v>16.25</v>
      </c>
      <c r="YL56" s="19">
        <v>16.25</v>
      </c>
      <c r="YM56" s="19">
        <v>-1.1499999999999999</v>
      </c>
      <c r="YN56" s="19">
        <v>6.7</v>
      </c>
      <c r="YO56" s="19"/>
      <c r="YP56" s="19"/>
      <c r="YQ56" s="19">
        <v>6.7</v>
      </c>
      <c r="YR56" s="19">
        <v>11.8</v>
      </c>
      <c r="YS56" s="19">
        <v>11</v>
      </c>
      <c r="YT56" s="19">
        <v>11</v>
      </c>
      <c r="YU56" s="19">
        <v>0.8</v>
      </c>
      <c r="YV56" s="19">
        <v>11.13</v>
      </c>
      <c r="YW56" s="19">
        <v>19</v>
      </c>
      <c r="YX56" s="19">
        <v>19</v>
      </c>
      <c r="YY56" s="19">
        <v>-7.87</v>
      </c>
    </row>
    <row r="57" spans="1:675" ht="25.05" customHeight="1" x14ac:dyDescent="0.3">
      <c r="A57" s="1"/>
      <c r="B57" s="204" t="s">
        <v>2928</v>
      </c>
      <c r="C57" s="205"/>
      <c r="D57" s="20">
        <v>4846.7</v>
      </c>
      <c r="E57" s="20">
        <v>4881.6326399999998</v>
      </c>
      <c r="F57" s="20">
        <v>4881.6326399999998</v>
      </c>
      <c r="G57" s="20"/>
      <c r="H57" s="20">
        <v>15452.85</v>
      </c>
      <c r="I57" s="20">
        <v>15318.043234999999</v>
      </c>
      <c r="J57" s="20">
        <v>15088.30861</v>
      </c>
      <c r="K57" s="20"/>
      <c r="L57" s="20">
        <v>5119.5</v>
      </c>
      <c r="M57" s="20">
        <v>4922.7840150000002</v>
      </c>
      <c r="N57" s="20">
        <v>4864.3139799999999</v>
      </c>
      <c r="O57" s="20"/>
      <c r="P57" s="20">
        <v>178.65</v>
      </c>
      <c r="Q57" s="20">
        <v>211.82087999999999</v>
      </c>
      <c r="R57" s="20">
        <v>211.82087999999999</v>
      </c>
      <c r="S57" s="20"/>
      <c r="T57" s="20">
        <v>180.15</v>
      </c>
      <c r="U57" s="20">
        <v>204.40056000000001</v>
      </c>
      <c r="V57" s="20">
        <v>204.40056000000001</v>
      </c>
      <c r="W57" s="20"/>
      <c r="X57" s="20">
        <v>2185.15</v>
      </c>
      <c r="Y57" s="20">
        <v>2204.8279200000002</v>
      </c>
      <c r="Z57" s="20">
        <v>2204.8279200000002</v>
      </c>
      <c r="AA57" s="20"/>
      <c r="AB57" s="20">
        <v>5474.95</v>
      </c>
      <c r="AC57" s="20">
        <v>5604.1577299999999</v>
      </c>
      <c r="AD57" s="20">
        <v>5620.6748900000002</v>
      </c>
      <c r="AE57" s="20"/>
      <c r="AF57" s="20">
        <v>0</v>
      </c>
      <c r="AG57" s="20">
        <v>0</v>
      </c>
      <c r="AH57" s="20">
        <v>0</v>
      </c>
      <c r="AI57" s="20"/>
      <c r="AJ57" s="20">
        <v>894.25</v>
      </c>
      <c r="AK57" s="20">
        <v>1129.6212149999999</v>
      </c>
      <c r="AL57" s="20">
        <v>990.49315000000001</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11684.3</v>
      </c>
      <c r="BM57" s="20">
        <v>12329.0265</v>
      </c>
      <c r="BN57" s="20">
        <v>12214.592360000001</v>
      </c>
      <c r="BO57" s="20"/>
      <c r="BP57" s="20">
        <v>245.2</v>
      </c>
      <c r="BQ57" s="20">
        <v>252.50255999999999</v>
      </c>
      <c r="BR57" s="20">
        <v>252.50255999999999</v>
      </c>
      <c r="BS57" s="20"/>
      <c r="BT57" s="20">
        <v>345.7</v>
      </c>
      <c r="BU57" s="20">
        <v>396.76119</v>
      </c>
      <c r="BV57" s="20">
        <v>141.03968</v>
      </c>
      <c r="BW57" s="20"/>
      <c r="BX57" s="20">
        <v>262.95</v>
      </c>
      <c r="BY57" s="20">
        <v>416.16246999999998</v>
      </c>
      <c r="BZ57" s="20">
        <v>395.41996499999999</v>
      </c>
      <c r="CA57" s="20"/>
      <c r="CB57" s="20">
        <v>0</v>
      </c>
      <c r="CC57" s="20">
        <v>0</v>
      </c>
      <c r="CD57" s="20">
        <v>0</v>
      </c>
      <c r="CE57" s="20"/>
      <c r="CF57" s="20">
        <v>0</v>
      </c>
      <c r="CG57" s="20">
        <v>0</v>
      </c>
      <c r="CH57" s="20">
        <v>15.384499999999999</v>
      </c>
      <c r="CI57" s="20"/>
      <c r="CJ57" s="20">
        <v>3974.7</v>
      </c>
      <c r="CK57" s="20">
        <v>3937.6094400000002</v>
      </c>
      <c r="CL57" s="20">
        <v>3937.6094400000002</v>
      </c>
      <c r="CM57" s="20"/>
      <c r="CN57" s="20">
        <v>236.6</v>
      </c>
      <c r="CO57" s="20">
        <v>196.00555</v>
      </c>
      <c r="CP57" s="20">
        <v>179.46408</v>
      </c>
      <c r="CQ57" s="20"/>
      <c r="CR57" s="20">
        <v>158.55000000000001</v>
      </c>
      <c r="CS57" s="20">
        <v>107.59</v>
      </c>
      <c r="CT57" s="20">
        <v>98.510159999999999</v>
      </c>
      <c r="CU57" s="20"/>
      <c r="CV57" s="20">
        <v>0</v>
      </c>
      <c r="CW57" s="20">
        <v>0</v>
      </c>
      <c r="CX57" s="20">
        <v>0</v>
      </c>
      <c r="CY57" s="20"/>
      <c r="CZ57" s="20">
        <v>147.30000000000001</v>
      </c>
      <c r="DA57" s="20">
        <v>165.08879999999999</v>
      </c>
      <c r="DB57" s="20">
        <v>165.08879999999999</v>
      </c>
      <c r="DC57" s="20"/>
      <c r="DD57" s="20">
        <v>0</v>
      </c>
      <c r="DE57" s="20">
        <v>0</v>
      </c>
      <c r="DF57" s="20">
        <v>0</v>
      </c>
      <c r="DG57" s="20"/>
      <c r="DH57" s="20">
        <v>2782.3</v>
      </c>
      <c r="DI57" s="20">
        <v>2886.96931</v>
      </c>
      <c r="DJ57" s="20">
        <v>3010.423785</v>
      </c>
      <c r="DK57" s="20"/>
      <c r="DL57" s="20">
        <v>0</v>
      </c>
      <c r="DM57" s="20">
        <v>0</v>
      </c>
      <c r="DN57" s="20">
        <v>0</v>
      </c>
      <c r="DO57" s="20"/>
      <c r="DP57" s="20">
        <v>55.35</v>
      </c>
      <c r="DQ57" s="20">
        <v>0</v>
      </c>
      <c r="DR57" s="20">
        <v>0</v>
      </c>
      <c r="DS57" s="20"/>
      <c r="DT57" s="20">
        <v>133.4</v>
      </c>
      <c r="DU57" s="20">
        <v>293.23385999999999</v>
      </c>
      <c r="DV57" s="20">
        <v>331.43569500000001</v>
      </c>
      <c r="DW57" s="20"/>
      <c r="DX57" s="20">
        <v>45.5</v>
      </c>
      <c r="DY57" s="20">
        <v>76.948369999999997</v>
      </c>
      <c r="DZ57" s="20">
        <v>68.695205000000001</v>
      </c>
      <c r="EA57" s="20"/>
      <c r="EB57" s="20">
        <v>2645.8</v>
      </c>
      <c r="EC57" s="20">
        <v>2699.1952799999999</v>
      </c>
      <c r="ED57" s="20">
        <v>2699.1952799999999</v>
      </c>
      <c r="EE57" s="20"/>
      <c r="EF57" s="20">
        <v>4518.3</v>
      </c>
      <c r="EG57" s="20">
        <v>5282.1505049999996</v>
      </c>
      <c r="EH57" s="20">
        <v>5296.68</v>
      </c>
      <c r="EI57" s="20"/>
      <c r="EJ57" s="20">
        <v>937.9</v>
      </c>
      <c r="EK57" s="20">
        <v>1104.74972</v>
      </c>
      <c r="EL57" s="20">
        <v>1037.8446550000001</v>
      </c>
      <c r="EM57" s="20"/>
      <c r="EN57" s="20">
        <v>163.75</v>
      </c>
      <c r="EO57" s="20">
        <v>0</v>
      </c>
      <c r="EP57" s="20">
        <v>4501.4149649999999</v>
      </c>
      <c r="EQ57" s="20"/>
      <c r="ER57" s="20">
        <v>0</v>
      </c>
      <c r="ES57" s="20">
        <v>0</v>
      </c>
      <c r="ET57" s="20">
        <v>0</v>
      </c>
      <c r="EU57" s="20"/>
      <c r="EV57" s="20">
        <v>156</v>
      </c>
      <c r="EW57" s="20">
        <v>153.36000000000001</v>
      </c>
      <c r="EX57" s="20">
        <v>153.36000000000001</v>
      </c>
      <c r="EY57" s="20"/>
      <c r="EZ57" s="20">
        <v>8821.0499999999993</v>
      </c>
      <c r="FA57" s="20">
        <v>9058.6810150000001</v>
      </c>
      <c r="FB57" s="20">
        <v>9064.0771499999992</v>
      </c>
      <c r="FC57" s="20"/>
      <c r="FD57" s="20">
        <v>1969.2</v>
      </c>
      <c r="FE57" s="20">
        <v>1959.25368</v>
      </c>
      <c r="FF57" s="20">
        <v>1959.25368</v>
      </c>
      <c r="FG57" s="20"/>
      <c r="FH57" s="20">
        <v>3449.55</v>
      </c>
      <c r="FI57" s="20">
        <v>3557.3729950000002</v>
      </c>
      <c r="FJ57" s="20">
        <v>3548.2067000000002</v>
      </c>
      <c r="FK57" s="20"/>
      <c r="FL57" s="20">
        <v>1010.35</v>
      </c>
      <c r="FM57" s="20">
        <v>1005.5743199999999</v>
      </c>
      <c r="FN57" s="20">
        <v>1005.5743199999999</v>
      </c>
      <c r="FO57" s="20"/>
      <c r="FP57" s="20">
        <v>446.4</v>
      </c>
      <c r="FQ57" s="20">
        <v>461.06112000000002</v>
      </c>
      <c r="FR57" s="20">
        <v>461.06112000000002</v>
      </c>
      <c r="FS57" s="20"/>
      <c r="FT57" s="20">
        <v>453.6</v>
      </c>
      <c r="FU57" s="20">
        <v>440.81639999999999</v>
      </c>
      <c r="FV57" s="20">
        <v>440.81639999999999</v>
      </c>
      <c r="FW57" s="20"/>
      <c r="FX57" s="20">
        <v>2165.5500000000002</v>
      </c>
      <c r="FY57" s="20">
        <v>2106.5656800000002</v>
      </c>
      <c r="FZ57" s="20">
        <v>2106.5656800000002</v>
      </c>
      <c r="GA57" s="20"/>
      <c r="GB57" s="20">
        <v>0</v>
      </c>
      <c r="GC57" s="20">
        <v>0</v>
      </c>
      <c r="GD57" s="20">
        <v>0</v>
      </c>
      <c r="GE57" s="20"/>
      <c r="GF57" s="20">
        <v>1747.6</v>
      </c>
      <c r="GG57" s="20">
        <v>2187.3559949999999</v>
      </c>
      <c r="GH57" s="20">
        <v>2397.6</v>
      </c>
      <c r="GI57" s="20"/>
      <c r="GJ57" s="20">
        <v>932.85</v>
      </c>
      <c r="GK57" s="20">
        <v>1019.22961</v>
      </c>
      <c r="GL57" s="20">
        <v>1202.4000000000001</v>
      </c>
      <c r="GM57" s="20"/>
      <c r="GN57" s="20">
        <v>2629.2</v>
      </c>
      <c r="GO57" s="20">
        <v>2651.5684799999999</v>
      </c>
      <c r="GP57" s="20">
        <v>2651.5684799999999</v>
      </c>
      <c r="GQ57" s="20"/>
      <c r="GR57" s="20">
        <v>1007</v>
      </c>
      <c r="GS57" s="20">
        <v>1036.4158299999999</v>
      </c>
      <c r="GT57" s="20">
        <v>1033.0003850000001</v>
      </c>
      <c r="GU57" s="20"/>
      <c r="GV57" s="20">
        <v>0</v>
      </c>
      <c r="GW57" s="20">
        <v>0</v>
      </c>
      <c r="GX57" s="20">
        <v>0</v>
      </c>
      <c r="GY57" s="20"/>
      <c r="GZ57" s="20">
        <v>91.2</v>
      </c>
      <c r="HA57" s="20">
        <v>0</v>
      </c>
      <c r="HB57" s="20">
        <v>0</v>
      </c>
      <c r="HC57" s="20"/>
      <c r="HD57" s="20">
        <v>681.2</v>
      </c>
      <c r="HE57" s="20">
        <v>742.06248000000005</v>
      </c>
      <c r="HF57" s="20">
        <v>742.06248000000005</v>
      </c>
      <c r="HG57" s="20"/>
      <c r="HH57" s="20">
        <v>3463.2</v>
      </c>
      <c r="HI57" s="20">
        <v>3783.2969750000002</v>
      </c>
      <c r="HJ57" s="20">
        <v>3761.032365</v>
      </c>
      <c r="HK57" s="20"/>
      <c r="HL57" s="20">
        <v>0</v>
      </c>
      <c r="HM57" s="20">
        <v>0</v>
      </c>
      <c r="HN57" s="20">
        <v>0</v>
      </c>
      <c r="HO57" s="20"/>
      <c r="HP57" s="20">
        <v>0</v>
      </c>
      <c r="HQ57" s="20">
        <v>0</v>
      </c>
      <c r="HR57" s="20">
        <v>0</v>
      </c>
      <c r="HS57" s="20"/>
      <c r="HT57" s="20">
        <v>1808.05</v>
      </c>
      <c r="HU57" s="20">
        <v>1490.8206849999999</v>
      </c>
      <c r="HV57" s="20">
        <v>1517.3693249999999</v>
      </c>
      <c r="HW57" s="20"/>
      <c r="HX57" s="20">
        <v>688.55</v>
      </c>
      <c r="HY57" s="20">
        <v>598.61086</v>
      </c>
      <c r="HZ57" s="20">
        <v>709.18601000000001</v>
      </c>
      <c r="IA57" s="20"/>
      <c r="IB57" s="20">
        <v>0</v>
      </c>
      <c r="IC57" s="20">
        <v>0</v>
      </c>
      <c r="ID57" s="20">
        <v>0</v>
      </c>
      <c r="IE57" s="20"/>
      <c r="IF57" s="20">
        <v>211.85</v>
      </c>
      <c r="IG57" s="20">
        <v>69.541939999999997</v>
      </c>
      <c r="IH57" s="20">
        <v>542.29989499999999</v>
      </c>
      <c r="II57" s="20"/>
      <c r="IJ57" s="20">
        <v>198.9</v>
      </c>
      <c r="IK57" s="20">
        <v>0</v>
      </c>
      <c r="IL57" s="20">
        <v>719.13527999999997</v>
      </c>
      <c r="IM57" s="20"/>
      <c r="IN57" s="20">
        <v>669.45</v>
      </c>
      <c r="IO57" s="20">
        <v>1509.6944000000001</v>
      </c>
      <c r="IP57" s="20">
        <v>1929.68604</v>
      </c>
      <c r="IQ57" s="20"/>
      <c r="IR57" s="20">
        <v>189.3</v>
      </c>
      <c r="IS57" s="20">
        <v>297.19951500000002</v>
      </c>
      <c r="IT57" s="20">
        <v>1448.3836799999999</v>
      </c>
      <c r="IU57" s="20"/>
      <c r="IV57" s="20">
        <v>3141.45</v>
      </c>
      <c r="IW57" s="20">
        <v>3230.49629</v>
      </c>
      <c r="IX57" s="20">
        <v>3188.1208799999999</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4666.5</v>
      </c>
      <c r="JY57" s="20">
        <v>4816.1997600000004</v>
      </c>
      <c r="JZ57" s="20">
        <v>4816.1997600000004</v>
      </c>
      <c r="KA57" s="20"/>
      <c r="KB57" s="20">
        <v>4239.05</v>
      </c>
      <c r="KC57" s="20">
        <v>4206.4386000000004</v>
      </c>
      <c r="KD57" s="20">
        <v>4406.7452000000003</v>
      </c>
      <c r="KE57" s="20"/>
      <c r="KF57" s="20">
        <v>2698.25</v>
      </c>
      <c r="KG57" s="20">
        <v>3368.324685</v>
      </c>
      <c r="KH57" s="20">
        <v>4003.6934000000001</v>
      </c>
      <c r="KI57" s="20"/>
      <c r="KJ57" s="20">
        <v>400.3</v>
      </c>
      <c r="KK57" s="20">
        <v>553.5</v>
      </c>
      <c r="KL57" s="20">
        <v>404</v>
      </c>
      <c r="KM57" s="20"/>
      <c r="KN57" s="20">
        <v>0.9</v>
      </c>
      <c r="KO57" s="20">
        <v>0</v>
      </c>
      <c r="KP57" s="20">
        <v>1.8</v>
      </c>
      <c r="KQ57" s="20"/>
      <c r="KR57" s="20">
        <v>0</v>
      </c>
      <c r="KS57" s="20">
        <v>0</v>
      </c>
      <c r="KT57" s="20">
        <v>0</v>
      </c>
      <c r="KU57" s="20"/>
      <c r="KV57" s="20">
        <v>92.45</v>
      </c>
      <c r="KW57" s="20">
        <v>114.84859</v>
      </c>
      <c r="KX57" s="20">
        <v>114.8484</v>
      </c>
      <c r="KY57" s="20"/>
      <c r="KZ57" s="20">
        <v>5014.75</v>
      </c>
      <c r="LA57" s="20">
        <v>5479.29216</v>
      </c>
      <c r="LB57" s="20">
        <v>5523.2458049999996</v>
      </c>
      <c r="LC57" s="20"/>
      <c r="LD57" s="20">
        <v>2947.9</v>
      </c>
      <c r="LE57" s="20">
        <v>3072.6319050000002</v>
      </c>
      <c r="LF57" s="20">
        <v>3015.0053400000002</v>
      </c>
      <c r="LG57" s="20"/>
      <c r="LH57" s="20">
        <v>1515.6</v>
      </c>
      <c r="LI57" s="20">
        <v>1612.7812799999999</v>
      </c>
      <c r="LJ57" s="20">
        <v>1612.7812799999999</v>
      </c>
      <c r="LK57" s="20"/>
      <c r="LL57" s="20">
        <v>1862.65</v>
      </c>
      <c r="LM57" s="20">
        <v>1885.6320000000001</v>
      </c>
      <c r="LN57" s="20">
        <v>1885.6320000000001</v>
      </c>
      <c r="LO57" s="20"/>
      <c r="LP57" s="20">
        <v>438</v>
      </c>
      <c r="LQ57" s="20">
        <v>554.64035999999999</v>
      </c>
      <c r="LR57" s="20">
        <v>719.53344000000004</v>
      </c>
      <c r="LS57" s="20"/>
      <c r="LT57" s="20">
        <v>1816.65</v>
      </c>
      <c r="LU57" s="20">
        <v>1921.1361300000001</v>
      </c>
      <c r="LV57" s="20">
        <v>1696.624695</v>
      </c>
      <c r="LW57" s="20"/>
      <c r="LX57" s="20">
        <v>315.8</v>
      </c>
      <c r="LY57" s="20">
        <v>268.09210999999999</v>
      </c>
      <c r="LZ57" s="20">
        <v>0</v>
      </c>
      <c r="MA57" s="20"/>
      <c r="MB57" s="20">
        <v>334.8</v>
      </c>
      <c r="MC57" s="20">
        <v>326.29441500000001</v>
      </c>
      <c r="MD57" s="20">
        <v>0</v>
      </c>
      <c r="ME57" s="20"/>
      <c r="MF57" s="20">
        <v>3324.65</v>
      </c>
      <c r="MG57" s="20">
        <v>3270.46776</v>
      </c>
      <c r="MH57" s="20">
        <v>3270.46776</v>
      </c>
      <c r="MI57" s="20"/>
      <c r="MJ57" s="20">
        <v>0</v>
      </c>
      <c r="MK57" s="20">
        <v>0</v>
      </c>
      <c r="ML57" s="20">
        <v>0</v>
      </c>
      <c r="MM57" s="20"/>
      <c r="MN57" s="20">
        <v>0</v>
      </c>
      <c r="MO57" s="20">
        <v>0</v>
      </c>
      <c r="MP57" s="20">
        <v>0</v>
      </c>
      <c r="MQ57" s="20"/>
      <c r="MR57" s="20">
        <v>0</v>
      </c>
      <c r="MS57" s="20">
        <v>0</v>
      </c>
      <c r="MT57" s="20">
        <v>0</v>
      </c>
      <c r="MU57" s="20"/>
      <c r="MV57" s="20">
        <v>4120.6499999999996</v>
      </c>
      <c r="MW57" s="20">
        <v>4211.15996</v>
      </c>
      <c r="MX57" s="20">
        <v>4211.1598899999999</v>
      </c>
      <c r="MY57" s="20"/>
      <c r="MZ57" s="20">
        <v>3722.05</v>
      </c>
      <c r="NA57" s="20">
        <v>4104.7303499999998</v>
      </c>
      <c r="NB57" s="20">
        <v>4146.5252250000003</v>
      </c>
      <c r="NC57" s="20"/>
      <c r="ND57" s="20">
        <v>4212.75</v>
      </c>
      <c r="NE57" s="20">
        <v>4229.3541599999999</v>
      </c>
      <c r="NF57" s="20">
        <v>4229.3541599999999</v>
      </c>
      <c r="NG57" s="20"/>
      <c r="NH57" s="20">
        <v>2740.6</v>
      </c>
      <c r="NI57" s="20">
        <v>3843.7983599999998</v>
      </c>
      <c r="NJ57" s="20">
        <v>4066.4013</v>
      </c>
      <c r="NK57" s="20"/>
      <c r="NL57" s="20">
        <v>0</v>
      </c>
      <c r="NM57" s="20">
        <v>0</v>
      </c>
      <c r="NN57" s="20">
        <v>0</v>
      </c>
      <c r="NO57" s="20"/>
      <c r="NP57" s="20">
        <v>0</v>
      </c>
      <c r="NQ57" s="20">
        <v>0</v>
      </c>
      <c r="NR57" s="20">
        <v>0</v>
      </c>
      <c r="NS57" s="20"/>
      <c r="NT57" s="20">
        <v>29.9</v>
      </c>
      <c r="NU57" s="20">
        <v>0</v>
      </c>
      <c r="NV57" s="20">
        <v>0</v>
      </c>
      <c r="NW57" s="20"/>
      <c r="NX57" s="20">
        <v>202.35</v>
      </c>
      <c r="NY57" s="20">
        <v>147.80207999999999</v>
      </c>
      <c r="NZ57" s="20">
        <v>0</v>
      </c>
      <c r="OA57" s="20"/>
      <c r="OB57" s="20">
        <v>473</v>
      </c>
      <c r="OC57" s="20">
        <v>453.67345499999999</v>
      </c>
      <c r="OD57" s="20">
        <v>419.82504</v>
      </c>
      <c r="OE57" s="20"/>
      <c r="OF57" s="20">
        <v>4.6500000000000004</v>
      </c>
      <c r="OG57" s="20">
        <v>6.1555</v>
      </c>
      <c r="OH57" s="20">
        <v>6.1555</v>
      </c>
      <c r="OI57" s="20"/>
      <c r="OJ57" s="20">
        <v>2208.6999999999998</v>
      </c>
      <c r="OK57" s="20">
        <v>2336.7365599999998</v>
      </c>
      <c r="OL57" s="20">
        <v>2138.1228900000001</v>
      </c>
      <c r="OM57" s="20"/>
      <c r="ON57" s="20">
        <v>812.95</v>
      </c>
      <c r="OO57" s="20">
        <v>799.91700000000003</v>
      </c>
      <c r="OP57" s="20">
        <v>799.91700000000003</v>
      </c>
      <c r="OQ57" s="20"/>
      <c r="OR57" s="20">
        <v>163.5</v>
      </c>
      <c r="OS57" s="20">
        <v>50.673000000000002</v>
      </c>
      <c r="OT57" s="20">
        <v>50.673000000000002</v>
      </c>
      <c r="OU57" s="20"/>
      <c r="OV57" s="20">
        <v>1.1000000000000001</v>
      </c>
      <c r="OW57" s="20">
        <v>0</v>
      </c>
      <c r="OX57" s="20">
        <v>2.1</v>
      </c>
      <c r="OY57" s="20"/>
      <c r="OZ57" s="20">
        <v>487.15</v>
      </c>
      <c r="PA57" s="20">
        <v>490.94952000000001</v>
      </c>
      <c r="PB57" s="20">
        <v>490.94952000000001</v>
      </c>
      <c r="PC57" s="20"/>
      <c r="PD57" s="20">
        <v>237.65</v>
      </c>
      <c r="PE57" s="20">
        <v>239.59200000000001</v>
      </c>
      <c r="PF57" s="20">
        <v>239.59200000000001</v>
      </c>
      <c r="PG57" s="20"/>
      <c r="PH57" s="20">
        <v>133.65</v>
      </c>
      <c r="PI57" s="20">
        <v>136.08000000000001</v>
      </c>
      <c r="PJ57" s="20">
        <v>136.08000000000001</v>
      </c>
      <c r="PK57" s="20"/>
      <c r="PL57" s="20">
        <v>2146.9499999999998</v>
      </c>
      <c r="PM57" s="20">
        <v>1972.5</v>
      </c>
      <c r="PN57" s="20">
        <v>1972.5</v>
      </c>
      <c r="PO57" s="20"/>
      <c r="PP57" s="20">
        <v>1078.5899999999999</v>
      </c>
      <c r="PQ57" s="20">
        <v>1073.125</v>
      </c>
      <c r="PR57" s="20">
        <v>1027.44</v>
      </c>
      <c r="PS57" s="20"/>
      <c r="PT57" s="20">
        <v>52.8</v>
      </c>
      <c r="PU57" s="20">
        <v>48</v>
      </c>
      <c r="PV57" s="20">
        <v>48</v>
      </c>
      <c r="PW57" s="20"/>
      <c r="PX57" s="20">
        <v>70.349999999999994</v>
      </c>
      <c r="PY57" s="20">
        <v>49.48</v>
      </c>
      <c r="PZ57" s="20">
        <v>49.48</v>
      </c>
      <c r="QA57" s="20"/>
      <c r="QB57" s="20">
        <v>120.55</v>
      </c>
      <c r="QC57" s="20">
        <v>120</v>
      </c>
      <c r="QD57" s="20">
        <v>120</v>
      </c>
      <c r="QE57" s="20"/>
      <c r="QF57" s="20">
        <v>487.45</v>
      </c>
      <c r="QG57" s="20">
        <v>490.13328000000001</v>
      </c>
      <c r="QH57" s="20">
        <v>490.13328000000001</v>
      </c>
      <c r="QI57" s="20"/>
      <c r="QJ57" s="20">
        <v>309.75</v>
      </c>
      <c r="QK57" s="20">
        <v>466.47239999999999</v>
      </c>
      <c r="QL57" s="20">
        <v>466.47239999999999</v>
      </c>
      <c r="QM57" s="20"/>
      <c r="QN57" s="20">
        <v>451.95</v>
      </c>
      <c r="QO57" s="20">
        <v>419.82504</v>
      </c>
      <c r="QP57" s="20">
        <v>419.82504</v>
      </c>
      <c r="QQ57" s="20"/>
      <c r="QR57" s="20">
        <v>84.4</v>
      </c>
      <c r="QS57" s="20">
        <v>84</v>
      </c>
      <c r="QT57" s="20">
        <v>84</v>
      </c>
      <c r="QU57" s="20"/>
      <c r="QV57" s="20">
        <v>420.75</v>
      </c>
      <c r="QW57" s="20">
        <v>429.15456</v>
      </c>
      <c r="QX57" s="20">
        <v>429.15456</v>
      </c>
      <c r="QY57" s="20"/>
      <c r="QZ57" s="20">
        <v>141.05000000000001</v>
      </c>
      <c r="RA57" s="20">
        <v>156.59100000000001</v>
      </c>
      <c r="RB57" s="20">
        <v>156.59100000000001</v>
      </c>
      <c r="RC57" s="20"/>
      <c r="RD57" s="20">
        <v>174.6</v>
      </c>
      <c r="RE57" s="20">
        <v>186.55250000000001</v>
      </c>
      <c r="RF57" s="20">
        <v>186.55250000000001</v>
      </c>
      <c r="RG57" s="20"/>
      <c r="RH57" s="20">
        <v>531.65</v>
      </c>
      <c r="RI57" s="20">
        <v>494.40451999999999</v>
      </c>
      <c r="RJ57" s="20">
        <v>466.93990500000001</v>
      </c>
      <c r="RK57" s="20"/>
      <c r="RL57" s="20">
        <v>1731.3</v>
      </c>
      <c r="RM57" s="20">
        <v>1468.33881</v>
      </c>
      <c r="RN57" s="20">
        <v>1419.2257099999999</v>
      </c>
      <c r="RO57" s="20"/>
      <c r="RP57" s="20">
        <v>198.85</v>
      </c>
      <c r="RQ57" s="20">
        <v>175.333</v>
      </c>
      <c r="RR57" s="20">
        <v>175.333</v>
      </c>
      <c r="RS57" s="20"/>
      <c r="RT57" s="20">
        <v>63.45</v>
      </c>
      <c r="RU57" s="20">
        <v>67.176000000000002</v>
      </c>
      <c r="RV57" s="20">
        <v>67.176000000000002</v>
      </c>
      <c r="RW57" s="20"/>
      <c r="RX57" s="20">
        <v>487.65</v>
      </c>
      <c r="RY57" s="20">
        <v>475.00799999999998</v>
      </c>
      <c r="RZ57" s="20">
        <v>475.00799999999998</v>
      </c>
      <c r="SA57" s="20"/>
      <c r="SB57" s="20">
        <v>75.55</v>
      </c>
      <c r="SC57" s="20">
        <v>48</v>
      </c>
      <c r="SD57" s="20">
        <v>48</v>
      </c>
      <c r="SE57" s="20"/>
      <c r="SF57" s="20">
        <v>0</v>
      </c>
      <c r="SG57" s="20">
        <v>0</v>
      </c>
      <c r="SH57" s="20">
        <v>0</v>
      </c>
      <c r="SI57" s="20"/>
      <c r="SJ57" s="20">
        <v>3.25</v>
      </c>
      <c r="SK57" s="20">
        <v>2.7839999999999998</v>
      </c>
      <c r="SL57" s="20">
        <v>2.7839999999999998</v>
      </c>
      <c r="SM57" s="20"/>
      <c r="SN57" s="20">
        <v>475.25</v>
      </c>
      <c r="SO57" s="20">
        <v>459.47519999999997</v>
      </c>
      <c r="SP57" s="20">
        <v>459.47519999999997</v>
      </c>
      <c r="SQ57" s="20"/>
      <c r="SR57" s="20">
        <v>316.8</v>
      </c>
      <c r="SS57" s="20">
        <v>293.87759999999997</v>
      </c>
      <c r="ST57" s="20">
        <v>293.87759999999997</v>
      </c>
      <c r="SU57" s="20"/>
      <c r="SV57" s="20">
        <v>484.5</v>
      </c>
      <c r="SW57" s="20">
        <v>466.47239999999999</v>
      </c>
      <c r="SX57" s="20">
        <v>466.47235999999998</v>
      </c>
      <c r="SY57" s="20"/>
      <c r="SZ57" s="20">
        <v>484.7</v>
      </c>
      <c r="TA57" s="20">
        <v>466.47239999999999</v>
      </c>
      <c r="TB57" s="20">
        <v>466.47235999999998</v>
      </c>
      <c r="TC57" s="20"/>
      <c r="TD57" s="20">
        <v>59.25</v>
      </c>
      <c r="TE57" s="20">
        <v>119.25</v>
      </c>
      <c r="TF57" s="20">
        <v>119.25</v>
      </c>
      <c r="TG57" s="20"/>
      <c r="TH57" s="20">
        <v>384.6</v>
      </c>
      <c r="TI57" s="20">
        <v>589.399</v>
      </c>
      <c r="TJ57" s="20">
        <v>589.399</v>
      </c>
      <c r="TK57" s="20"/>
      <c r="TL57" s="20">
        <v>376.25</v>
      </c>
      <c r="TM57" s="20">
        <v>363.71899999999999</v>
      </c>
      <c r="TN57" s="20">
        <v>363.71899999999999</v>
      </c>
      <c r="TO57" s="20"/>
      <c r="TP57" s="20">
        <v>1539.8</v>
      </c>
      <c r="TQ57" s="20">
        <v>1358.318945</v>
      </c>
      <c r="TR57" s="20">
        <v>922.89792</v>
      </c>
      <c r="TS57" s="20"/>
      <c r="TT57" s="20">
        <v>2299.25</v>
      </c>
      <c r="TU57" s="20">
        <v>1881.80151</v>
      </c>
      <c r="TV57" s="20">
        <v>1767.7106200000001</v>
      </c>
      <c r="TW57" s="20"/>
      <c r="TX57" s="20">
        <v>196.1</v>
      </c>
      <c r="TY57" s="20">
        <v>55.386184999999998</v>
      </c>
      <c r="TZ57" s="20">
        <v>31.915220000000001</v>
      </c>
      <c r="UA57" s="20"/>
      <c r="UB57" s="20">
        <v>151.55000000000001</v>
      </c>
      <c r="UC57" s="20">
        <v>95.507019999999997</v>
      </c>
      <c r="UD57" s="20">
        <v>66.714209999999994</v>
      </c>
      <c r="UE57" s="20"/>
      <c r="UF57" s="20">
        <v>271.60000000000002</v>
      </c>
      <c r="UG57" s="20">
        <v>311.39499999999998</v>
      </c>
      <c r="UH57" s="20">
        <v>311.39499999999998</v>
      </c>
      <c r="UI57" s="20"/>
      <c r="UJ57" s="20">
        <v>451.25</v>
      </c>
      <c r="UK57" s="20">
        <v>466.47239999999999</v>
      </c>
      <c r="UL57" s="20">
        <v>466.47239999999999</v>
      </c>
      <c r="UM57" s="20"/>
      <c r="UN57" s="20">
        <v>186.4</v>
      </c>
      <c r="UO57" s="20">
        <v>196.8</v>
      </c>
      <c r="UP57" s="20">
        <v>196.8</v>
      </c>
      <c r="UQ57" s="20"/>
      <c r="UR57" s="20">
        <v>161.35</v>
      </c>
      <c r="US57" s="20">
        <v>144</v>
      </c>
      <c r="UT57" s="20">
        <v>144</v>
      </c>
      <c r="UU57" s="20"/>
      <c r="UV57" s="20">
        <v>489.6</v>
      </c>
      <c r="UW57" s="20">
        <v>466.47239999999999</v>
      </c>
      <c r="UX57" s="20">
        <v>466.47239999999999</v>
      </c>
      <c r="UY57" s="20"/>
      <c r="UZ57" s="20">
        <v>489.6</v>
      </c>
      <c r="VA57" s="20">
        <v>466.47239999999999</v>
      </c>
      <c r="VB57" s="20">
        <v>466.47239999999999</v>
      </c>
      <c r="VC57" s="20"/>
      <c r="VD57" s="20">
        <v>480</v>
      </c>
      <c r="VE57" s="20">
        <v>466.47239999999999</v>
      </c>
      <c r="VF57" s="20">
        <v>466.47239999999999</v>
      </c>
      <c r="VG57" s="20"/>
      <c r="VH57" s="20">
        <v>129.15</v>
      </c>
      <c r="VI57" s="20">
        <v>75.048500000000004</v>
      </c>
      <c r="VJ57" s="20">
        <v>75.048500000000004</v>
      </c>
      <c r="VK57" s="20"/>
      <c r="VL57" s="20">
        <v>2600.85</v>
      </c>
      <c r="VM57" s="20">
        <v>2485.623</v>
      </c>
      <c r="VN57" s="20">
        <v>2485.623</v>
      </c>
      <c r="VO57" s="20"/>
      <c r="VP57" s="20">
        <v>143.65</v>
      </c>
      <c r="VQ57" s="20">
        <v>0</v>
      </c>
      <c r="VR57" s="20">
        <v>134.745</v>
      </c>
      <c r="VS57" s="20"/>
      <c r="VT57" s="20">
        <v>1454.2</v>
      </c>
      <c r="VU57" s="20">
        <v>1411.2964999999999</v>
      </c>
      <c r="VV57" s="20">
        <v>1411.2964999999999</v>
      </c>
      <c r="VW57" s="20"/>
      <c r="VX57" s="20">
        <v>8.0500000000000007</v>
      </c>
      <c r="VY57" s="20">
        <v>11.1</v>
      </c>
      <c r="VZ57" s="20">
        <v>14.4</v>
      </c>
      <c r="WA57" s="20"/>
      <c r="WB57" s="20">
        <v>1658.85</v>
      </c>
      <c r="WC57" s="20">
        <v>1258.55</v>
      </c>
      <c r="WD57" s="20">
        <v>1268</v>
      </c>
      <c r="WE57" s="20"/>
      <c r="WF57" s="20">
        <v>1856.85</v>
      </c>
      <c r="WG57" s="20">
        <v>1390.4090000000001</v>
      </c>
      <c r="WH57" s="20">
        <v>1451.646</v>
      </c>
      <c r="WI57" s="20"/>
      <c r="WJ57" s="20">
        <v>1083.3</v>
      </c>
      <c r="WK57" s="20">
        <v>1011.24</v>
      </c>
      <c r="WL57" s="20">
        <v>1011.24</v>
      </c>
      <c r="WM57" s="20"/>
      <c r="WN57" s="20">
        <v>99.4</v>
      </c>
      <c r="WO57" s="20">
        <v>100.8</v>
      </c>
      <c r="WP57" s="20">
        <v>100.8</v>
      </c>
      <c r="WQ57" s="20"/>
      <c r="WR57" s="20">
        <v>56.75</v>
      </c>
      <c r="WS57" s="20">
        <v>57.6</v>
      </c>
      <c r="WT57" s="20">
        <v>57.6</v>
      </c>
      <c r="WU57" s="20"/>
      <c r="WV57" s="20">
        <v>27.1</v>
      </c>
      <c r="WW57" s="20">
        <v>45.6</v>
      </c>
      <c r="WX57" s="20">
        <v>45.6</v>
      </c>
      <c r="WY57" s="20"/>
      <c r="WZ57" s="20">
        <v>44.15</v>
      </c>
      <c r="XA57" s="20">
        <v>67.2</v>
      </c>
      <c r="XB57" s="20">
        <v>67.2</v>
      </c>
      <c r="XC57" s="20"/>
      <c r="XD57" s="20">
        <v>135.5</v>
      </c>
      <c r="XE57" s="20">
        <v>135.316</v>
      </c>
      <c r="XF57" s="20">
        <v>135.316</v>
      </c>
      <c r="XG57" s="20"/>
      <c r="XH57" s="20">
        <v>149.75</v>
      </c>
      <c r="XI57" s="20">
        <v>163.19999999999999</v>
      </c>
      <c r="XJ57" s="20">
        <v>163.19999999999999</v>
      </c>
      <c r="XK57" s="20"/>
      <c r="XL57" s="20">
        <v>479.8</v>
      </c>
      <c r="XM57" s="20">
        <v>461.80752000000001</v>
      </c>
      <c r="XN57" s="20">
        <v>461.80752000000001</v>
      </c>
      <c r="XO57" s="20"/>
      <c r="XP57" s="20">
        <v>479.75</v>
      </c>
      <c r="XQ57" s="20">
        <v>461.80752000000001</v>
      </c>
      <c r="XR57" s="20">
        <v>461.80752000000001</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339.8</v>
      </c>
      <c r="YK57" s="20">
        <v>390</v>
      </c>
      <c r="YL57" s="20">
        <v>390</v>
      </c>
      <c r="YM57" s="20"/>
      <c r="YN57" s="20">
        <v>45.9</v>
      </c>
      <c r="YO57" s="20">
        <v>0</v>
      </c>
      <c r="YP57" s="20">
        <v>0</v>
      </c>
      <c r="YQ57" s="20"/>
      <c r="YR57" s="20">
        <v>274.8</v>
      </c>
      <c r="YS57" s="20">
        <v>264</v>
      </c>
      <c r="YT57" s="20">
        <v>264</v>
      </c>
      <c r="YU57" s="20"/>
      <c r="YV57" s="20">
        <v>401.66500000000002</v>
      </c>
      <c r="YW57" s="20">
        <v>456</v>
      </c>
      <c r="YX57" s="20">
        <v>456</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2929</v>
      </c>
      <c r="C6" s="1"/>
      <c r="D6" s="1"/>
      <c r="E6" s="1"/>
    </row>
    <row r="7" spans="1:7" ht="33" customHeight="1" x14ac:dyDescent="0.3">
      <c r="A7" s="1"/>
      <c r="B7" s="3" t="s">
        <v>2930</v>
      </c>
      <c r="C7" s="3" t="s">
        <v>2931</v>
      </c>
      <c r="D7" s="3" t="s">
        <v>2932</v>
      </c>
      <c r="E7" s="3" t="s">
        <v>984</v>
      </c>
    </row>
    <row r="8" spans="1:7" x14ac:dyDescent="0.3">
      <c r="A8" s="1"/>
      <c r="B8" s="148" t="s">
        <v>2933</v>
      </c>
      <c r="C8" s="53">
        <v>5852375.8805200001</v>
      </c>
      <c r="D8" s="53">
        <v>5323683.4569344996</v>
      </c>
      <c r="E8" s="179">
        <v>9.9309515274962151E-2</v>
      </c>
    </row>
    <row r="9" spans="1:7" x14ac:dyDescent="0.3">
      <c r="A9" s="1"/>
      <c r="B9" s="148" t="s">
        <v>2934</v>
      </c>
      <c r="C9" s="53">
        <v>6340591.8454200001</v>
      </c>
      <c r="D9" s="53">
        <v>5758243.9998110998</v>
      </c>
      <c r="E9" s="179">
        <v>0.1011328880172504</v>
      </c>
    </row>
    <row r="10" spans="1:7" x14ac:dyDescent="0.3">
      <c r="A10" s="1"/>
      <c r="B10" s="148" t="s">
        <v>2935</v>
      </c>
      <c r="C10" s="53">
        <v>5495033.7845599996</v>
      </c>
      <c r="D10" s="53">
        <v>5977739.5939905001</v>
      </c>
      <c r="E10" s="179">
        <v>-8.075055827386167E-2</v>
      </c>
    </row>
    <row r="11" spans="1:7" x14ac:dyDescent="0.3">
      <c r="A11" s="1"/>
      <c r="B11" s="148" t="s">
        <v>2936</v>
      </c>
      <c r="C11" s="53">
        <v>5041769.7517799996</v>
      </c>
      <c r="D11" s="53">
        <v>5501701.6481293999</v>
      </c>
      <c r="E11" s="179">
        <v>-8.3598116685549215E-2</v>
      </c>
    </row>
    <row r="12" spans="1:7" x14ac:dyDescent="0.3">
      <c r="A12" s="1"/>
      <c r="B12" s="148" t="s">
        <v>2937</v>
      </c>
      <c r="C12" s="53">
        <v>4319380.7733899998</v>
      </c>
      <c r="D12" s="53">
        <v>4695572.8974906001</v>
      </c>
      <c r="E12" s="179">
        <v>-8.0116341991334855E-2</v>
      </c>
    </row>
    <row r="13" spans="1:7" x14ac:dyDescent="0.3">
      <c r="A13" s="1"/>
      <c r="B13" s="148" t="s">
        <v>2938</v>
      </c>
      <c r="C13" s="53">
        <v>16793434.378679998</v>
      </c>
      <c r="D13" s="53">
        <v>5191460.0894424003</v>
      </c>
      <c r="E13" s="179">
        <v>2.2348191239747615</v>
      </c>
    </row>
    <row r="14" spans="1:7" x14ac:dyDescent="0.3">
      <c r="A14" s="1"/>
      <c r="B14" s="148" t="s">
        <v>2939</v>
      </c>
      <c r="C14" s="53">
        <v>43474790.874339998</v>
      </c>
      <c r="D14" s="53">
        <v>47671459.222567201</v>
      </c>
      <c r="E14" s="179">
        <v>-8.803314219172334E-2</v>
      </c>
    </row>
    <row r="15" spans="1:7" x14ac:dyDescent="0.3">
      <c r="A15" s="1"/>
      <c r="B15" s="148" t="s">
        <v>2940</v>
      </c>
      <c r="C15" s="53">
        <v>41195069.388959996</v>
      </c>
      <c r="D15" s="53">
        <v>50269140.156367801</v>
      </c>
      <c r="E15" s="179">
        <v>-0.18050976681084827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9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2941</v>
      </c>
      <c r="C5" s="1"/>
      <c r="D5" s="1"/>
      <c r="E5" s="1"/>
      <c r="F5" s="1"/>
      <c r="G5" s="1"/>
      <c r="H5" s="1"/>
      <c r="I5" s="1"/>
      <c r="J5" s="1"/>
      <c r="K5" s="1"/>
      <c r="L5" s="1"/>
      <c r="M5" s="1"/>
      <c r="N5" s="1"/>
      <c r="O5" s="1"/>
      <c r="P5" s="1"/>
    </row>
    <row r="6" spans="1:16" ht="27.6" x14ac:dyDescent="0.3">
      <c r="A6" s="1"/>
      <c r="B6" s="3" t="s">
        <v>161</v>
      </c>
      <c r="C6" s="3" t="s">
        <v>1206</v>
      </c>
      <c r="D6" s="3" t="s">
        <v>1207</v>
      </c>
      <c r="E6" s="3" t="s">
        <v>1208</v>
      </c>
      <c r="F6" s="3" t="s">
        <v>164</v>
      </c>
      <c r="G6" s="3" t="s">
        <v>165</v>
      </c>
      <c r="H6" s="3" t="s">
        <v>1209</v>
      </c>
      <c r="I6" s="3" t="s">
        <v>1210</v>
      </c>
      <c r="J6" s="3" t="s">
        <v>1211</v>
      </c>
      <c r="K6" s="3" t="s">
        <v>1212</v>
      </c>
      <c r="L6" s="3" t="s">
        <v>1213</v>
      </c>
      <c r="M6" s="3" t="s">
        <v>1214</v>
      </c>
      <c r="N6" s="3" t="s">
        <v>1215</v>
      </c>
      <c r="O6" s="3" t="s">
        <v>1216</v>
      </c>
      <c r="P6" s="3" t="s">
        <v>1217</v>
      </c>
    </row>
    <row r="7" spans="1:16" x14ac:dyDescent="0.3">
      <c r="A7" s="1"/>
      <c r="B7" s="6" t="s">
        <v>606</v>
      </c>
      <c r="C7" s="6" t="s">
        <v>1095</v>
      </c>
      <c r="D7" s="86" t="s">
        <v>58</v>
      </c>
      <c r="E7" s="6" t="s">
        <v>1218</v>
      </c>
      <c r="F7" s="86" t="s">
        <v>1219</v>
      </c>
      <c r="G7" s="86" t="s">
        <v>1220</v>
      </c>
      <c r="H7" s="86" t="s">
        <v>938</v>
      </c>
      <c r="I7" s="86" t="s">
        <v>938</v>
      </c>
      <c r="J7" s="180" t="s">
        <v>1221</v>
      </c>
      <c r="K7" s="86" t="s">
        <v>938</v>
      </c>
      <c r="L7" s="86" t="s">
        <v>938</v>
      </c>
      <c r="M7" s="86" t="s">
        <v>938</v>
      </c>
      <c r="N7" s="86" t="s">
        <v>938</v>
      </c>
      <c r="O7" s="6" t="s">
        <v>1222</v>
      </c>
      <c r="P7" s="6"/>
    </row>
    <row r="8" spans="1:16" x14ac:dyDescent="0.3">
      <c r="A8" s="1"/>
      <c r="B8" s="6" t="s">
        <v>185</v>
      </c>
      <c r="C8" s="6" t="s">
        <v>1097</v>
      </c>
      <c r="D8" s="86" t="s">
        <v>58</v>
      </c>
      <c r="E8" s="6" t="s">
        <v>1223</v>
      </c>
      <c r="F8" s="86" t="s">
        <v>1224</v>
      </c>
      <c r="G8" s="86" t="s">
        <v>1220</v>
      </c>
      <c r="H8" s="86" t="s">
        <v>938</v>
      </c>
      <c r="I8" s="86" t="s">
        <v>938</v>
      </c>
      <c r="J8" s="180" t="s">
        <v>1221</v>
      </c>
      <c r="K8" s="86" t="s">
        <v>938</v>
      </c>
      <c r="L8" s="86" t="s">
        <v>938</v>
      </c>
      <c r="M8" s="86" t="s">
        <v>938</v>
      </c>
      <c r="N8" s="86" t="s">
        <v>938</v>
      </c>
      <c r="O8" s="6" t="s">
        <v>1222</v>
      </c>
      <c r="P8" s="6"/>
    </row>
    <row r="9" spans="1:16" ht="26.4" x14ac:dyDescent="0.3">
      <c r="A9" s="1"/>
      <c r="B9" s="6" t="s">
        <v>607</v>
      </c>
      <c r="C9" s="6" t="s">
        <v>1011</v>
      </c>
      <c r="D9" s="86" t="s">
        <v>58</v>
      </c>
      <c r="E9" s="6" t="s">
        <v>1225</v>
      </c>
      <c r="F9" s="86" t="s">
        <v>1219</v>
      </c>
      <c r="G9" s="86" t="s">
        <v>1220</v>
      </c>
      <c r="H9" s="86" t="s">
        <v>938</v>
      </c>
      <c r="I9" s="86" t="s">
        <v>938</v>
      </c>
      <c r="J9" s="180" t="s">
        <v>1221</v>
      </c>
      <c r="K9" s="86" t="s">
        <v>938</v>
      </c>
      <c r="L9" s="86" t="s">
        <v>938</v>
      </c>
      <c r="M9" s="86" t="s">
        <v>938</v>
      </c>
      <c r="N9" s="86" t="s">
        <v>938</v>
      </c>
      <c r="O9" s="6" t="s">
        <v>1222</v>
      </c>
      <c r="P9" s="6"/>
    </row>
    <row r="10" spans="1:16" x14ac:dyDescent="0.3">
      <c r="A10" s="1"/>
      <c r="B10" s="6" t="s">
        <v>608</v>
      </c>
      <c r="C10" s="6" t="s">
        <v>1015</v>
      </c>
      <c r="D10" s="86" t="s">
        <v>58</v>
      </c>
      <c r="E10" s="6" t="s">
        <v>1226</v>
      </c>
      <c r="F10" s="86" t="s">
        <v>1219</v>
      </c>
      <c r="G10" s="86" t="s">
        <v>1220</v>
      </c>
      <c r="H10" s="86" t="s">
        <v>938</v>
      </c>
      <c r="I10" s="86" t="s">
        <v>938</v>
      </c>
      <c r="J10" s="180" t="s">
        <v>1221</v>
      </c>
      <c r="K10" s="86" t="s">
        <v>938</v>
      </c>
      <c r="L10" s="86" t="s">
        <v>938</v>
      </c>
      <c r="M10" s="86" t="s">
        <v>938</v>
      </c>
      <c r="N10" s="86" t="s">
        <v>938</v>
      </c>
      <c r="O10" s="6" t="s">
        <v>1222</v>
      </c>
      <c r="P10" s="6"/>
    </row>
    <row r="11" spans="1:16" x14ac:dyDescent="0.3">
      <c r="A11" s="1"/>
      <c r="B11" s="6" t="s">
        <v>60</v>
      </c>
      <c r="C11" s="6" t="s">
        <v>1104</v>
      </c>
      <c r="D11" s="86" t="s">
        <v>58</v>
      </c>
      <c r="E11" s="6" t="s">
        <v>1227</v>
      </c>
      <c r="F11" s="86" t="s">
        <v>1219</v>
      </c>
      <c r="G11" s="86" t="s">
        <v>1228</v>
      </c>
      <c r="H11" s="86" t="s">
        <v>938</v>
      </c>
      <c r="I11" s="86" t="s">
        <v>938</v>
      </c>
      <c r="J11" s="181" t="s">
        <v>1229</v>
      </c>
      <c r="K11" s="86" t="s">
        <v>938</v>
      </c>
      <c r="L11" s="86" t="s">
        <v>938</v>
      </c>
      <c r="M11" s="86" t="s">
        <v>938</v>
      </c>
      <c r="N11" s="86" t="s">
        <v>938</v>
      </c>
      <c r="O11" s="6" t="s">
        <v>1222</v>
      </c>
      <c r="P11" s="6"/>
    </row>
    <row r="12" spans="1:16" x14ac:dyDescent="0.3">
      <c r="A12" s="1"/>
      <c r="B12" s="6" t="s">
        <v>60</v>
      </c>
      <c r="C12" s="6" t="s">
        <v>1104</v>
      </c>
      <c r="D12" s="86" t="s">
        <v>1105</v>
      </c>
      <c r="E12" s="6" t="s">
        <v>1230</v>
      </c>
      <c r="F12" s="86" t="s">
        <v>1219</v>
      </c>
      <c r="G12" s="86" t="s">
        <v>1228</v>
      </c>
      <c r="H12" s="86" t="s">
        <v>938</v>
      </c>
      <c r="I12" s="86" t="s">
        <v>938</v>
      </c>
      <c r="J12" s="181" t="s">
        <v>1229</v>
      </c>
      <c r="K12" s="86" t="s">
        <v>938</v>
      </c>
      <c r="L12" s="86" t="s">
        <v>938</v>
      </c>
      <c r="M12" s="86" t="s">
        <v>938</v>
      </c>
      <c r="N12" s="86" t="s">
        <v>938</v>
      </c>
      <c r="O12" s="6" t="s">
        <v>1222</v>
      </c>
      <c r="P12" s="6"/>
    </row>
    <row r="13" spans="1:16" x14ac:dyDescent="0.3">
      <c r="A13" s="1"/>
      <c r="B13" s="6" t="s">
        <v>60</v>
      </c>
      <c r="C13" s="6" t="s">
        <v>1104</v>
      </c>
      <c r="D13" s="86" t="s">
        <v>58</v>
      </c>
      <c r="E13" s="6" t="s">
        <v>1227</v>
      </c>
      <c r="F13" s="86" t="s">
        <v>1228</v>
      </c>
      <c r="G13" s="86" t="s">
        <v>1231</v>
      </c>
      <c r="H13" s="86" t="s">
        <v>938</v>
      </c>
      <c r="I13" s="86" t="s">
        <v>938</v>
      </c>
      <c r="J13" s="182" t="s">
        <v>1232</v>
      </c>
      <c r="K13" s="86" t="s">
        <v>938</v>
      </c>
      <c r="L13" s="86" t="s">
        <v>938</v>
      </c>
      <c r="M13" s="86" t="s">
        <v>938</v>
      </c>
      <c r="N13" s="86" t="s">
        <v>938</v>
      </c>
      <c r="O13" s="6" t="s">
        <v>1222</v>
      </c>
      <c r="P13" s="6"/>
    </row>
    <row r="14" spans="1:16" x14ac:dyDescent="0.3">
      <c r="A14" s="1"/>
      <c r="B14" s="6" t="s">
        <v>60</v>
      </c>
      <c r="C14" s="6" t="s">
        <v>1104</v>
      </c>
      <c r="D14" s="86" t="s">
        <v>1105</v>
      </c>
      <c r="E14" s="6" t="s">
        <v>1230</v>
      </c>
      <c r="F14" s="86" t="s">
        <v>1228</v>
      </c>
      <c r="G14" s="86" t="s">
        <v>1233</v>
      </c>
      <c r="H14" s="86" t="s">
        <v>938</v>
      </c>
      <c r="I14" s="86" t="s">
        <v>938</v>
      </c>
      <c r="J14" s="182" t="s">
        <v>1232</v>
      </c>
      <c r="K14" s="86" t="s">
        <v>938</v>
      </c>
      <c r="L14" s="86" t="s">
        <v>938</v>
      </c>
      <c r="M14" s="86" t="s">
        <v>938</v>
      </c>
      <c r="N14" s="86" t="s">
        <v>938</v>
      </c>
      <c r="O14" s="6" t="s">
        <v>1222</v>
      </c>
      <c r="P14" s="6"/>
    </row>
    <row r="15" spans="1:16" x14ac:dyDescent="0.3">
      <c r="A15" s="1"/>
      <c r="B15" s="6" t="s">
        <v>60</v>
      </c>
      <c r="C15" s="6" t="s">
        <v>1104</v>
      </c>
      <c r="D15" s="86" t="s">
        <v>58</v>
      </c>
      <c r="E15" s="6" t="s">
        <v>1227</v>
      </c>
      <c r="F15" s="86" t="s">
        <v>1234</v>
      </c>
      <c r="G15" s="86" t="s">
        <v>1235</v>
      </c>
      <c r="H15" s="86" t="s">
        <v>1236</v>
      </c>
      <c r="I15" s="86" t="s">
        <v>938</v>
      </c>
      <c r="J15" s="182" t="s">
        <v>1232</v>
      </c>
      <c r="K15" s="86" t="s">
        <v>938</v>
      </c>
      <c r="L15" s="86" t="s">
        <v>938</v>
      </c>
      <c r="M15" s="86" t="s">
        <v>938</v>
      </c>
      <c r="N15" s="86" t="s">
        <v>938</v>
      </c>
      <c r="O15" s="6" t="s">
        <v>1222</v>
      </c>
      <c r="P15" s="6"/>
    </row>
    <row r="16" spans="1:16" x14ac:dyDescent="0.3">
      <c r="A16" s="1"/>
      <c r="B16" s="6" t="s">
        <v>60</v>
      </c>
      <c r="C16" s="6" t="s">
        <v>1104</v>
      </c>
      <c r="D16" s="86" t="s">
        <v>1105</v>
      </c>
      <c r="E16" s="6" t="s">
        <v>1230</v>
      </c>
      <c r="F16" s="86" t="s">
        <v>1237</v>
      </c>
      <c r="G16" s="86" t="s">
        <v>1235</v>
      </c>
      <c r="H16" s="86" t="s">
        <v>1238</v>
      </c>
      <c r="I16" s="86" t="s">
        <v>938</v>
      </c>
      <c r="J16" s="182" t="s">
        <v>1232</v>
      </c>
      <c r="K16" s="86" t="s">
        <v>938</v>
      </c>
      <c r="L16" s="86" t="s">
        <v>938</v>
      </c>
      <c r="M16" s="86" t="s">
        <v>938</v>
      </c>
      <c r="N16" s="86" t="s">
        <v>938</v>
      </c>
      <c r="O16" s="6" t="s">
        <v>1222</v>
      </c>
      <c r="P16" s="6"/>
    </row>
    <row r="17" spans="1:16" x14ac:dyDescent="0.3">
      <c r="A17" s="1"/>
      <c r="B17" s="6" t="s">
        <v>60</v>
      </c>
      <c r="C17" s="6" t="s">
        <v>1104</v>
      </c>
      <c r="D17" s="86" t="s">
        <v>58</v>
      </c>
      <c r="E17" s="6" t="s">
        <v>1227</v>
      </c>
      <c r="F17" s="86" t="s">
        <v>1235</v>
      </c>
      <c r="G17" s="86" t="s">
        <v>1239</v>
      </c>
      <c r="H17" s="86" t="s">
        <v>938</v>
      </c>
      <c r="I17" s="86" t="s">
        <v>1240</v>
      </c>
      <c r="J17" s="181" t="s">
        <v>1229</v>
      </c>
      <c r="K17" s="86" t="s">
        <v>938</v>
      </c>
      <c r="L17" s="86" t="s">
        <v>938</v>
      </c>
      <c r="M17" s="86" t="s">
        <v>938</v>
      </c>
      <c r="N17" s="86" t="s">
        <v>938</v>
      </c>
      <c r="O17" s="6" t="s">
        <v>1222</v>
      </c>
      <c r="P17" s="6"/>
    </row>
    <row r="18" spans="1:16" x14ac:dyDescent="0.3">
      <c r="A18" s="1"/>
      <c r="B18" s="6" t="s">
        <v>60</v>
      </c>
      <c r="C18" s="6" t="s">
        <v>1104</v>
      </c>
      <c r="D18" s="86" t="s">
        <v>1105</v>
      </c>
      <c r="E18" s="6" t="s">
        <v>1230</v>
      </c>
      <c r="F18" s="86" t="s">
        <v>1235</v>
      </c>
      <c r="G18" s="86" t="s">
        <v>1240</v>
      </c>
      <c r="H18" s="86" t="s">
        <v>938</v>
      </c>
      <c r="I18" s="86" t="s">
        <v>938</v>
      </c>
      <c r="J18" s="181" t="s">
        <v>1229</v>
      </c>
      <c r="K18" s="86" t="s">
        <v>938</v>
      </c>
      <c r="L18" s="86" t="s">
        <v>938</v>
      </c>
      <c r="M18" s="86" t="s">
        <v>938</v>
      </c>
      <c r="N18" s="86" t="s">
        <v>938</v>
      </c>
      <c r="O18" s="6" t="s">
        <v>1222</v>
      </c>
      <c r="P18" s="6"/>
    </row>
    <row r="19" spans="1:16" x14ac:dyDescent="0.3">
      <c r="A19" s="1"/>
      <c r="B19" s="6" t="s">
        <v>60</v>
      </c>
      <c r="C19" s="6" t="s">
        <v>1104</v>
      </c>
      <c r="D19" s="86" t="s">
        <v>1105</v>
      </c>
      <c r="E19" s="6" t="s">
        <v>1230</v>
      </c>
      <c r="F19" s="86" t="s">
        <v>1240</v>
      </c>
      <c r="G19" s="86" t="s">
        <v>1241</v>
      </c>
      <c r="H19" s="86" t="s">
        <v>938</v>
      </c>
      <c r="I19" s="86" t="s">
        <v>938</v>
      </c>
      <c r="J19" s="182" t="s">
        <v>1232</v>
      </c>
      <c r="K19" s="86" t="s">
        <v>938</v>
      </c>
      <c r="L19" s="86" t="s">
        <v>938</v>
      </c>
      <c r="M19" s="86" t="s">
        <v>938</v>
      </c>
      <c r="N19" s="86" t="s">
        <v>938</v>
      </c>
      <c r="O19" s="6" t="s">
        <v>1222</v>
      </c>
      <c r="P19" s="6"/>
    </row>
    <row r="20" spans="1:16" x14ac:dyDescent="0.3">
      <c r="A20" s="1"/>
      <c r="B20" s="6" t="s">
        <v>60</v>
      </c>
      <c r="C20" s="6" t="s">
        <v>1106</v>
      </c>
      <c r="D20" s="86" t="s">
        <v>58</v>
      </c>
      <c r="E20" s="6" t="s">
        <v>1242</v>
      </c>
      <c r="F20" s="86" t="s">
        <v>1219</v>
      </c>
      <c r="G20" s="86" t="s">
        <v>1243</v>
      </c>
      <c r="H20" s="86" t="s">
        <v>938</v>
      </c>
      <c r="I20" s="86" t="s">
        <v>938</v>
      </c>
      <c r="J20" s="181" t="s">
        <v>1229</v>
      </c>
      <c r="K20" s="86" t="s">
        <v>938</v>
      </c>
      <c r="L20" s="86" t="s">
        <v>938</v>
      </c>
      <c r="M20" s="86" t="s">
        <v>938</v>
      </c>
      <c r="N20" s="86" t="s">
        <v>938</v>
      </c>
      <c r="O20" s="6" t="s">
        <v>1222</v>
      </c>
      <c r="P20" s="6"/>
    </row>
    <row r="21" spans="1:16" x14ac:dyDescent="0.3">
      <c r="A21" s="1"/>
      <c r="B21" s="6" t="s">
        <v>60</v>
      </c>
      <c r="C21" s="6" t="s">
        <v>1106</v>
      </c>
      <c r="D21" s="86" t="s">
        <v>58</v>
      </c>
      <c r="E21" s="6" t="s">
        <v>1242</v>
      </c>
      <c r="F21" s="86" t="s">
        <v>1243</v>
      </c>
      <c r="G21" s="86" t="s">
        <v>1244</v>
      </c>
      <c r="H21" s="86" t="s">
        <v>938</v>
      </c>
      <c r="I21" s="86" t="s">
        <v>1245</v>
      </c>
      <c r="J21" s="182" t="s">
        <v>1232</v>
      </c>
      <c r="K21" s="86" t="s">
        <v>938</v>
      </c>
      <c r="L21" s="86" t="s">
        <v>938</v>
      </c>
      <c r="M21" s="86" t="s">
        <v>938</v>
      </c>
      <c r="N21" s="86" t="s">
        <v>938</v>
      </c>
      <c r="O21" s="6" t="s">
        <v>1222</v>
      </c>
      <c r="P21" s="6"/>
    </row>
    <row r="22" spans="1:16" x14ac:dyDescent="0.3">
      <c r="A22" s="1"/>
      <c r="B22" s="6" t="s">
        <v>60</v>
      </c>
      <c r="C22" s="6" t="s">
        <v>1106</v>
      </c>
      <c r="D22" s="86" t="s">
        <v>58</v>
      </c>
      <c r="E22" s="6" t="s">
        <v>1242</v>
      </c>
      <c r="F22" s="86" t="s">
        <v>1246</v>
      </c>
      <c r="G22" s="86" t="s">
        <v>1235</v>
      </c>
      <c r="H22" s="86" t="s">
        <v>1236</v>
      </c>
      <c r="I22" s="86" t="s">
        <v>938</v>
      </c>
      <c r="J22" s="182" t="s">
        <v>1232</v>
      </c>
      <c r="K22" s="86" t="s">
        <v>938</v>
      </c>
      <c r="L22" s="86" t="s">
        <v>938</v>
      </c>
      <c r="M22" s="86" t="s">
        <v>938</v>
      </c>
      <c r="N22" s="86" t="s">
        <v>938</v>
      </c>
      <c r="O22" s="6" t="s">
        <v>1222</v>
      </c>
      <c r="P22" s="6"/>
    </row>
    <row r="23" spans="1:16" x14ac:dyDescent="0.3">
      <c r="A23" s="1"/>
      <c r="B23" s="6" t="s">
        <v>60</v>
      </c>
      <c r="C23" s="6" t="s">
        <v>1106</v>
      </c>
      <c r="D23" s="86" t="s">
        <v>58</v>
      </c>
      <c r="E23" s="6" t="s">
        <v>1242</v>
      </c>
      <c r="F23" s="86" t="s">
        <v>1235</v>
      </c>
      <c r="G23" s="86" t="s">
        <v>1247</v>
      </c>
      <c r="H23" s="86" t="s">
        <v>938</v>
      </c>
      <c r="I23" s="86" t="s">
        <v>1248</v>
      </c>
      <c r="J23" s="181" t="s">
        <v>1229</v>
      </c>
      <c r="K23" s="86" t="s">
        <v>938</v>
      </c>
      <c r="L23" s="86" t="s">
        <v>938</v>
      </c>
      <c r="M23" s="86" t="s">
        <v>938</v>
      </c>
      <c r="N23" s="86" t="s">
        <v>938</v>
      </c>
      <c r="O23" s="6" t="s">
        <v>1222</v>
      </c>
      <c r="P23" s="6"/>
    </row>
    <row r="24" spans="1:16" x14ac:dyDescent="0.3">
      <c r="A24" s="1"/>
      <c r="B24" s="6" t="s">
        <v>65</v>
      </c>
      <c r="C24" s="6" t="s">
        <v>1109</v>
      </c>
      <c r="D24" s="86" t="s">
        <v>1110</v>
      </c>
      <c r="E24" s="6" t="s">
        <v>1249</v>
      </c>
      <c r="F24" s="86" t="s">
        <v>1219</v>
      </c>
      <c r="G24" s="86" t="s">
        <v>1220</v>
      </c>
      <c r="H24" s="86" t="s">
        <v>938</v>
      </c>
      <c r="I24" s="86" t="s">
        <v>938</v>
      </c>
      <c r="J24" s="181" t="s">
        <v>1229</v>
      </c>
      <c r="K24" s="86" t="s">
        <v>938</v>
      </c>
      <c r="L24" s="86" t="s">
        <v>938</v>
      </c>
      <c r="M24" s="86" t="s">
        <v>938</v>
      </c>
      <c r="N24" s="86" t="s">
        <v>938</v>
      </c>
      <c r="O24" s="6" t="s">
        <v>1222</v>
      </c>
      <c r="P24" s="6"/>
    </row>
    <row r="25" spans="1:16" x14ac:dyDescent="0.3">
      <c r="A25" s="1"/>
      <c r="B25" s="6" t="s">
        <v>65</v>
      </c>
      <c r="C25" s="6" t="s">
        <v>1109</v>
      </c>
      <c r="D25" s="86" t="s">
        <v>1111</v>
      </c>
      <c r="E25" s="6" t="s">
        <v>1250</v>
      </c>
      <c r="F25" s="86" t="s">
        <v>1219</v>
      </c>
      <c r="G25" s="86" t="s">
        <v>1220</v>
      </c>
      <c r="H25" s="86" t="s">
        <v>938</v>
      </c>
      <c r="I25" s="86" t="s">
        <v>938</v>
      </c>
      <c r="J25" s="181" t="s">
        <v>1229</v>
      </c>
      <c r="K25" s="86" t="s">
        <v>938</v>
      </c>
      <c r="L25" s="86" t="s">
        <v>938</v>
      </c>
      <c r="M25" s="86" t="s">
        <v>938</v>
      </c>
      <c r="N25" s="86" t="s">
        <v>938</v>
      </c>
      <c r="O25" s="6" t="s">
        <v>1222</v>
      </c>
      <c r="P25" s="6"/>
    </row>
    <row r="26" spans="1:16" x14ac:dyDescent="0.3">
      <c r="A26" s="1"/>
      <c r="B26" s="6" t="s">
        <v>70</v>
      </c>
      <c r="C26" s="6" t="s">
        <v>1112</v>
      </c>
      <c r="D26" s="86" t="s">
        <v>58</v>
      </c>
      <c r="E26" s="6" t="s">
        <v>1251</v>
      </c>
      <c r="F26" s="86" t="s">
        <v>1243</v>
      </c>
      <c r="G26" s="86" t="s">
        <v>1252</v>
      </c>
      <c r="H26" s="86" t="s">
        <v>938</v>
      </c>
      <c r="I26" s="86" t="s">
        <v>938</v>
      </c>
      <c r="J26" s="183" t="s">
        <v>1253</v>
      </c>
      <c r="K26" s="86" t="s">
        <v>938</v>
      </c>
      <c r="L26" s="86" t="s">
        <v>938</v>
      </c>
      <c r="M26" s="86" t="s">
        <v>938</v>
      </c>
      <c r="N26" s="86" t="s">
        <v>938</v>
      </c>
      <c r="O26" s="6" t="s">
        <v>1222</v>
      </c>
      <c r="P26" s="6"/>
    </row>
    <row r="27" spans="1:16" x14ac:dyDescent="0.3">
      <c r="A27" s="1"/>
      <c r="B27" s="6" t="s">
        <v>70</v>
      </c>
      <c r="C27" s="6" t="s">
        <v>1112</v>
      </c>
      <c r="D27" s="86" t="s">
        <v>58</v>
      </c>
      <c r="E27" s="6" t="s">
        <v>1251</v>
      </c>
      <c r="F27" s="86" t="s">
        <v>1234</v>
      </c>
      <c r="G27" s="86" t="s">
        <v>1254</v>
      </c>
      <c r="H27" s="86" t="s">
        <v>1238</v>
      </c>
      <c r="I27" s="86" t="s">
        <v>1255</v>
      </c>
      <c r="J27" s="181" t="s">
        <v>1229</v>
      </c>
      <c r="K27" s="86" t="s">
        <v>938</v>
      </c>
      <c r="L27" s="86" t="s">
        <v>938</v>
      </c>
      <c r="M27" s="86" t="s">
        <v>938</v>
      </c>
      <c r="N27" s="86" t="s">
        <v>938</v>
      </c>
      <c r="O27" s="6" t="s">
        <v>1222</v>
      </c>
      <c r="P27" s="6"/>
    </row>
    <row r="28" spans="1:16" x14ac:dyDescent="0.3">
      <c r="A28" s="1"/>
      <c r="B28" s="6" t="s">
        <v>70</v>
      </c>
      <c r="C28" s="6" t="s">
        <v>1113</v>
      </c>
      <c r="D28" s="86" t="s">
        <v>58</v>
      </c>
      <c r="E28" s="6" t="s">
        <v>1256</v>
      </c>
      <c r="F28" s="86" t="s">
        <v>1219</v>
      </c>
      <c r="G28" s="86" t="s">
        <v>1257</v>
      </c>
      <c r="H28" s="86" t="s">
        <v>938</v>
      </c>
      <c r="I28" s="86" t="s">
        <v>1258</v>
      </c>
      <c r="J28" s="181" t="s">
        <v>1229</v>
      </c>
      <c r="K28" s="86" t="s">
        <v>938</v>
      </c>
      <c r="L28" s="86" t="s">
        <v>938</v>
      </c>
      <c r="M28" s="86" t="s">
        <v>938</v>
      </c>
      <c r="N28" s="86" t="s">
        <v>938</v>
      </c>
      <c r="O28" s="6" t="s">
        <v>1222</v>
      </c>
      <c r="P28" s="6"/>
    </row>
    <row r="29" spans="1:16" x14ac:dyDescent="0.3">
      <c r="A29" s="1"/>
      <c r="B29" s="6" t="s">
        <v>70</v>
      </c>
      <c r="C29" s="6" t="s">
        <v>1113</v>
      </c>
      <c r="D29" s="86" t="s">
        <v>58</v>
      </c>
      <c r="E29" s="6" t="s">
        <v>1256</v>
      </c>
      <c r="F29" s="86" t="s">
        <v>1259</v>
      </c>
      <c r="G29" s="86" t="s">
        <v>1220</v>
      </c>
      <c r="H29" s="86" t="s">
        <v>1260</v>
      </c>
      <c r="I29" s="86" t="s">
        <v>938</v>
      </c>
      <c r="J29" s="181" t="s">
        <v>1229</v>
      </c>
      <c r="K29" s="86" t="s">
        <v>938</v>
      </c>
      <c r="L29" s="86" t="s">
        <v>938</v>
      </c>
      <c r="M29" s="86" t="s">
        <v>938</v>
      </c>
      <c r="N29" s="86" t="s">
        <v>938</v>
      </c>
      <c r="O29" s="6" t="s">
        <v>1222</v>
      </c>
      <c r="P29" s="6" t="s">
        <v>1261</v>
      </c>
    </row>
    <row r="30" spans="1:16" x14ac:dyDescent="0.3">
      <c r="A30" s="1"/>
      <c r="B30" s="6" t="s">
        <v>77</v>
      </c>
      <c r="C30" s="6" t="s">
        <v>1127</v>
      </c>
      <c r="D30" s="86" t="s">
        <v>1125</v>
      </c>
      <c r="E30" s="6" t="s">
        <v>1262</v>
      </c>
      <c r="F30" s="86" t="s">
        <v>1219</v>
      </c>
      <c r="G30" s="86" t="s">
        <v>1220</v>
      </c>
      <c r="H30" s="86" t="s">
        <v>938</v>
      </c>
      <c r="I30" s="86" t="s">
        <v>938</v>
      </c>
      <c r="J30" s="181" t="s">
        <v>1229</v>
      </c>
      <c r="K30" s="86" t="s">
        <v>938</v>
      </c>
      <c r="L30" s="86" t="s">
        <v>938</v>
      </c>
      <c r="M30" s="86" t="s">
        <v>938</v>
      </c>
      <c r="N30" s="86" t="s">
        <v>938</v>
      </c>
      <c r="O30" s="6" t="s">
        <v>1222</v>
      </c>
      <c r="P30" s="6"/>
    </row>
    <row r="31" spans="1:16" x14ac:dyDescent="0.3">
      <c r="A31" s="1"/>
      <c r="B31" s="6" t="s">
        <v>77</v>
      </c>
      <c r="C31" s="6" t="s">
        <v>1127</v>
      </c>
      <c r="D31" s="86" t="s">
        <v>1128</v>
      </c>
      <c r="E31" s="6" t="s">
        <v>1263</v>
      </c>
      <c r="F31" s="86" t="s">
        <v>1219</v>
      </c>
      <c r="G31" s="86" t="s">
        <v>1264</v>
      </c>
      <c r="H31" s="86" t="s">
        <v>938</v>
      </c>
      <c r="I31" s="86" t="s">
        <v>1265</v>
      </c>
      <c r="J31" s="181" t="s">
        <v>1229</v>
      </c>
      <c r="K31" s="86" t="s">
        <v>938</v>
      </c>
      <c r="L31" s="86" t="s">
        <v>938</v>
      </c>
      <c r="M31" s="86" t="s">
        <v>938</v>
      </c>
      <c r="N31" s="86" t="s">
        <v>938</v>
      </c>
      <c r="O31" s="6" t="s">
        <v>1222</v>
      </c>
      <c r="P31" s="6"/>
    </row>
    <row r="32" spans="1:16" x14ac:dyDescent="0.3">
      <c r="A32" s="1"/>
      <c r="B32" s="6" t="s">
        <v>77</v>
      </c>
      <c r="C32" s="6" t="s">
        <v>1127</v>
      </c>
      <c r="D32" s="86" t="s">
        <v>1129</v>
      </c>
      <c r="E32" s="6" t="s">
        <v>1266</v>
      </c>
      <c r="F32" s="86" t="s">
        <v>1219</v>
      </c>
      <c r="G32" s="86" t="s">
        <v>1267</v>
      </c>
      <c r="H32" s="86" t="s">
        <v>938</v>
      </c>
      <c r="I32" s="86" t="s">
        <v>1268</v>
      </c>
      <c r="J32" s="181" t="s">
        <v>1229</v>
      </c>
      <c r="K32" s="86" t="s">
        <v>938</v>
      </c>
      <c r="L32" s="86" t="s">
        <v>938</v>
      </c>
      <c r="M32" s="86" t="s">
        <v>938</v>
      </c>
      <c r="N32" s="86" t="s">
        <v>938</v>
      </c>
      <c r="O32" s="6" t="s">
        <v>1222</v>
      </c>
      <c r="P32" s="6"/>
    </row>
    <row r="33" spans="1:16" x14ac:dyDescent="0.3">
      <c r="A33" s="1"/>
      <c r="B33" s="6" t="s">
        <v>77</v>
      </c>
      <c r="C33" s="6" t="s">
        <v>1127</v>
      </c>
      <c r="D33" s="86" t="s">
        <v>1129</v>
      </c>
      <c r="E33" s="6" t="s">
        <v>1266</v>
      </c>
      <c r="F33" s="86" t="s">
        <v>1269</v>
      </c>
      <c r="G33" s="86" t="s">
        <v>1270</v>
      </c>
      <c r="H33" s="86" t="s">
        <v>1271</v>
      </c>
      <c r="I33" s="86" t="s">
        <v>938</v>
      </c>
      <c r="J33" s="182" t="s">
        <v>1232</v>
      </c>
      <c r="K33" s="86" t="s">
        <v>938</v>
      </c>
      <c r="L33" s="86" t="s">
        <v>938</v>
      </c>
      <c r="M33" s="86" t="s">
        <v>938</v>
      </c>
      <c r="N33" s="86" t="s">
        <v>938</v>
      </c>
      <c r="O33" s="6" t="s">
        <v>1222</v>
      </c>
      <c r="P33" s="6"/>
    </row>
    <row r="34" spans="1:16" x14ac:dyDescent="0.3">
      <c r="A34" s="1"/>
      <c r="B34" s="6" t="s">
        <v>77</v>
      </c>
      <c r="C34" s="6" t="s">
        <v>1127</v>
      </c>
      <c r="D34" s="86" t="s">
        <v>1128</v>
      </c>
      <c r="E34" s="6" t="s">
        <v>1263</v>
      </c>
      <c r="F34" s="86" t="s">
        <v>1272</v>
      </c>
      <c r="G34" s="86" t="s">
        <v>1220</v>
      </c>
      <c r="H34" s="86" t="s">
        <v>1271</v>
      </c>
      <c r="I34" s="86" t="s">
        <v>938</v>
      </c>
      <c r="J34" s="181" t="s">
        <v>1229</v>
      </c>
      <c r="K34" s="86" t="s">
        <v>938</v>
      </c>
      <c r="L34" s="86" t="s">
        <v>938</v>
      </c>
      <c r="M34" s="86" t="s">
        <v>938</v>
      </c>
      <c r="N34" s="86" t="s">
        <v>938</v>
      </c>
      <c r="O34" s="6" t="s">
        <v>1222</v>
      </c>
      <c r="P34" s="6"/>
    </row>
    <row r="35" spans="1:16" x14ac:dyDescent="0.3">
      <c r="A35" s="1"/>
      <c r="B35" s="6" t="s">
        <v>77</v>
      </c>
      <c r="C35" s="6" t="s">
        <v>1127</v>
      </c>
      <c r="D35" s="86" t="s">
        <v>1129</v>
      </c>
      <c r="E35" s="6" t="s">
        <v>1266</v>
      </c>
      <c r="F35" s="86" t="s">
        <v>1270</v>
      </c>
      <c r="G35" s="86" t="s">
        <v>1273</v>
      </c>
      <c r="H35" s="86" t="s">
        <v>938</v>
      </c>
      <c r="I35" s="86" t="s">
        <v>1274</v>
      </c>
      <c r="J35" s="181" t="s">
        <v>1229</v>
      </c>
      <c r="K35" s="86" t="s">
        <v>938</v>
      </c>
      <c r="L35" s="86" t="s">
        <v>938</v>
      </c>
      <c r="M35" s="86" t="s">
        <v>938</v>
      </c>
      <c r="N35" s="86" t="s">
        <v>938</v>
      </c>
      <c r="O35" s="6" t="s">
        <v>1222</v>
      </c>
      <c r="P35" s="6"/>
    </row>
    <row r="36" spans="1:16" x14ac:dyDescent="0.3">
      <c r="A36" s="1"/>
      <c r="B36" s="6" t="s">
        <v>77</v>
      </c>
      <c r="C36" s="6" t="s">
        <v>1127</v>
      </c>
      <c r="D36" s="86" t="s">
        <v>1129</v>
      </c>
      <c r="E36" s="6" t="s">
        <v>1266</v>
      </c>
      <c r="F36" s="86" t="s">
        <v>1275</v>
      </c>
      <c r="G36" s="86" t="s">
        <v>1220</v>
      </c>
      <c r="H36" s="86" t="s">
        <v>1276</v>
      </c>
      <c r="I36" s="86" t="s">
        <v>938</v>
      </c>
      <c r="J36" s="181" t="s">
        <v>1229</v>
      </c>
      <c r="K36" s="86" t="s">
        <v>938</v>
      </c>
      <c r="L36" s="86" t="s">
        <v>938</v>
      </c>
      <c r="M36" s="86" t="s">
        <v>938</v>
      </c>
      <c r="N36" s="86" t="s">
        <v>938</v>
      </c>
      <c r="O36" s="6" t="s">
        <v>1222</v>
      </c>
      <c r="P36" s="6"/>
    </row>
    <row r="37" spans="1:16" x14ac:dyDescent="0.3">
      <c r="A37" s="1"/>
      <c r="B37" s="6" t="s">
        <v>77</v>
      </c>
      <c r="C37" s="6" t="s">
        <v>1130</v>
      </c>
      <c r="D37" s="86" t="s">
        <v>1131</v>
      </c>
      <c r="E37" s="6" t="s">
        <v>1277</v>
      </c>
      <c r="F37" s="86" t="s">
        <v>1278</v>
      </c>
      <c r="G37" s="86" t="s">
        <v>1279</v>
      </c>
      <c r="H37" s="86" t="s">
        <v>1270</v>
      </c>
      <c r="I37" s="86" t="s">
        <v>1280</v>
      </c>
      <c r="J37" s="184" t="s">
        <v>1281</v>
      </c>
      <c r="K37" s="86" t="s">
        <v>938</v>
      </c>
      <c r="L37" s="86" t="s">
        <v>938</v>
      </c>
      <c r="M37" s="86" t="s">
        <v>938</v>
      </c>
      <c r="N37" s="86" t="s">
        <v>938</v>
      </c>
      <c r="O37" s="6" t="s">
        <v>1222</v>
      </c>
      <c r="P37" s="6"/>
    </row>
    <row r="38" spans="1:16" x14ac:dyDescent="0.3">
      <c r="A38" s="1"/>
      <c r="B38" s="6" t="s">
        <v>77</v>
      </c>
      <c r="C38" s="6" t="s">
        <v>1130</v>
      </c>
      <c r="D38" s="86" t="s">
        <v>1124</v>
      </c>
      <c r="E38" s="6" t="s">
        <v>1282</v>
      </c>
      <c r="F38" s="86" t="s">
        <v>1283</v>
      </c>
      <c r="G38" s="86" t="s">
        <v>1284</v>
      </c>
      <c r="H38" s="86" t="s">
        <v>1285</v>
      </c>
      <c r="I38" s="86" t="s">
        <v>1286</v>
      </c>
      <c r="J38" s="184" t="s">
        <v>1281</v>
      </c>
      <c r="K38" s="86" t="s">
        <v>938</v>
      </c>
      <c r="L38" s="86" t="s">
        <v>938</v>
      </c>
      <c r="M38" s="86" t="s">
        <v>938</v>
      </c>
      <c r="N38" s="86" t="s">
        <v>938</v>
      </c>
      <c r="O38" s="6" t="s">
        <v>1222</v>
      </c>
      <c r="P38" s="6"/>
    </row>
    <row r="39" spans="1:16" x14ac:dyDescent="0.3">
      <c r="A39" s="1"/>
      <c r="B39" s="6" t="s">
        <v>77</v>
      </c>
      <c r="C39" s="6" t="s">
        <v>1130</v>
      </c>
      <c r="D39" s="86" t="s">
        <v>282</v>
      </c>
      <c r="E39" s="6" t="s">
        <v>1287</v>
      </c>
      <c r="F39" s="86" t="s">
        <v>1288</v>
      </c>
      <c r="G39" s="86" t="s">
        <v>28</v>
      </c>
      <c r="H39" s="86" t="s">
        <v>1285</v>
      </c>
      <c r="I39" s="86" t="s">
        <v>1289</v>
      </c>
      <c r="J39" s="184" t="s">
        <v>1281</v>
      </c>
      <c r="K39" s="86" t="s">
        <v>938</v>
      </c>
      <c r="L39" s="86" t="s">
        <v>938</v>
      </c>
      <c r="M39" s="86" t="s">
        <v>938</v>
      </c>
      <c r="N39" s="86" t="s">
        <v>938</v>
      </c>
      <c r="O39" s="6" t="s">
        <v>1222</v>
      </c>
      <c r="P39" s="6" t="s">
        <v>1290</v>
      </c>
    </row>
    <row r="40" spans="1:16" x14ac:dyDescent="0.3">
      <c r="A40" s="1"/>
      <c r="B40" s="6" t="s">
        <v>77</v>
      </c>
      <c r="C40" s="6" t="s">
        <v>1130</v>
      </c>
      <c r="D40" s="86" t="s">
        <v>282</v>
      </c>
      <c r="E40" s="6" t="s">
        <v>1287</v>
      </c>
      <c r="F40" s="86" t="s">
        <v>1291</v>
      </c>
      <c r="G40" s="86" t="s">
        <v>1292</v>
      </c>
      <c r="H40" s="86" t="s">
        <v>1293</v>
      </c>
      <c r="I40" s="86" t="s">
        <v>1294</v>
      </c>
      <c r="J40" s="184" t="s">
        <v>1281</v>
      </c>
      <c r="K40" s="86" t="s">
        <v>938</v>
      </c>
      <c r="L40" s="86" t="s">
        <v>938</v>
      </c>
      <c r="M40" s="86" t="s">
        <v>938</v>
      </c>
      <c r="N40" s="86" t="s">
        <v>938</v>
      </c>
      <c r="O40" s="6" t="s">
        <v>1222</v>
      </c>
      <c r="P40" s="6"/>
    </row>
    <row r="41" spans="1:16" x14ac:dyDescent="0.3">
      <c r="A41" s="1"/>
      <c r="B41" s="6" t="s">
        <v>86</v>
      </c>
      <c r="C41" s="6" t="s">
        <v>87</v>
      </c>
      <c r="D41" s="86" t="s">
        <v>1133</v>
      </c>
      <c r="E41" s="6" t="s">
        <v>1295</v>
      </c>
      <c r="F41" s="86" t="s">
        <v>1296</v>
      </c>
      <c r="G41" s="86" t="s">
        <v>1297</v>
      </c>
      <c r="H41" s="86" t="s">
        <v>1298</v>
      </c>
      <c r="I41" s="86" t="s">
        <v>938</v>
      </c>
      <c r="J41" s="182" t="s">
        <v>1232</v>
      </c>
      <c r="K41" s="86" t="s">
        <v>938</v>
      </c>
      <c r="L41" s="86" t="s">
        <v>938</v>
      </c>
      <c r="M41" s="86" t="s">
        <v>938</v>
      </c>
      <c r="N41" s="86" t="s">
        <v>938</v>
      </c>
      <c r="O41" s="6" t="s">
        <v>1222</v>
      </c>
      <c r="P41" s="6" t="s">
        <v>1299</v>
      </c>
    </row>
    <row r="42" spans="1:16" x14ac:dyDescent="0.3">
      <c r="A42" s="1"/>
      <c r="B42" s="6" t="s">
        <v>86</v>
      </c>
      <c r="C42" s="6" t="s">
        <v>87</v>
      </c>
      <c r="D42" s="86" t="s">
        <v>58</v>
      </c>
      <c r="E42" s="6" t="s">
        <v>1300</v>
      </c>
      <c r="F42" s="86" t="s">
        <v>1297</v>
      </c>
      <c r="G42" s="86" t="s">
        <v>1220</v>
      </c>
      <c r="H42" s="86" t="s">
        <v>938</v>
      </c>
      <c r="I42" s="86" t="s">
        <v>938</v>
      </c>
      <c r="J42" s="181" t="s">
        <v>1229</v>
      </c>
      <c r="K42" s="86" t="s">
        <v>938</v>
      </c>
      <c r="L42" s="86" t="s">
        <v>938</v>
      </c>
      <c r="M42" s="86" t="s">
        <v>938</v>
      </c>
      <c r="N42" s="86" t="s">
        <v>938</v>
      </c>
      <c r="O42" s="6" t="s">
        <v>1222</v>
      </c>
      <c r="P42" s="6" t="s">
        <v>1301</v>
      </c>
    </row>
    <row r="43" spans="1:16" ht="26.4" x14ac:dyDescent="0.3">
      <c r="A43" s="1"/>
      <c r="B43" s="6" t="s">
        <v>296</v>
      </c>
      <c r="C43" s="6" t="s">
        <v>1139</v>
      </c>
      <c r="D43" s="86" t="s">
        <v>58</v>
      </c>
      <c r="E43" s="6" t="s">
        <v>1302</v>
      </c>
      <c r="F43" s="86" t="s">
        <v>1303</v>
      </c>
      <c r="G43" s="86" t="s">
        <v>1304</v>
      </c>
      <c r="H43" s="86" t="s">
        <v>1305</v>
      </c>
      <c r="I43" s="86" t="s">
        <v>1306</v>
      </c>
      <c r="J43" s="183" t="s">
        <v>1253</v>
      </c>
      <c r="K43" s="86" t="s">
        <v>938</v>
      </c>
      <c r="L43" s="86" t="s">
        <v>938</v>
      </c>
      <c r="M43" s="86" t="s">
        <v>938</v>
      </c>
      <c r="N43" s="86" t="s">
        <v>938</v>
      </c>
      <c r="O43" s="6" t="s">
        <v>1222</v>
      </c>
      <c r="P43" s="6" t="s">
        <v>1307</v>
      </c>
    </row>
    <row r="44" spans="1:16" x14ac:dyDescent="0.3">
      <c r="A44" s="1"/>
      <c r="B44" s="6" t="s">
        <v>327</v>
      </c>
      <c r="C44" s="6" t="s">
        <v>1146</v>
      </c>
      <c r="D44" s="86" t="s">
        <v>58</v>
      </c>
      <c r="E44" s="6" t="s">
        <v>1308</v>
      </c>
      <c r="F44" s="86" t="s">
        <v>1309</v>
      </c>
      <c r="G44" s="86" t="s">
        <v>1310</v>
      </c>
      <c r="H44" s="86" t="s">
        <v>1311</v>
      </c>
      <c r="I44" s="86" t="s">
        <v>1312</v>
      </c>
      <c r="J44" s="181" t="s">
        <v>1229</v>
      </c>
      <c r="K44" s="86" t="s">
        <v>938</v>
      </c>
      <c r="L44" s="86" t="s">
        <v>938</v>
      </c>
      <c r="M44" s="86" t="s">
        <v>938</v>
      </c>
      <c r="N44" s="86" t="s">
        <v>938</v>
      </c>
      <c r="O44" s="6" t="s">
        <v>1222</v>
      </c>
      <c r="P44" s="6" t="s">
        <v>1313</v>
      </c>
    </row>
    <row r="45" spans="1:16" x14ac:dyDescent="0.3">
      <c r="A45" s="1"/>
      <c r="B45" s="6" t="s">
        <v>42</v>
      </c>
      <c r="C45" s="6" t="s">
        <v>1149</v>
      </c>
      <c r="D45" s="86" t="s">
        <v>134</v>
      </c>
      <c r="E45" s="6" t="s">
        <v>1314</v>
      </c>
      <c r="F45" s="86" t="s">
        <v>1219</v>
      </c>
      <c r="G45" s="86" t="s">
        <v>1315</v>
      </c>
      <c r="H45" s="86" t="s">
        <v>938</v>
      </c>
      <c r="I45" s="86" t="s">
        <v>938</v>
      </c>
      <c r="J45" s="181" t="s">
        <v>1229</v>
      </c>
      <c r="K45" s="86" t="s">
        <v>938</v>
      </c>
      <c r="L45" s="86" t="s">
        <v>938</v>
      </c>
      <c r="M45" s="86" t="s">
        <v>938</v>
      </c>
      <c r="N45" s="86" t="s">
        <v>938</v>
      </c>
      <c r="O45" s="6" t="s">
        <v>1222</v>
      </c>
      <c r="P45" s="6"/>
    </row>
    <row r="46" spans="1:16" x14ac:dyDescent="0.3">
      <c r="A46" s="1"/>
      <c r="B46" s="6" t="s">
        <v>42</v>
      </c>
      <c r="C46" s="6" t="s">
        <v>1149</v>
      </c>
      <c r="D46" s="86" t="s">
        <v>347</v>
      </c>
      <c r="E46" s="6" t="s">
        <v>1316</v>
      </c>
      <c r="F46" s="86" t="s">
        <v>1219</v>
      </c>
      <c r="G46" s="86" t="s">
        <v>1315</v>
      </c>
      <c r="H46" s="86" t="s">
        <v>938</v>
      </c>
      <c r="I46" s="86" t="s">
        <v>938</v>
      </c>
      <c r="J46" s="181" t="s">
        <v>1229</v>
      </c>
      <c r="K46" s="86" t="s">
        <v>938</v>
      </c>
      <c r="L46" s="86" t="s">
        <v>938</v>
      </c>
      <c r="M46" s="86" t="s">
        <v>938</v>
      </c>
      <c r="N46" s="86" t="s">
        <v>938</v>
      </c>
      <c r="O46" s="6" t="s">
        <v>1222</v>
      </c>
      <c r="P46" s="6"/>
    </row>
    <row r="47" spans="1:16" x14ac:dyDescent="0.3">
      <c r="A47" s="1"/>
      <c r="B47" s="6" t="s">
        <v>42</v>
      </c>
      <c r="C47" s="6" t="s">
        <v>1149</v>
      </c>
      <c r="D47" s="86" t="s">
        <v>134</v>
      </c>
      <c r="E47" s="6" t="s">
        <v>1314</v>
      </c>
      <c r="F47" s="86" t="s">
        <v>1315</v>
      </c>
      <c r="G47" s="86" t="s">
        <v>1317</v>
      </c>
      <c r="H47" s="86" t="s">
        <v>938</v>
      </c>
      <c r="I47" s="86" t="s">
        <v>938</v>
      </c>
      <c r="J47" s="182" t="s">
        <v>1232</v>
      </c>
      <c r="K47" s="86" t="s">
        <v>938</v>
      </c>
      <c r="L47" s="86" t="s">
        <v>938</v>
      </c>
      <c r="M47" s="86" t="s">
        <v>938</v>
      </c>
      <c r="N47" s="86" t="s">
        <v>938</v>
      </c>
      <c r="O47" s="6" t="s">
        <v>1222</v>
      </c>
      <c r="P47" s="6"/>
    </row>
    <row r="48" spans="1:16" x14ac:dyDescent="0.3">
      <c r="A48" s="1"/>
      <c r="B48" s="6" t="s">
        <v>42</v>
      </c>
      <c r="C48" s="6" t="s">
        <v>1149</v>
      </c>
      <c r="D48" s="86" t="s">
        <v>347</v>
      </c>
      <c r="E48" s="6" t="s">
        <v>1316</v>
      </c>
      <c r="F48" s="86" t="s">
        <v>1315</v>
      </c>
      <c r="G48" s="86" t="s">
        <v>1318</v>
      </c>
      <c r="H48" s="86" t="s">
        <v>938</v>
      </c>
      <c r="I48" s="86" t="s">
        <v>1319</v>
      </c>
      <c r="J48" s="182" t="s">
        <v>1232</v>
      </c>
      <c r="K48" s="86" t="s">
        <v>938</v>
      </c>
      <c r="L48" s="86" t="s">
        <v>938</v>
      </c>
      <c r="M48" s="86" t="s">
        <v>938</v>
      </c>
      <c r="N48" s="86" t="s">
        <v>938</v>
      </c>
      <c r="O48" s="6" t="s">
        <v>1222</v>
      </c>
      <c r="P48" s="6"/>
    </row>
    <row r="49" spans="1:16" x14ac:dyDescent="0.3">
      <c r="A49" s="1"/>
      <c r="B49" s="6" t="s">
        <v>42</v>
      </c>
      <c r="C49" s="6" t="s">
        <v>1149</v>
      </c>
      <c r="D49" s="86" t="s">
        <v>134</v>
      </c>
      <c r="E49" s="6" t="s">
        <v>1314</v>
      </c>
      <c r="F49" s="86" t="s">
        <v>1317</v>
      </c>
      <c r="G49" s="86" t="s">
        <v>1320</v>
      </c>
      <c r="H49" s="86" t="s">
        <v>938</v>
      </c>
      <c r="I49" s="86" t="s">
        <v>938</v>
      </c>
      <c r="J49" s="181" t="s">
        <v>1229</v>
      </c>
      <c r="K49" s="86" t="s">
        <v>938</v>
      </c>
      <c r="L49" s="86" t="s">
        <v>938</v>
      </c>
      <c r="M49" s="86" t="s">
        <v>938</v>
      </c>
      <c r="N49" s="86" t="s">
        <v>938</v>
      </c>
      <c r="O49" s="6" t="s">
        <v>1222</v>
      </c>
      <c r="P49" s="6"/>
    </row>
    <row r="50" spans="1:16" x14ac:dyDescent="0.3">
      <c r="A50" s="1"/>
      <c r="B50" s="6" t="s">
        <v>42</v>
      </c>
      <c r="C50" s="6" t="s">
        <v>1149</v>
      </c>
      <c r="D50" s="86" t="s">
        <v>347</v>
      </c>
      <c r="E50" s="6" t="s">
        <v>1316</v>
      </c>
      <c r="F50" s="86" t="s">
        <v>1321</v>
      </c>
      <c r="G50" s="86" t="s">
        <v>1322</v>
      </c>
      <c r="H50" s="86" t="s">
        <v>1317</v>
      </c>
      <c r="I50" s="86" t="s">
        <v>938</v>
      </c>
      <c r="J50" s="181" t="s">
        <v>1229</v>
      </c>
      <c r="K50" s="86" t="s">
        <v>938</v>
      </c>
      <c r="L50" s="86" t="s">
        <v>938</v>
      </c>
      <c r="M50" s="86" t="s">
        <v>938</v>
      </c>
      <c r="N50" s="86" t="s">
        <v>938</v>
      </c>
      <c r="O50" s="6" t="s">
        <v>1222</v>
      </c>
      <c r="P50" s="6" t="s">
        <v>1323</v>
      </c>
    </row>
    <row r="51" spans="1:16" x14ac:dyDescent="0.3">
      <c r="A51" s="1"/>
      <c r="B51" s="6" t="s">
        <v>42</v>
      </c>
      <c r="C51" s="6" t="s">
        <v>1149</v>
      </c>
      <c r="D51" s="86" t="s">
        <v>1324</v>
      </c>
      <c r="E51" s="6" t="s">
        <v>1325</v>
      </c>
      <c r="F51" s="86" t="s">
        <v>1278</v>
      </c>
      <c r="G51" s="86" t="s">
        <v>1322</v>
      </c>
      <c r="H51" s="86" t="s">
        <v>1317</v>
      </c>
      <c r="I51" s="86" t="s">
        <v>938</v>
      </c>
      <c r="J51" s="181" t="s">
        <v>1229</v>
      </c>
      <c r="K51" s="86" t="s">
        <v>938</v>
      </c>
      <c r="L51" s="86" t="s">
        <v>938</v>
      </c>
      <c r="M51" s="86" t="s">
        <v>938</v>
      </c>
      <c r="N51" s="86" t="s">
        <v>938</v>
      </c>
      <c r="O51" s="6" t="s">
        <v>1222</v>
      </c>
      <c r="P51" s="6" t="s">
        <v>1326</v>
      </c>
    </row>
    <row r="52" spans="1:16" x14ac:dyDescent="0.3">
      <c r="A52" s="1"/>
      <c r="B52" s="6" t="s">
        <v>42</v>
      </c>
      <c r="C52" s="6" t="s">
        <v>1149</v>
      </c>
      <c r="D52" s="86" t="s">
        <v>134</v>
      </c>
      <c r="E52" s="6" t="s">
        <v>1314</v>
      </c>
      <c r="F52" s="86" t="s">
        <v>1320</v>
      </c>
      <c r="G52" s="86" t="s">
        <v>1235</v>
      </c>
      <c r="H52" s="86" t="s">
        <v>938</v>
      </c>
      <c r="I52" s="86" t="s">
        <v>938</v>
      </c>
      <c r="J52" s="182" t="s">
        <v>1232</v>
      </c>
      <c r="K52" s="86" t="s">
        <v>938</v>
      </c>
      <c r="L52" s="86" t="s">
        <v>938</v>
      </c>
      <c r="M52" s="86" t="s">
        <v>938</v>
      </c>
      <c r="N52" s="86" t="s">
        <v>938</v>
      </c>
      <c r="O52" s="6" t="s">
        <v>1222</v>
      </c>
      <c r="P52" s="6"/>
    </row>
    <row r="53" spans="1:16" x14ac:dyDescent="0.3">
      <c r="A53" s="1"/>
      <c r="B53" s="6" t="s">
        <v>42</v>
      </c>
      <c r="C53" s="6" t="s">
        <v>1149</v>
      </c>
      <c r="D53" s="86" t="s">
        <v>347</v>
      </c>
      <c r="E53" s="6" t="s">
        <v>1316</v>
      </c>
      <c r="F53" s="86" t="s">
        <v>1322</v>
      </c>
      <c r="G53" s="86" t="s">
        <v>1235</v>
      </c>
      <c r="H53" s="86" t="s">
        <v>938</v>
      </c>
      <c r="I53" s="86" t="s">
        <v>938</v>
      </c>
      <c r="J53" s="182" t="s">
        <v>1232</v>
      </c>
      <c r="K53" s="86" t="s">
        <v>938</v>
      </c>
      <c r="L53" s="86" t="s">
        <v>938</v>
      </c>
      <c r="M53" s="86" t="s">
        <v>938</v>
      </c>
      <c r="N53" s="86" t="s">
        <v>938</v>
      </c>
      <c r="O53" s="6" t="s">
        <v>1222</v>
      </c>
      <c r="P53" s="6"/>
    </row>
    <row r="54" spans="1:16" x14ac:dyDescent="0.3">
      <c r="A54" s="1"/>
      <c r="B54" s="6" t="s">
        <v>42</v>
      </c>
      <c r="C54" s="6" t="s">
        <v>1149</v>
      </c>
      <c r="D54" s="86" t="s">
        <v>1324</v>
      </c>
      <c r="E54" s="6" t="s">
        <v>1325</v>
      </c>
      <c r="F54" s="86" t="s">
        <v>1322</v>
      </c>
      <c r="G54" s="86" t="s">
        <v>1235</v>
      </c>
      <c r="H54" s="86" t="s">
        <v>938</v>
      </c>
      <c r="I54" s="86" t="s">
        <v>938</v>
      </c>
      <c r="J54" s="182" t="s">
        <v>1232</v>
      </c>
      <c r="K54" s="86" t="s">
        <v>938</v>
      </c>
      <c r="L54" s="86" t="s">
        <v>938</v>
      </c>
      <c r="M54" s="86" t="s">
        <v>938</v>
      </c>
      <c r="N54" s="86" t="s">
        <v>938</v>
      </c>
      <c r="O54" s="6" t="s">
        <v>1222</v>
      </c>
      <c r="P54" s="6"/>
    </row>
    <row r="55" spans="1:16" x14ac:dyDescent="0.3">
      <c r="A55" s="1"/>
      <c r="B55" s="6" t="s">
        <v>42</v>
      </c>
      <c r="C55" s="6" t="s">
        <v>1149</v>
      </c>
      <c r="D55" s="86" t="s">
        <v>134</v>
      </c>
      <c r="E55" s="6" t="s">
        <v>1314</v>
      </c>
      <c r="F55" s="86" t="s">
        <v>1235</v>
      </c>
      <c r="G55" s="86" t="s">
        <v>1327</v>
      </c>
      <c r="H55" s="86" t="s">
        <v>938</v>
      </c>
      <c r="I55" s="86" t="s">
        <v>938</v>
      </c>
      <c r="J55" s="181" t="s">
        <v>1229</v>
      </c>
      <c r="K55" s="86" t="s">
        <v>938</v>
      </c>
      <c r="L55" s="86" t="s">
        <v>938</v>
      </c>
      <c r="M55" s="86" t="s">
        <v>938</v>
      </c>
      <c r="N55" s="86" t="s">
        <v>938</v>
      </c>
      <c r="O55" s="6" t="s">
        <v>1222</v>
      </c>
      <c r="P55" s="6"/>
    </row>
    <row r="56" spans="1:16" x14ac:dyDescent="0.3">
      <c r="A56" s="1"/>
      <c r="B56" s="6" t="s">
        <v>42</v>
      </c>
      <c r="C56" s="6" t="s">
        <v>1149</v>
      </c>
      <c r="D56" s="86" t="s">
        <v>347</v>
      </c>
      <c r="E56" s="6" t="s">
        <v>1316</v>
      </c>
      <c r="F56" s="86" t="s">
        <v>1235</v>
      </c>
      <c r="G56" s="86" t="s">
        <v>1327</v>
      </c>
      <c r="H56" s="86" t="s">
        <v>938</v>
      </c>
      <c r="I56" s="86" t="s">
        <v>938</v>
      </c>
      <c r="J56" s="181" t="s">
        <v>1229</v>
      </c>
      <c r="K56" s="86" t="s">
        <v>938</v>
      </c>
      <c r="L56" s="86" t="s">
        <v>938</v>
      </c>
      <c r="M56" s="86" t="s">
        <v>938</v>
      </c>
      <c r="N56" s="86" t="s">
        <v>938</v>
      </c>
      <c r="O56" s="6" t="s">
        <v>1222</v>
      </c>
      <c r="P56" s="6" t="s">
        <v>1326</v>
      </c>
    </row>
    <row r="57" spans="1:16" x14ac:dyDescent="0.3">
      <c r="A57" s="1"/>
      <c r="B57" s="6" t="s">
        <v>42</v>
      </c>
      <c r="C57" s="6" t="s">
        <v>1149</v>
      </c>
      <c r="D57" s="86" t="s">
        <v>1324</v>
      </c>
      <c r="E57" s="6" t="s">
        <v>1325</v>
      </c>
      <c r="F57" s="86" t="s">
        <v>1235</v>
      </c>
      <c r="G57" s="86" t="s">
        <v>1327</v>
      </c>
      <c r="H57" s="86" t="s">
        <v>938</v>
      </c>
      <c r="I57" s="86" t="s">
        <v>938</v>
      </c>
      <c r="J57" s="181" t="s">
        <v>1229</v>
      </c>
      <c r="K57" s="86" t="s">
        <v>938</v>
      </c>
      <c r="L57" s="86" t="s">
        <v>938</v>
      </c>
      <c r="M57" s="86" t="s">
        <v>938</v>
      </c>
      <c r="N57" s="86" t="s">
        <v>938</v>
      </c>
      <c r="O57" s="6" t="s">
        <v>1222</v>
      </c>
      <c r="P57" s="6" t="s">
        <v>1328</v>
      </c>
    </row>
    <row r="58" spans="1:16" x14ac:dyDescent="0.3">
      <c r="A58" s="1"/>
      <c r="B58" s="6" t="s">
        <v>42</v>
      </c>
      <c r="C58" s="6" t="s">
        <v>1149</v>
      </c>
      <c r="D58" s="86" t="s">
        <v>134</v>
      </c>
      <c r="E58" s="6" t="s">
        <v>1314</v>
      </c>
      <c r="F58" s="86" t="s">
        <v>1327</v>
      </c>
      <c r="G58" s="86" t="s">
        <v>1220</v>
      </c>
      <c r="H58" s="86" t="s">
        <v>938</v>
      </c>
      <c r="I58" s="86" t="s">
        <v>1329</v>
      </c>
      <c r="J58" s="182" t="s">
        <v>1232</v>
      </c>
      <c r="K58" s="86" t="s">
        <v>938</v>
      </c>
      <c r="L58" s="86" t="s">
        <v>938</v>
      </c>
      <c r="M58" s="86" t="s">
        <v>938</v>
      </c>
      <c r="N58" s="86" t="s">
        <v>938</v>
      </c>
      <c r="O58" s="6" t="s">
        <v>1222</v>
      </c>
      <c r="P58" s="6"/>
    </row>
    <row r="59" spans="1:16" x14ac:dyDescent="0.3">
      <c r="A59" s="1"/>
      <c r="B59" s="6" t="s">
        <v>42</v>
      </c>
      <c r="C59" s="6" t="s">
        <v>1149</v>
      </c>
      <c r="D59" s="86" t="s">
        <v>347</v>
      </c>
      <c r="E59" s="6" t="s">
        <v>1316</v>
      </c>
      <c r="F59" s="86" t="s">
        <v>1327</v>
      </c>
      <c r="G59" s="86" t="s">
        <v>1220</v>
      </c>
      <c r="H59" s="86" t="s">
        <v>938</v>
      </c>
      <c r="I59" s="86" t="s">
        <v>1329</v>
      </c>
      <c r="J59" s="182" t="s">
        <v>1232</v>
      </c>
      <c r="K59" s="86" t="s">
        <v>938</v>
      </c>
      <c r="L59" s="86" t="s">
        <v>938</v>
      </c>
      <c r="M59" s="86" t="s">
        <v>938</v>
      </c>
      <c r="N59" s="86" t="s">
        <v>938</v>
      </c>
      <c r="O59" s="6" t="s">
        <v>1222</v>
      </c>
      <c r="P59" s="6"/>
    </row>
    <row r="60" spans="1:16" x14ac:dyDescent="0.3">
      <c r="A60" s="1"/>
      <c r="B60" s="6" t="s">
        <v>42</v>
      </c>
      <c r="C60" s="6" t="s">
        <v>1149</v>
      </c>
      <c r="D60" s="86" t="s">
        <v>1324</v>
      </c>
      <c r="E60" s="6" t="s">
        <v>1325</v>
      </c>
      <c r="F60" s="86" t="s">
        <v>1327</v>
      </c>
      <c r="G60" s="86" t="s">
        <v>1220</v>
      </c>
      <c r="H60" s="86" t="s">
        <v>938</v>
      </c>
      <c r="I60" s="86" t="s">
        <v>1329</v>
      </c>
      <c r="J60" s="182" t="s">
        <v>1232</v>
      </c>
      <c r="K60" s="86" t="s">
        <v>938</v>
      </c>
      <c r="L60" s="86" t="s">
        <v>938</v>
      </c>
      <c r="M60" s="86" t="s">
        <v>938</v>
      </c>
      <c r="N60" s="86" t="s">
        <v>938</v>
      </c>
      <c r="O60" s="6" t="s">
        <v>1222</v>
      </c>
      <c r="P60" s="6"/>
    </row>
    <row r="61" spans="1:16" x14ac:dyDescent="0.3">
      <c r="A61" s="1"/>
      <c r="B61" s="6" t="s">
        <v>42</v>
      </c>
      <c r="C61" s="6" t="s">
        <v>140</v>
      </c>
      <c r="D61" s="86" t="s">
        <v>1124</v>
      </c>
      <c r="E61" s="6" t="s">
        <v>1330</v>
      </c>
      <c r="F61" s="86" t="s">
        <v>1219</v>
      </c>
      <c r="G61" s="86" t="s">
        <v>1220</v>
      </c>
      <c r="H61" s="86" t="s">
        <v>938</v>
      </c>
      <c r="I61" s="86" t="s">
        <v>938</v>
      </c>
      <c r="J61" s="181" t="s">
        <v>1229</v>
      </c>
      <c r="K61" s="86" t="s">
        <v>938</v>
      </c>
      <c r="L61" s="86" t="s">
        <v>938</v>
      </c>
      <c r="M61" s="86" t="s">
        <v>938</v>
      </c>
      <c r="N61" s="86" t="s">
        <v>938</v>
      </c>
      <c r="O61" s="6" t="s">
        <v>1222</v>
      </c>
      <c r="P61" s="6"/>
    </row>
    <row r="62" spans="1:16" x14ac:dyDescent="0.3">
      <c r="A62" s="1"/>
      <c r="B62" s="6" t="s">
        <v>388</v>
      </c>
      <c r="C62" s="6" t="s">
        <v>1054</v>
      </c>
      <c r="D62" s="86" t="s">
        <v>58</v>
      </c>
      <c r="E62" s="6" t="s">
        <v>1331</v>
      </c>
      <c r="F62" s="86" t="s">
        <v>1219</v>
      </c>
      <c r="G62" s="86" t="s">
        <v>1220</v>
      </c>
      <c r="H62" s="86" t="s">
        <v>938</v>
      </c>
      <c r="I62" s="86" t="s">
        <v>938</v>
      </c>
      <c r="J62" s="181" t="s">
        <v>1229</v>
      </c>
      <c r="K62" s="86" t="s">
        <v>938</v>
      </c>
      <c r="L62" s="86" t="s">
        <v>938</v>
      </c>
      <c r="M62" s="86" t="s">
        <v>938</v>
      </c>
      <c r="N62" s="86" t="s">
        <v>938</v>
      </c>
      <c r="O62" s="6" t="s">
        <v>1222</v>
      </c>
      <c r="P62" s="6"/>
    </row>
    <row r="63" spans="1:16" x14ac:dyDescent="0.3">
      <c r="A63" s="1"/>
      <c r="B63" s="6" t="s">
        <v>388</v>
      </c>
      <c r="C63" s="6" t="s">
        <v>1154</v>
      </c>
      <c r="D63" s="86" t="s">
        <v>58</v>
      </c>
      <c r="E63" s="6" t="s">
        <v>1332</v>
      </c>
      <c r="F63" s="86" t="s">
        <v>1219</v>
      </c>
      <c r="G63" s="86" t="s">
        <v>1220</v>
      </c>
      <c r="H63" s="86" t="s">
        <v>938</v>
      </c>
      <c r="I63" s="86" t="s">
        <v>938</v>
      </c>
      <c r="J63" s="181" t="s">
        <v>1229</v>
      </c>
      <c r="K63" s="86" t="s">
        <v>938</v>
      </c>
      <c r="L63" s="86" t="s">
        <v>938</v>
      </c>
      <c r="M63" s="86" t="s">
        <v>938</v>
      </c>
      <c r="N63" s="86" t="s">
        <v>938</v>
      </c>
      <c r="O63" s="6" t="s">
        <v>1222</v>
      </c>
      <c r="P63" s="6"/>
    </row>
    <row r="64" spans="1:16" x14ac:dyDescent="0.3">
      <c r="A64" s="1"/>
      <c r="B64" s="6" t="s">
        <v>388</v>
      </c>
      <c r="C64" s="6" t="s">
        <v>1155</v>
      </c>
      <c r="D64" s="86" t="s">
        <v>58</v>
      </c>
      <c r="E64" s="6" t="s">
        <v>1333</v>
      </c>
      <c r="F64" s="86" t="s">
        <v>1219</v>
      </c>
      <c r="G64" s="86" t="s">
        <v>1220</v>
      </c>
      <c r="H64" s="86" t="s">
        <v>1275</v>
      </c>
      <c r="I64" s="86" t="s">
        <v>1334</v>
      </c>
      <c r="J64" s="181" t="s">
        <v>1229</v>
      </c>
      <c r="K64" s="86" t="s">
        <v>938</v>
      </c>
      <c r="L64" s="86" t="s">
        <v>938</v>
      </c>
      <c r="M64" s="86" t="s">
        <v>938</v>
      </c>
      <c r="N64" s="86" t="s">
        <v>938</v>
      </c>
      <c r="O64" s="6" t="s">
        <v>1222</v>
      </c>
      <c r="P64" s="6"/>
    </row>
    <row r="65" spans="1:16" x14ac:dyDescent="0.3">
      <c r="A65" s="1"/>
      <c r="B65" s="6" t="s">
        <v>388</v>
      </c>
      <c r="C65" s="6" t="s">
        <v>1156</v>
      </c>
      <c r="D65" s="86" t="s">
        <v>58</v>
      </c>
      <c r="E65" s="6" t="s">
        <v>1335</v>
      </c>
      <c r="F65" s="86" t="s">
        <v>1219</v>
      </c>
      <c r="G65" s="86" t="s">
        <v>1220</v>
      </c>
      <c r="H65" s="86" t="s">
        <v>938</v>
      </c>
      <c r="I65" s="86" t="s">
        <v>938</v>
      </c>
      <c r="J65" s="181" t="s">
        <v>1229</v>
      </c>
      <c r="K65" s="86" t="s">
        <v>938</v>
      </c>
      <c r="L65" s="86" t="s">
        <v>938</v>
      </c>
      <c r="M65" s="86" t="s">
        <v>938</v>
      </c>
      <c r="N65" s="86" t="s">
        <v>938</v>
      </c>
      <c r="O65" s="6" t="s">
        <v>1222</v>
      </c>
      <c r="P65" s="6"/>
    </row>
    <row r="66" spans="1:16" ht="26.4" x14ac:dyDescent="0.3">
      <c r="A66" s="1"/>
      <c r="B66" s="6" t="s">
        <v>393</v>
      </c>
      <c r="C66" s="6" t="s">
        <v>1157</v>
      </c>
      <c r="D66" s="86" t="s">
        <v>1158</v>
      </c>
      <c r="E66" s="6" t="s">
        <v>1336</v>
      </c>
      <c r="F66" s="86" t="s">
        <v>1219</v>
      </c>
      <c r="G66" s="86" t="s">
        <v>1337</v>
      </c>
      <c r="H66" s="86" t="s">
        <v>1219</v>
      </c>
      <c r="I66" s="86" t="s">
        <v>938</v>
      </c>
      <c r="J66" s="184" t="s">
        <v>1281</v>
      </c>
      <c r="K66" s="86" t="s">
        <v>938</v>
      </c>
      <c r="L66" s="86" t="s">
        <v>938</v>
      </c>
      <c r="M66" s="86" t="s">
        <v>938</v>
      </c>
      <c r="N66" s="86" t="s">
        <v>938</v>
      </c>
      <c r="O66" s="6" t="s">
        <v>1222</v>
      </c>
      <c r="P66" s="6"/>
    </row>
    <row r="67" spans="1:16" ht="26.4" x14ac:dyDescent="0.3">
      <c r="A67" s="1"/>
      <c r="B67" s="6" t="s">
        <v>393</v>
      </c>
      <c r="C67" s="6" t="s">
        <v>1157</v>
      </c>
      <c r="D67" s="86" t="s">
        <v>395</v>
      </c>
      <c r="E67" s="6" t="s">
        <v>1338</v>
      </c>
      <c r="F67" s="86" t="s">
        <v>1339</v>
      </c>
      <c r="G67" s="86" t="s">
        <v>1340</v>
      </c>
      <c r="H67" s="86" t="s">
        <v>1341</v>
      </c>
      <c r="I67" s="86" t="s">
        <v>938</v>
      </c>
      <c r="J67" s="183" t="s">
        <v>1253</v>
      </c>
      <c r="K67" s="86" t="s">
        <v>938</v>
      </c>
      <c r="L67" s="86" t="s">
        <v>938</v>
      </c>
      <c r="M67" s="86" t="s">
        <v>938</v>
      </c>
      <c r="N67" s="86" t="s">
        <v>938</v>
      </c>
      <c r="O67" s="6" t="s">
        <v>1222</v>
      </c>
      <c r="P67" s="6"/>
    </row>
    <row r="68" spans="1:16" ht="26.4" x14ac:dyDescent="0.3">
      <c r="A68" s="1"/>
      <c r="B68" s="6" t="s">
        <v>393</v>
      </c>
      <c r="C68" s="6" t="s">
        <v>1157</v>
      </c>
      <c r="D68" s="86" t="s">
        <v>395</v>
      </c>
      <c r="E68" s="6" t="s">
        <v>1338</v>
      </c>
      <c r="F68" s="86" t="s">
        <v>1340</v>
      </c>
      <c r="G68" s="86" t="s">
        <v>1342</v>
      </c>
      <c r="H68" s="86" t="s">
        <v>938</v>
      </c>
      <c r="I68" s="86" t="s">
        <v>1343</v>
      </c>
      <c r="J68" s="184" t="s">
        <v>1281</v>
      </c>
      <c r="K68" s="86" t="s">
        <v>938</v>
      </c>
      <c r="L68" s="86" t="s">
        <v>938</v>
      </c>
      <c r="M68" s="86" t="s">
        <v>938</v>
      </c>
      <c r="N68" s="86" t="s">
        <v>938</v>
      </c>
      <c r="O68" s="6" t="s">
        <v>1222</v>
      </c>
      <c r="P68" s="6" t="s">
        <v>1344</v>
      </c>
    </row>
    <row r="69" spans="1:16" x14ac:dyDescent="0.3">
      <c r="A69" s="1"/>
      <c r="B69" s="6" t="s">
        <v>145</v>
      </c>
      <c r="C69" s="6" t="s">
        <v>146</v>
      </c>
      <c r="D69" s="86" t="s">
        <v>1131</v>
      </c>
      <c r="E69" s="6" t="s">
        <v>1345</v>
      </c>
      <c r="F69" s="86" t="s">
        <v>1219</v>
      </c>
      <c r="G69" s="86" t="s">
        <v>1346</v>
      </c>
      <c r="H69" s="86" t="s">
        <v>938</v>
      </c>
      <c r="I69" s="86" t="s">
        <v>938</v>
      </c>
      <c r="J69" s="181" t="s">
        <v>1229</v>
      </c>
      <c r="K69" s="86" t="s">
        <v>938</v>
      </c>
      <c r="L69" s="86" t="s">
        <v>938</v>
      </c>
      <c r="M69" s="86" t="s">
        <v>938</v>
      </c>
      <c r="N69" s="86" t="s">
        <v>938</v>
      </c>
      <c r="O69" s="6" t="s">
        <v>1222</v>
      </c>
      <c r="P69" s="6"/>
    </row>
    <row r="70" spans="1:16" x14ac:dyDescent="0.3">
      <c r="A70" s="1"/>
      <c r="B70" s="6" t="s">
        <v>145</v>
      </c>
      <c r="C70" s="6" t="s">
        <v>146</v>
      </c>
      <c r="D70" s="86" t="s">
        <v>282</v>
      </c>
      <c r="E70" s="6" t="s">
        <v>1347</v>
      </c>
      <c r="F70" s="86" t="s">
        <v>1219</v>
      </c>
      <c r="G70" s="86" t="s">
        <v>1348</v>
      </c>
      <c r="H70" s="86" t="s">
        <v>938</v>
      </c>
      <c r="I70" s="86" t="s">
        <v>938</v>
      </c>
      <c r="J70" s="181" t="s">
        <v>1229</v>
      </c>
      <c r="K70" s="86" t="s">
        <v>938</v>
      </c>
      <c r="L70" s="86" t="s">
        <v>938</v>
      </c>
      <c r="M70" s="86" t="s">
        <v>938</v>
      </c>
      <c r="N70" s="86" t="s">
        <v>938</v>
      </c>
      <c r="O70" s="6" t="s">
        <v>1222</v>
      </c>
      <c r="P70" s="6"/>
    </row>
    <row r="71" spans="1:16" x14ac:dyDescent="0.3">
      <c r="A71" s="1"/>
      <c r="B71" s="6" t="s">
        <v>145</v>
      </c>
      <c r="C71" s="6" t="s">
        <v>146</v>
      </c>
      <c r="D71" s="86" t="s">
        <v>1124</v>
      </c>
      <c r="E71" s="6" t="s">
        <v>1349</v>
      </c>
      <c r="F71" s="86" t="s">
        <v>1219</v>
      </c>
      <c r="G71" s="86" t="s">
        <v>1220</v>
      </c>
      <c r="H71" s="86" t="s">
        <v>938</v>
      </c>
      <c r="I71" s="86" t="s">
        <v>938</v>
      </c>
      <c r="J71" s="181" t="s">
        <v>1229</v>
      </c>
      <c r="K71" s="86" t="s">
        <v>938</v>
      </c>
      <c r="L71" s="86" t="s">
        <v>938</v>
      </c>
      <c r="M71" s="86" t="s">
        <v>938</v>
      </c>
      <c r="N71" s="86" t="s">
        <v>938</v>
      </c>
      <c r="O71" s="6" t="s">
        <v>1222</v>
      </c>
      <c r="P71" s="6"/>
    </row>
    <row r="72" spans="1:16" x14ac:dyDescent="0.3">
      <c r="A72" s="1"/>
      <c r="B72" s="6" t="s">
        <v>145</v>
      </c>
      <c r="C72" s="6" t="s">
        <v>146</v>
      </c>
      <c r="D72" s="86" t="s">
        <v>75</v>
      </c>
      <c r="E72" s="6" t="s">
        <v>1350</v>
      </c>
      <c r="F72" s="86" t="s">
        <v>1219</v>
      </c>
      <c r="G72" s="86" t="s">
        <v>1351</v>
      </c>
      <c r="H72" s="86" t="s">
        <v>938</v>
      </c>
      <c r="I72" s="86" t="s">
        <v>1352</v>
      </c>
      <c r="J72" s="181" t="s">
        <v>1229</v>
      </c>
      <c r="K72" s="86" t="s">
        <v>938</v>
      </c>
      <c r="L72" s="86" t="s">
        <v>938</v>
      </c>
      <c r="M72" s="86" t="s">
        <v>938</v>
      </c>
      <c r="N72" s="86" t="s">
        <v>938</v>
      </c>
      <c r="O72" s="6" t="s">
        <v>1222</v>
      </c>
      <c r="P72" s="6"/>
    </row>
    <row r="73" spans="1:16" x14ac:dyDescent="0.3">
      <c r="A73" s="1"/>
      <c r="B73" s="6" t="s">
        <v>145</v>
      </c>
      <c r="C73" s="6" t="s">
        <v>146</v>
      </c>
      <c r="D73" s="86" t="s">
        <v>75</v>
      </c>
      <c r="E73" s="6" t="s">
        <v>1350</v>
      </c>
      <c r="F73" s="86" t="s">
        <v>1353</v>
      </c>
      <c r="G73" s="86" t="s">
        <v>1317</v>
      </c>
      <c r="H73" s="86" t="s">
        <v>1354</v>
      </c>
      <c r="I73" s="86" t="s">
        <v>938</v>
      </c>
      <c r="J73" s="182" t="s">
        <v>1232</v>
      </c>
      <c r="K73" s="86" t="s">
        <v>938</v>
      </c>
      <c r="L73" s="86" t="s">
        <v>938</v>
      </c>
      <c r="M73" s="86" t="s">
        <v>938</v>
      </c>
      <c r="N73" s="86" t="s">
        <v>938</v>
      </c>
      <c r="O73" s="6" t="s">
        <v>1222</v>
      </c>
      <c r="P73" s="6"/>
    </row>
    <row r="74" spans="1:16" x14ac:dyDescent="0.3">
      <c r="A74" s="1"/>
      <c r="B74" s="6" t="s">
        <v>145</v>
      </c>
      <c r="C74" s="6" t="s">
        <v>146</v>
      </c>
      <c r="D74" s="86" t="s">
        <v>282</v>
      </c>
      <c r="E74" s="6" t="s">
        <v>1347</v>
      </c>
      <c r="F74" s="86" t="s">
        <v>1348</v>
      </c>
      <c r="G74" s="86" t="s">
        <v>1317</v>
      </c>
      <c r="H74" s="86" t="s">
        <v>938</v>
      </c>
      <c r="I74" s="86" t="s">
        <v>938</v>
      </c>
      <c r="J74" s="182" t="s">
        <v>1232</v>
      </c>
      <c r="K74" s="86" t="s">
        <v>938</v>
      </c>
      <c r="L74" s="86" t="s">
        <v>938</v>
      </c>
      <c r="M74" s="86" t="s">
        <v>938</v>
      </c>
      <c r="N74" s="86" t="s">
        <v>938</v>
      </c>
      <c r="O74" s="6" t="s">
        <v>1222</v>
      </c>
      <c r="P74" s="6"/>
    </row>
    <row r="75" spans="1:16" x14ac:dyDescent="0.3">
      <c r="A75" s="1"/>
      <c r="B75" s="6" t="s">
        <v>145</v>
      </c>
      <c r="C75" s="6" t="s">
        <v>146</v>
      </c>
      <c r="D75" s="86" t="s">
        <v>1131</v>
      </c>
      <c r="E75" s="6" t="s">
        <v>1345</v>
      </c>
      <c r="F75" s="86" t="s">
        <v>1346</v>
      </c>
      <c r="G75" s="86" t="s">
        <v>1334</v>
      </c>
      <c r="H75" s="86" t="s">
        <v>938</v>
      </c>
      <c r="I75" s="86" t="s">
        <v>938</v>
      </c>
      <c r="J75" s="182" t="s">
        <v>1232</v>
      </c>
      <c r="K75" s="86" t="s">
        <v>938</v>
      </c>
      <c r="L75" s="86" t="s">
        <v>938</v>
      </c>
      <c r="M75" s="86" t="s">
        <v>938</v>
      </c>
      <c r="N75" s="86" t="s">
        <v>938</v>
      </c>
      <c r="O75" s="6" t="s">
        <v>1222</v>
      </c>
      <c r="P75" s="6"/>
    </row>
    <row r="76" spans="1:16" x14ac:dyDescent="0.3">
      <c r="A76" s="1"/>
      <c r="B76" s="6" t="s">
        <v>145</v>
      </c>
      <c r="C76" s="6" t="s">
        <v>146</v>
      </c>
      <c r="D76" s="86" t="s">
        <v>1131</v>
      </c>
      <c r="E76" s="6" t="s">
        <v>1345</v>
      </c>
      <c r="F76" s="86" t="s">
        <v>1334</v>
      </c>
      <c r="G76" s="86" t="s">
        <v>1355</v>
      </c>
      <c r="H76" s="86" t="s">
        <v>938</v>
      </c>
      <c r="I76" s="86" t="s">
        <v>938</v>
      </c>
      <c r="J76" s="181" t="s">
        <v>1229</v>
      </c>
      <c r="K76" s="86" t="s">
        <v>938</v>
      </c>
      <c r="L76" s="86" t="s">
        <v>938</v>
      </c>
      <c r="M76" s="86" t="s">
        <v>938</v>
      </c>
      <c r="N76" s="86" t="s">
        <v>938</v>
      </c>
      <c r="O76" s="6" t="s">
        <v>1222</v>
      </c>
      <c r="P76" s="6"/>
    </row>
    <row r="77" spans="1:16" x14ac:dyDescent="0.3">
      <c r="A77" s="1"/>
      <c r="B77" s="6" t="s">
        <v>145</v>
      </c>
      <c r="C77" s="6" t="s">
        <v>146</v>
      </c>
      <c r="D77" s="86" t="s">
        <v>282</v>
      </c>
      <c r="E77" s="6" t="s">
        <v>1347</v>
      </c>
      <c r="F77" s="86" t="s">
        <v>1317</v>
      </c>
      <c r="G77" s="86" t="s">
        <v>1356</v>
      </c>
      <c r="H77" s="86" t="s">
        <v>938</v>
      </c>
      <c r="I77" s="86" t="s">
        <v>938</v>
      </c>
      <c r="J77" s="181" t="s">
        <v>1229</v>
      </c>
      <c r="K77" s="86" t="s">
        <v>938</v>
      </c>
      <c r="L77" s="86" t="s">
        <v>938</v>
      </c>
      <c r="M77" s="86" t="s">
        <v>938</v>
      </c>
      <c r="N77" s="86" t="s">
        <v>938</v>
      </c>
      <c r="O77" s="6" t="s">
        <v>1222</v>
      </c>
      <c r="P77" s="6"/>
    </row>
    <row r="78" spans="1:16" x14ac:dyDescent="0.3">
      <c r="A78" s="1"/>
      <c r="B78" s="6" t="s">
        <v>145</v>
      </c>
      <c r="C78" s="6" t="s">
        <v>146</v>
      </c>
      <c r="D78" s="86" t="s">
        <v>75</v>
      </c>
      <c r="E78" s="6" t="s">
        <v>1350</v>
      </c>
      <c r="F78" s="86" t="s">
        <v>1317</v>
      </c>
      <c r="G78" s="86" t="s">
        <v>1322</v>
      </c>
      <c r="H78" s="86" t="s">
        <v>938</v>
      </c>
      <c r="I78" s="86" t="s">
        <v>938</v>
      </c>
      <c r="J78" s="181" t="s">
        <v>1229</v>
      </c>
      <c r="K78" s="86" t="s">
        <v>938</v>
      </c>
      <c r="L78" s="86" t="s">
        <v>938</v>
      </c>
      <c r="M78" s="86" t="s">
        <v>938</v>
      </c>
      <c r="N78" s="86" t="s">
        <v>938</v>
      </c>
      <c r="O78" s="6" t="s">
        <v>1222</v>
      </c>
      <c r="P78" s="6"/>
    </row>
    <row r="79" spans="1:16" x14ac:dyDescent="0.3">
      <c r="A79" s="1"/>
      <c r="B79" s="6" t="s">
        <v>145</v>
      </c>
      <c r="C79" s="6" t="s">
        <v>146</v>
      </c>
      <c r="D79" s="86" t="s">
        <v>75</v>
      </c>
      <c r="E79" s="6" t="s">
        <v>1350</v>
      </c>
      <c r="F79" s="86" t="s">
        <v>1322</v>
      </c>
      <c r="G79" s="86" t="s">
        <v>1224</v>
      </c>
      <c r="H79" s="86" t="s">
        <v>938</v>
      </c>
      <c r="I79" s="86" t="s">
        <v>938</v>
      </c>
      <c r="J79" s="182" t="s">
        <v>1232</v>
      </c>
      <c r="K79" s="86" t="s">
        <v>938</v>
      </c>
      <c r="L79" s="86" t="s">
        <v>938</v>
      </c>
      <c r="M79" s="86" t="s">
        <v>938</v>
      </c>
      <c r="N79" s="86" t="s">
        <v>938</v>
      </c>
      <c r="O79" s="6" t="s">
        <v>1222</v>
      </c>
      <c r="P79" s="6"/>
    </row>
    <row r="80" spans="1:16" x14ac:dyDescent="0.3">
      <c r="A80" s="1"/>
      <c r="B80" s="6" t="s">
        <v>145</v>
      </c>
      <c r="C80" s="6" t="s">
        <v>146</v>
      </c>
      <c r="D80" s="86" t="s">
        <v>282</v>
      </c>
      <c r="E80" s="6" t="s">
        <v>1347</v>
      </c>
      <c r="F80" s="86" t="s">
        <v>1356</v>
      </c>
      <c r="G80" s="86" t="s">
        <v>1357</v>
      </c>
      <c r="H80" s="86" t="s">
        <v>938</v>
      </c>
      <c r="I80" s="86" t="s">
        <v>938</v>
      </c>
      <c r="J80" s="182" t="s">
        <v>1232</v>
      </c>
      <c r="K80" s="86" t="s">
        <v>938</v>
      </c>
      <c r="L80" s="86" t="s">
        <v>938</v>
      </c>
      <c r="M80" s="86" t="s">
        <v>938</v>
      </c>
      <c r="N80" s="86" t="s">
        <v>938</v>
      </c>
      <c r="O80" s="6" t="s">
        <v>1222</v>
      </c>
      <c r="P80" s="6"/>
    </row>
    <row r="81" spans="1:16" x14ac:dyDescent="0.3">
      <c r="A81" s="1"/>
      <c r="B81" s="6" t="s">
        <v>145</v>
      </c>
      <c r="C81" s="6" t="s">
        <v>146</v>
      </c>
      <c r="D81" s="86" t="s">
        <v>1131</v>
      </c>
      <c r="E81" s="6" t="s">
        <v>1345</v>
      </c>
      <c r="F81" s="86" t="s">
        <v>1355</v>
      </c>
      <c r="G81" s="86" t="s">
        <v>1358</v>
      </c>
      <c r="H81" s="86" t="s">
        <v>938</v>
      </c>
      <c r="I81" s="86" t="s">
        <v>938</v>
      </c>
      <c r="J81" s="182" t="s">
        <v>1232</v>
      </c>
      <c r="K81" s="86" t="s">
        <v>938</v>
      </c>
      <c r="L81" s="86" t="s">
        <v>938</v>
      </c>
      <c r="M81" s="86" t="s">
        <v>938</v>
      </c>
      <c r="N81" s="86" t="s">
        <v>938</v>
      </c>
      <c r="O81" s="6" t="s">
        <v>1222</v>
      </c>
      <c r="P81" s="6"/>
    </row>
    <row r="82" spans="1:16" x14ac:dyDescent="0.3">
      <c r="A82" s="1"/>
      <c r="B82" s="6" t="s">
        <v>145</v>
      </c>
      <c r="C82" s="6" t="s">
        <v>146</v>
      </c>
      <c r="D82" s="86" t="s">
        <v>1131</v>
      </c>
      <c r="E82" s="6" t="s">
        <v>1345</v>
      </c>
      <c r="F82" s="86" t="s">
        <v>1358</v>
      </c>
      <c r="G82" s="86" t="s">
        <v>1220</v>
      </c>
      <c r="H82" s="86" t="s">
        <v>938</v>
      </c>
      <c r="I82" s="86" t="s">
        <v>938</v>
      </c>
      <c r="J82" s="181" t="s">
        <v>1229</v>
      </c>
      <c r="K82" s="86" t="s">
        <v>938</v>
      </c>
      <c r="L82" s="86" t="s">
        <v>938</v>
      </c>
      <c r="M82" s="86" t="s">
        <v>938</v>
      </c>
      <c r="N82" s="86" t="s">
        <v>938</v>
      </c>
      <c r="O82" s="6" t="s">
        <v>1222</v>
      </c>
      <c r="P82" s="6"/>
    </row>
    <row r="83" spans="1:16" x14ac:dyDescent="0.3">
      <c r="A83" s="1"/>
      <c r="B83" s="6" t="s">
        <v>145</v>
      </c>
      <c r="C83" s="6" t="s">
        <v>146</v>
      </c>
      <c r="D83" s="86" t="s">
        <v>282</v>
      </c>
      <c r="E83" s="6" t="s">
        <v>1347</v>
      </c>
      <c r="F83" s="86" t="s">
        <v>1357</v>
      </c>
      <c r="G83" s="86" t="s">
        <v>1359</v>
      </c>
      <c r="H83" s="86" t="s">
        <v>938</v>
      </c>
      <c r="I83" s="86" t="s">
        <v>938</v>
      </c>
      <c r="J83" s="181" t="s">
        <v>1229</v>
      </c>
      <c r="K83" s="86" t="s">
        <v>938</v>
      </c>
      <c r="L83" s="86" t="s">
        <v>938</v>
      </c>
      <c r="M83" s="86" t="s">
        <v>938</v>
      </c>
      <c r="N83" s="86" t="s">
        <v>938</v>
      </c>
      <c r="O83" s="6" t="s">
        <v>1222</v>
      </c>
      <c r="P83" s="6"/>
    </row>
    <row r="84" spans="1:16" x14ac:dyDescent="0.3">
      <c r="A84" s="1"/>
      <c r="B84" s="6" t="s">
        <v>145</v>
      </c>
      <c r="C84" s="6" t="s">
        <v>146</v>
      </c>
      <c r="D84" s="86" t="s">
        <v>75</v>
      </c>
      <c r="E84" s="6" t="s">
        <v>1350</v>
      </c>
      <c r="F84" s="86" t="s">
        <v>1224</v>
      </c>
      <c r="G84" s="86" t="s">
        <v>1360</v>
      </c>
      <c r="H84" s="86" t="s">
        <v>938</v>
      </c>
      <c r="I84" s="86" t="s">
        <v>938</v>
      </c>
      <c r="J84" s="181" t="s">
        <v>1229</v>
      </c>
      <c r="K84" s="86" t="s">
        <v>938</v>
      </c>
      <c r="L84" s="86" t="s">
        <v>938</v>
      </c>
      <c r="M84" s="86" t="s">
        <v>938</v>
      </c>
      <c r="N84" s="86" t="s">
        <v>938</v>
      </c>
      <c r="O84" s="6" t="s">
        <v>1222</v>
      </c>
      <c r="P84" s="6"/>
    </row>
    <row r="85" spans="1:16" x14ac:dyDescent="0.3">
      <c r="A85" s="1"/>
      <c r="B85" s="6" t="s">
        <v>145</v>
      </c>
      <c r="C85" s="6" t="s">
        <v>146</v>
      </c>
      <c r="D85" s="86" t="s">
        <v>75</v>
      </c>
      <c r="E85" s="6" t="s">
        <v>1350</v>
      </c>
      <c r="F85" s="86" t="s">
        <v>1360</v>
      </c>
      <c r="G85" s="86" t="s">
        <v>1361</v>
      </c>
      <c r="H85" s="86" t="s">
        <v>938</v>
      </c>
      <c r="I85" s="86" t="s">
        <v>938</v>
      </c>
      <c r="J85" s="182" t="s">
        <v>1232</v>
      </c>
      <c r="K85" s="86" t="s">
        <v>938</v>
      </c>
      <c r="L85" s="86" t="s">
        <v>938</v>
      </c>
      <c r="M85" s="86" t="s">
        <v>938</v>
      </c>
      <c r="N85" s="86" t="s">
        <v>938</v>
      </c>
      <c r="O85" s="6" t="s">
        <v>1222</v>
      </c>
      <c r="P85" s="6"/>
    </row>
    <row r="86" spans="1:16" x14ac:dyDescent="0.3">
      <c r="A86" s="1"/>
      <c r="B86" s="6" t="s">
        <v>145</v>
      </c>
      <c r="C86" s="6" t="s">
        <v>146</v>
      </c>
      <c r="D86" s="86" t="s">
        <v>282</v>
      </c>
      <c r="E86" s="6" t="s">
        <v>1347</v>
      </c>
      <c r="F86" s="86" t="s">
        <v>1359</v>
      </c>
      <c r="G86" s="86" t="s">
        <v>1362</v>
      </c>
      <c r="H86" s="86" t="s">
        <v>938</v>
      </c>
      <c r="I86" s="86" t="s">
        <v>938</v>
      </c>
      <c r="J86" s="182" t="s">
        <v>1232</v>
      </c>
      <c r="K86" s="86" t="s">
        <v>938</v>
      </c>
      <c r="L86" s="86" t="s">
        <v>938</v>
      </c>
      <c r="M86" s="86" t="s">
        <v>938</v>
      </c>
      <c r="N86" s="86" t="s">
        <v>938</v>
      </c>
      <c r="O86" s="6" t="s">
        <v>1222</v>
      </c>
      <c r="P86" s="6"/>
    </row>
    <row r="87" spans="1:16" x14ac:dyDescent="0.3">
      <c r="A87" s="1"/>
      <c r="B87" s="6" t="s">
        <v>145</v>
      </c>
      <c r="C87" s="6" t="s">
        <v>146</v>
      </c>
      <c r="D87" s="86" t="s">
        <v>282</v>
      </c>
      <c r="E87" s="6" t="s">
        <v>1347</v>
      </c>
      <c r="F87" s="86" t="s">
        <v>1362</v>
      </c>
      <c r="G87" s="86" t="s">
        <v>1220</v>
      </c>
      <c r="H87" s="86" t="s">
        <v>938</v>
      </c>
      <c r="I87" s="86" t="s">
        <v>938</v>
      </c>
      <c r="J87" s="181" t="s">
        <v>1229</v>
      </c>
      <c r="K87" s="86" t="s">
        <v>938</v>
      </c>
      <c r="L87" s="86" t="s">
        <v>938</v>
      </c>
      <c r="M87" s="86" t="s">
        <v>938</v>
      </c>
      <c r="N87" s="86" t="s">
        <v>938</v>
      </c>
      <c r="O87" s="6" t="s">
        <v>1222</v>
      </c>
      <c r="P87" s="6"/>
    </row>
    <row r="88" spans="1:16" x14ac:dyDescent="0.3">
      <c r="A88" s="1"/>
      <c r="B88" s="6" t="s">
        <v>145</v>
      </c>
      <c r="C88" s="6" t="s">
        <v>146</v>
      </c>
      <c r="D88" s="86" t="s">
        <v>75</v>
      </c>
      <c r="E88" s="6" t="s">
        <v>1350</v>
      </c>
      <c r="F88" s="86" t="s">
        <v>1361</v>
      </c>
      <c r="G88" s="86" t="s">
        <v>1220</v>
      </c>
      <c r="H88" s="86" t="s">
        <v>938</v>
      </c>
      <c r="I88" s="86" t="s">
        <v>938</v>
      </c>
      <c r="J88" s="181" t="s">
        <v>1229</v>
      </c>
      <c r="K88" s="86" t="s">
        <v>938</v>
      </c>
      <c r="L88" s="86" t="s">
        <v>938</v>
      </c>
      <c r="M88" s="86" t="s">
        <v>938</v>
      </c>
      <c r="N88" s="86" t="s">
        <v>938</v>
      </c>
      <c r="O88" s="6" t="s">
        <v>1222</v>
      </c>
      <c r="P88" s="6"/>
    </row>
    <row r="89" spans="1:16" x14ac:dyDescent="0.3">
      <c r="A89" s="1"/>
      <c r="B89" s="6" t="s">
        <v>495</v>
      </c>
      <c r="C89" s="6" t="s">
        <v>1159</v>
      </c>
      <c r="D89" s="86" t="s">
        <v>1161</v>
      </c>
      <c r="E89" s="6" t="s">
        <v>1363</v>
      </c>
      <c r="F89" s="86" t="s">
        <v>1219</v>
      </c>
      <c r="G89" s="86" t="s">
        <v>1364</v>
      </c>
      <c r="H89" s="86" t="s">
        <v>938</v>
      </c>
      <c r="I89" s="86" t="s">
        <v>938</v>
      </c>
      <c r="J89" s="181" t="s">
        <v>1229</v>
      </c>
      <c r="K89" s="86" t="s">
        <v>938</v>
      </c>
      <c r="L89" s="86" t="s">
        <v>938</v>
      </c>
      <c r="M89" s="86" t="s">
        <v>938</v>
      </c>
      <c r="N89" s="86" t="s">
        <v>938</v>
      </c>
      <c r="O89" s="6" t="s">
        <v>1222</v>
      </c>
      <c r="P89" s="6"/>
    </row>
    <row r="90" spans="1:16" x14ac:dyDescent="0.3">
      <c r="A90" s="1"/>
      <c r="B90" s="6" t="s">
        <v>495</v>
      </c>
      <c r="C90" s="6" t="s">
        <v>1159</v>
      </c>
      <c r="D90" s="86" t="s">
        <v>1162</v>
      </c>
      <c r="E90" s="6" t="s">
        <v>1365</v>
      </c>
      <c r="F90" s="86" t="s">
        <v>1219</v>
      </c>
      <c r="G90" s="86" t="s">
        <v>1364</v>
      </c>
      <c r="H90" s="86" t="s">
        <v>938</v>
      </c>
      <c r="I90" s="86" t="s">
        <v>938</v>
      </c>
      <c r="J90" s="181" t="s">
        <v>1229</v>
      </c>
      <c r="K90" s="86" t="s">
        <v>938</v>
      </c>
      <c r="L90" s="86" t="s">
        <v>938</v>
      </c>
      <c r="M90" s="86" t="s">
        <v>938</v>
      </c>
      <c r="N90" s="86" t="s">
        <v>938</v>
      </c>
      <c r="O90" s="6" t="s">
        <v>1222</v>
      </c>
      <c r="P90" s="6"/>
    </row>
    <row r="91" spans="1:16" x14ac:dyDescent="0.3">
      <c r="A91" s="1"/>
      <c r="B91" s="6" t="s">
        <v>495</v>
      </c>
      <c r="C91" s="6" t="s">
        <v>1159</v>
      </c>
      <c r="D91" s="86" t="s">
        <v>1161</v>
      </c>
      <c r="E91" s="6" t="s">
        <v>1363</v>
      </c>
      <c r="F91" s="86" t="s">
        <v>1364</v>
      </c>
      <c r="G91" s="86" t="s">
        <v>1366</v>
      </c>
      <c r="H91" s="86" t="s">
        <v>938</v>
      </c>
      <c r="I91" s="86" t="s">
        <v>938</v>
      </c>
      <c r="J91" s="181" t="s">
        <v>1229</v>
      </c>
      <c r="K91" s="86" t="s">
        <v>938</v>
      </c>
      <c r="L91" s="86" t="s">
        <v>938</v>
      </c>
      <c r="M91" s="86" t="s">
        <v>938</v>
      </c>
      <c r="N91" s="86" t="s">
        <v>938</v>
      </c>
      <c r="O91" s="6" t="s">
        <v>1222</v>
      </c>
      <c r="P91" s="6" t="s">
        <v>1367</v>
      </c>
    </row>
    <row r="92" spans="1:16" x14ac:dyDescent="0.3">
      <c r="A92" s="1"/>
      <c r="B92" s="6" t="s">
        <v>495</v>
      </c>
      <c r="C92" s="6" t="s">
        <v>1159</v>
      </c>
      <c r="D92" s="86" t="s">
        <v>1162</v>
      </c>
      <c r="E92" s="6" t="s">
        <v>1365</v>
      </c>
      <c r="F92" s="86" t="s">
        <v>1364</v>
      </c>
      <c r="G92" s="86" t="s">
        <v>1366</v>
      </c>
      <c r="H92" s="86" t="s">
        <v>938</v>
      </c>
      <c r="I92" s="86" t="s">
        <v>938</v>
      </c>
      <c r="J92" s="181" t="s">
        <v>1229</v>
      </c>
      <c r="K92" s="86" t="s">
        <v>938</v>
      </c>
      <c r="L92" s="86" t="s">
        <v>938</v>
      </c>
      <c r="M92" s="86" t="s">
        <v>938</v>
      </c>
      <c r="N92" s="86" t="s">
        <v>938</v>
      </c>
      <c r="O92" s="6" t="s">
        <v>1222</v>
      </c>
      <c r="P92" s="6" t="s">
        <v>1368</v>
      </c>
    </row>
    <row r="93" spans="1:16" x14ac:dyDescent="0.3">
      <c r="A93" s="1"/>
      <c r="B93" s="6" t="s">
        <v>495</v>
      </c>
      <c r="C93" s="6" t="s">
        <v>1159</v>
      </c>
      <c r="D93" s="86" t="s">
        <v>1161</v>
      </c>
      <c r="E93" s="6" t="s">
        <v>1363</v>
      </c>
      <c r="F93" s="86" t="s">
        <v>1366</v>
      </c>
      <c r="G93" s="86" t="s">
        <v>1220</v>
      </c>
      <c r="H93" s="86" t="s">
        <v>938</v>
      </c>
      <c r="I93" s="86" t="s">
        <v>938</v>
      </c>
      <c r="J93" s="181" t="s">
        <v>1229</v>
      </c>
      <c r="K93" s="86" t="s">
        <v>938</v>
      </c>
      <c r="L93" s="86" t="s">
        <v>938</v>
      </c>
      <c r="M93" s="86" t="s">
        <v>938</v>
      </c>
      <c r="N93" s="86" t="s">
        <v>938</v>
      </c>
      <c r="O93" s="6" t="s">
        <v>1222</v>
      </c>
      <c r="P93" s="6"/>
    </row>
    <row r="94" spans="1:16" x14ac:dyDescent="0.3">
      <c r="A94" s="1"/>
      <c r="B94" s="6" t="s">
        <v>495</v>
      </c>
      <c r="C94" s="6" t="s">
        <v>1159</v>
      </c>
      <c r="D94" s="86" t="s">
        <v>1162</v>
      </c>
      <c r="E94" s="6" t="s">
        <v>1365</v>
      </c>
      <c r="F94" s="86" t="s">
        <v>1366</v>
      </c>
      <c r="G94" s="86" t="s">
        <v>1220</v>
      </c>
      <c r="H94" s="86" t="s">
        <v>938</v>
      </c>
      <c r="I94" s="86" t="s">
        <v>938</v>
      </c>
      <c r="J94" s="181" t="s">
        <v>1229</v>
      </c>
      <c r="K94" s="86" t="s">
        <v>938</v>
      </c>
      <c r="L94" s="86" t="s">
        <v>938</v>
      </c>
      <c r="M94" s="86" t="s">
        <v>938</v>
      </c>
      <c r="N94" s="86" t="s">
        <v>938</v>
      </c>
      <c r="O94" s="6" t="s">
        <v>1222</v>
      </c>
      <c r="P94" s="6" t="s">
        <v>1368</v>
      </c>
    </row>
    <row r="95" spans="1:16" x14ac:dyDescent="0.3">
      <c r="A95" s="1"/>
      <c r="B95" s="6" t="s">
        <v>157</v>
      </c>
      <c r="C95" s="6" t="s">
        <v>1167</v>
      </c>
      <c r="D95" s="86" t="s">
        <v>1131</v>
      </c>
      <c r="E95" s="6" t="s">
        <v>1369</v>
      </c>
      <c r="F95" s="86" t="s">
        <v>1219</v>
      </c>
      <c r="G95" s="86" t="s">
        <v>1370</v>
      </c>
      <c r="H95" s="86" t="s">
        <v>938</v>
      </c>
      <c r="I95" s="86" t="s">
        <v>938</v>
      </c>
      <c r="J95" s="181" t="s">
        <v>1229</v>
      </c>
      <c r="K95" s="86" t="s">
        <v>938</v>
      </c>
      <c r="L95" s="86" t="s">
        <v>938</v>
      </c>
      <c r="M95" s="86" t="s">
        <v>938</v>
      </c>
      <c r="N95" s="86" t="s">
        <v>938</v>
      </c>
      <c r="O95" s="6" t="s">
        <v>1222</v>
      </c>
      <c r="P95" s="6"/>
    </row>
    <row r="96" spans="1:16" x14ac:dyDescent="0.3">
      <c r="A96" s="1"/>
      <c r="B96" s="6" t="s">
        <v>157</v>
      </c>
      <c r="C96" s="6" t="s">
        <v>1167</v>
      </c>
      <c r="D96" s="86" t="s">
        <v>282</v>
      </c>
      <c r="E96" s="6" t="s">
        <v>1371</v>
      </c>
      <c r="F96" s="86" t="s">
        <v>1372</v>
      </c>
      <c r="G96" s="86" t="s">
        <v>1220</v>
      </c>
      <c r="H96" s="86" t="s">
        <v>1373</v>
      </c>
      <c r="I96" s="86" t="s">
        <v>938</v>
      </c>
      <c r="J96" s="181" t="s">
        <v>1229</v>
      </c>
      <c r="K96" s="86" t="s">
        <v>938</v>
      </c>
      <c r="L96" s="86" t="s">
        <v>938</v>
      </c>
      <c r="M96" s="86" t="s">
        <v>938</v>
      </c>
      <c r="N96" s="86" t="s">
        <v>938</v>
      </c>
      <c r="O96" s="6" t="s">
        <v>1222</v>
      </c>
      <c r="P9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2942</v>
      </c>
      <c r="C5" s="1"/>
      <c r="D5" s="1"/>
      <c r="E5" s="1"/>
      <c r="F5" s="1"/>
      <c r="G5" s="1"/>
      <c r="H5" s="1"/>
    </row>
    <row r="6" spans="1:8" ht="52.95" customHeight="1" x14ac:dyDescent="0.3">
      <c r="A6" s="1"/>
      <c r="B6" s="3" t="s">
        <v>4</v>
      </c>
      <c r="C6" s="3" t="s">
        <v>2943</v>
      </c>
      <c r="D6" s="3" t="s">
        <v>2944</v>
      </c>
      <c r="E6" s="3" t="s">
        <v>7</v>
      </c>
      <c r="F6" s="3" t="s">
        <v>8</v>
      </c>
      <c r="G6" s="3" t="s">
        <v>2945</v>
      </c>
      <c r="H6" s="3" t="s">
        <v>1657</v>
      </c>
    </row>
    <row r="7" spans="1:8" x14ac:dyDescent="0.3">
      <c r="A7" s="1"/>
      <c r="B7" s="6" t="s">
        <v>2946</v>
      </c>
      <c r="C7" s="6" t="s">
        <v>407</v>
      </c>
      <c r="D7" s="86" t="s">
        <v>2947</v>
      </c>
      <c r="E7" s="86" t="s">
        <v>1219</v>
      </c>
      <c r="F7" s="86" t="s">
        <v>2948</v>
      </c>
      <c r="G7" s="6" t="s">
        <v>938</v>
      </c>
      <c r="H7" s="6" t="s">
        <v>2949</v>
      </c>
    </row>
    <row r="8" spans="1:8" x14ac:dyDescent="0.3">
      <c r="A8" s="1"/>
      <c r="B8" s="6" t="s">
        <v>2950</v>
      </c>
      <c r="C8" s="6" t="s">
        <v>407</v>
      </c>
      <c r="D8" s="86" t="s">
        <v>2369</v>
      </c>
      <c r="E8" s="86" t="s">
        <v>2951</v>
      </c>
      <c r="F8" s="86" t="s">
        <v>2952</v>
      </c>
      <c r="G8" s="6" t="s">
        <v>938</v>
      </c>
      <c r="H8" s="6" t="s">
        <v>2953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2955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2956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938</v>
      </c>
      <c r="C8" s="185" t="s">
        <v>938</v>
      </c>
      <c r="D8" s="185" t="s">
        <v>938</v>
      </c>
      <c r="E8" s="185" t="s">
        <v>938</v>
      </c>
      <c r="F8" s="185" t="s">
        <v>938</v>
      </c>
      <c r="G8" s="185" t="s">
        <v>2957</v>
      </c>
      <c r="H8" s="185" t="s">
        <v>938</v>
      </c>
      <c r="I8" s="185" t="s">
        <v>938</v>
      </c>
      <c r="J8" s="185" t="s">
        <v>2958</v>
      </c>
      <c r="K8" s="185" t="s">
        <v>938</v>
      </c>
      <c r="L8" s="185" t="s">
        <v>938</v>
      </c>
      <c r="M8" s="185" t="s">
        <v>2959</v>
      </c>
      <c r="N8" s="185" t="s">
        <v>938</v>
      </c>
      <c r="O8" s="185" t="s">
        <v>938</v>
      </c>
      <c r="P8" s="185" t="s">
        <v>2960</v>
      </c>
      <c r="Q8" s="185" t="s">
        <v>938</v>
      </c>
      <c r="R8" s="185" t="s">
        <v>938</v>
      </c>
      <c r="S8" s="185" t="s">
        <v>2961</v>
      </c>
      <c r="T8" s="185" t="s">
        <v>938</v>
      </c>
      <c r="U8" s="185" t="s">
        <v>938</v>
      </c>
      <c r="V8" s="185" t="s">
        <v>2962</v>
      </c>
      <c r="W8" s="185" t="s">
        <v>938</v>
      </c>
      <c r="X8" s="185" t="s">
        <v>938</v>
      </c>
      <c r="Y8" s="185" t="s">
        <v>2963</v>
      </c>
      <c r="Z8" s="185" t="s">
        <v>938</v>
      </c>
      <c r="AA8" s="185" t="s">
        <v>938</v>
      </c>
      <c r="AB8" s="185" t="s">
        <v>2964</v>
      </c>
      <c r="AC8" s="185" t="s">
        <v>938</v>
      </c>
      <c r="AD8" s="185" t="s">
        <v>938</v>
      </c>
      <c r="AE8" s="185" t="s">
        <v>2965</v>
      </c>
      <c r="AF8" s="185" t="s">
        <v>938</v>
      </c>
      <c r="AG8" s="185" t="s">
        <v>938</v>
      </c>
      <c r="AH8" s="185" t="s">
        <v>2966</v>
      </c>
      <c r="AI8" s="185" t="s">
        <v>938</v>
      </c>
      <c r="AJ8" s="185" t="s">
        <v>938</v>
      </c>
      <c r="AK8" s="185" t="s">
        <v>2967</v>
      </c>
      <c r="AL8" s="185" t="s">
        <v>938</v>
      </c>
      <c r="AM8" s="185" t="s">
        <v>938</v>
      </c>
      <c r="AN8" s="185" t="s">
        <v>2968</v>
      </c>
      <c r="AO8" s="185" t="s">
        <v>938</v>
      </c>
      <c r="AP8" s="185" t="s">
        <v>938</v>
      </c>
      <c r="AQ8" s="185" t="s">
        <v>2969</v>
      </c>
      <c r="AR8" s="185" t="s">
        <v>938</v>
      </c>
      <c r="AS8" s="185" t="s">
        <v>938</v>
      </c>
      <c r="AT8" s="185" t="s">
        <v>2970</v>
      </c>
      <c r="AU8" s="185" t="s">
        <v>938</v>
      </c>
      <c r="AV8" s="185" t="s">
        <v>938</v>
      </c>
      <c r="AW8" s="185" t="s">
        <v>2971</v>
      </c>
      <c r="AX8" s="185" t="s">
        <v>938</v>
      </c>
      <c r="AY8" s="185" t="s">
        <v>938</v>
      </c>
      <c r="AZ8" s="185" t="s">
        <v>2972</v>
      </c>
      <c r="BA8" s="185" t="s">
        <v>938</v>
      </c>
      <c r="BB8" s="185" t="s">
        <v>938</v>
      </c>
      <c r="BC8" s="185" t="s">
        <v>2973</v>
      </c>
      <c r="BD8" s="185" t="s">
        <v>938</v>
      </c>
      <c r="BE8" s="185" t="s">
        <v>938</v>
      </c>
      <c r="BF8" s="185" t="s">
        <v>2974</v>
      </c>
      <c r="BG8" s="185" t="s">
        <v>938</v>
      </c>
      <c r="BH8" s="185" t="s">
        <v>938</v>
      </c>
      <c r="BI8" s="185" t="s">
        <v>2975</v>
      </c>
      <c r="BJ8" s="185" t="s">
        <v>938</v>
      </c>
      <c r="BK8" s="185" t="s">
        <v>938</v>
      </c>
      <c r="BL8" s="185" t="s">
        <v>2976</v>
      </c>
      <c r="BM8" s="185" t="s">
        <v>938</v>
      </c>
      <c r="BN8" s="185" t="s">
        <v>938</v>
      </c>
      <c r="BO8" s="185" t="s">
        <v>2977</v>
      </c>
      <c r="BP8" s="185" t="s">
        <v>938</v>
      </c>
      <c r="BQ8" s="185" t="s">
        <v>938</v>
      </c>
      <c r="BR8" s="185" t="s">
        <v>2978</v>
      </c>
      <c r="BS8" s="185" t="s">
        <v>938</v>
      </c>
      <c r="BT8" s="185" t="s">
        <v>938</v>
      </c>
      <c r="BU8" s="185" t="s">
        <v>2979</v>
      </c>
      <c r="BV8" s="185" t="s">
        <v>938</v>
      </c>
      <c r="BW8" s="185" t="s">
        <v>938</v>
      </c>
      <c r="BX8" s="185" t="s">
        <v>2980</v>
      </c>
      <c r="BY8" s="185" t="s">
        <v>938</v>
      </c>
      <c r="BZ8" s="185" t="s">
        <v>938</v>
      </c>
      <c r="CA8" s="185" t="s">
        <v>2981</v>
      </c>
      <c r="CB8" s="185" t="s">
        <v>938</v>
      </c>
      <c r="CC8" s="185" t="s">
        <v>938</v>
      </c>
      <c r="CD8" s="185" t="s">
        <v>2982</v>
      </c>
      <c r="CE8" s="185" t="s">
        <v>938</v>
      </c>
      <c r="CF8" s="185" t="s">
        <v>938</v>
      </c>
      <c r="CG8" s="185" t="s">
        <v>2983</v>
      </c>
      <c r="CH8" s="185" t="s">
        <v>938</v>
      </c>
      <c r="CI8" s="185" t="s">
        <v>938</v>
      </c>
      <c r="CJ8" s="185" t="s">
        <v>2984</v>
      </c>
      <c r="CK8" s="185" t="s">
        <v>938</v>
      </c>
      <c r="CL8" s="185" t="s">
        <v>938</v>
      </c>
      <c r="CM8" s="185" t="s">
        <v>2985</v>
      </c>
      <c r="CN8" s="185" t="s">
        <v>938</v>
      </c>
      <c r="CO8" s="185" t="s">
        <v>938</v>
      </c>
      <c r="CP8" s="185" t="s">
        <v>2986</v>
      </c>
      <c r="CQ8" s="185" t="s">
        <v>938</v>
      </c>
      <c r="CR8" s="185" t="s">
        <v>938</v>
      </c>
      <c r="CS8" s="185" t="s">
        <v>2987</v>
      </c>
      <c r="CT8" s="185" t="s">
        <v>938</v>
      </c>
      <c r="CU8" s="185" t="s">
        <v>938</v>
      </c>
      <c r="CV8" s="185" t="s">
        <v>2988</v>
      </c>
      <c r="CW8" s="185" t="s">
        <v>938</v>
      </c>
      <c r="CX8" s="185" t="s">
        <v>938</v>
      </c>
      <c r="CY8" s="185" t="s">
        <v>2989</v>
      </c>
      <c r="CZ8" s="185" t="s">
        <v>938</v>
      </c>
      <c r="DA8" s="185" t="s">
        <v>938</v>
      </c>
      <c r="DB8" s="185" t="s">
        <v>2990</v>
      </c>
      <c r="DC8" s="185" t="s">
        <v>938</v>
      </c>
      <c r="DD8" s="185" t="s">
        <v>938</v>
      </c>
      <c r="DE8" s="185" t="s">
        <v>2991</v>
      </c>
      <c r="DF8" s="185" t="s">
        <v>938</v>
      </c>
      <c r="DG8" s="185" t="s">
        <v>938</v>
      </c>
      <c r="DH8" s="185" t="s">
        <v>2992</v>
      </c>
      <c r="DI8" s="185" t="s">
        <v>938</v>
      </c>
      <c r="DJ8" s="185" t="s">
        <v>938</v>
      </c>
      <c r="DK8" s="185" t="s">
        <v>2993</v>
      </c>
      <c r="DL8" s="185" t="s">
        <v>938</v>
      </c>
      <c r="DM8" s="185" t="s">
        <v>938</v>
      </c>
      <c r="DN8" s="185" t="s">
        <v>2994</v>
      </c>
      <c r="DO8" s="185" t="s">
        <v>938</v>
      </c>
      <c r="DP8" s="185" t="s">
        <v>938</v>
      </c>
      <c r="DQ8" s="185" t="s">
        <v>2995</v>
      </c>
      <c r="DR8" s="185" t="s">
        <v>938</v>
      </c>
      <c r="DS8" s="185" t="s">
        <v>938</v>
      </c>
      <c r="DT8" s="185" t="s">
        <v>2996</v>
      </c>
      <c r="DU8" s="185" t="s">
        <v>938</v>
      </c>
      <c r="DV8" s="185" t="s">
        <v>938</v>
      </c>
      <c r="DW8" s="185" t="s">
        <v>2997</v>
      </c>
      <c r="DX8" s="185" t="s">
        <v>938</v>
      </c>
      <c r="DY8" s="185" t="s">
        <v>938</v>
      </c>
      <c r="DZ8" s="185" t="s">
        <v>2998</v>
      </c>
      <c r="EA8" s="185" t="s">
        <v>938</v>
      </c>
      <c r="EB8" s="185" t="s">
        <v>938</v>
      </c>
      <c r="EC8" s="185" t="s">
        <v>2999</v>
      </c>
      <c r="ED8" s="185" t="s">
        <v>938</v>
      </c>
      <c r="EE8" s="185" t="s">
        <v>938</v>
      </c>
      <c r="EF8" s="185" t="s">
        <v>3000</v>
      </c>
      <c r="EG8" s="185" t="s">
        <v>938</v>
      </c>
      <c r="EH8" s="185" t="s">
        <v>938</v>
      </c>
      <c r="EI8" s="185" t="s">
        <v>3001</v>
      </c>
      <c r="EJ8" s="185" t="s">
        <v>938</v>
      </c>
      <c r="EK8" s="185" t="s">
        <v>938</v>
      </c>
      <c r="EL8" s="185" t="s">
        <v>3002</v>
      </c>
      <c r="EM8" s="185" t="s">
        <v>938</v>
      </c>
      <c r="EN8" s="185" t="s">
        <v>938</v>
      </c>
      <c r="EO8" s="185" t="s">
        <v>3003</v>
      </c>
      <c r="EP8" s="185" t="s">
        <v>938</v>
      </c>
      <c r="EQ8" s="185" t="s">
        <v>938</v>
      </c>
      <c r="ER8" s="185" t="s">
        <v>3004</v>
      </c>
      <c r="ES8" s="185" t="s">
        <v>938</v>
      </c>
      <c r="ET8" s="185" t="s">
        <v>938</v>
      </c>
    </row>
    <row r="9" spans="1:150" x14ac:dyDescent="0.3">
      <c r="A9" s="1"/>
      <c r="B9" s="185" t="s">
        <v>3005</v>
      </c>
      <c r="C9" s="185" t="s">
        <v>3</v>
      </c>
      <c r="D9" s="185" t="s">
        <v>58</v>
      </c>
      <c r="E9" s="185" t="s">
        <v>3006</v>
      </c>
      <c r="F9" s="185" t="s">
        <v>3007</v>
      </c>
      <c r="G9" s="185" t="s">
        <v>3008</v>
      </c>
      <c r="H9" s="185" t="s">
        <v>3009</v>
      </c>
      <c r="I9" s="185" t="s">
        <v>3010</v>
      </c>
      <c r="J9" s="185" t="s">
        <v>3008</v>
      </c>
      <c r="K9" s="185" t="s">
        <v>3009</v>
      </c>
      <c r="L9" s="185" t="s">
        <v>3010</v>
      </c>
      <c r="M9" s="185" t="s">
        <v>3008</v>
      </c>
      <c r="N9" s="185" t="s">
        <v>3009</v>
      </c>
      <c r="O9" s="185" t="s">
        <v>3010</v>
      </c>
      <c r="P9" s="185" t="s">
        <v>3008</v>
      </c>
      <c r="Q9" s="185" t="s">
        <v>3009</v>
      </c>
      <c r="R9" s="185" t="s">
        <v>3010</v>
      </c>
      <c r="S9" s="185" t="s">
        <v>3008</v>
      </c>
      <c r="T9" s="185" t="s">
        <v>3009</v>
      </c>
      <c r="U9" s="185" t="s">
        <v>3010</v>
      </c>
      <c r="V9" s="185" t="s">
        <v>3008</v>
      </c>
      <c r="W9" s="185" t="s">
        <v>3009</v>
      </c>
      <c r="X9" s="185" t="s">
        <v>3010</v>
      </c>
      <c r="Y9" s="185" t="s">
        <v>3008</v>
      </c>
      <c r="Z9" s="185" t="s">
        <v>3009</v>
      </c>
      <c r="AA9" s="185" t="s">
        <v>3010</v>
      </c>
      <c r="AB9" s="185" t="s">
        <v>3008</v>
      </c>
      <c r="AC9" s="185" t="s">
        <v>3009</v>
      </c>
      <c r="AD9" s="185" t="s">
        <v>3010</v>
      </c>
      <c r="AE9" s="185" t="s">
        <v>3008</v>
      </c>
      <c r="AF9" s="185" t="s">
        <v>3009</v>
      </c>
      <c r="AG9" s="185" t="s">
        <v>3010</v>
      </c>
      <c r="AH9" s="185" t="s">
        <v>3008</v>
      </c>
      <c r="AI9" s="185" t="s">
        <v>3009</v>
      </c>
      <c r="AJ9" s="185" t="s">
        <v>3010</v>
      </c>
      <c r="AK9" s="185" t="s">
        <v>3008</v>
      </c>
      <c r="AL9" s="185" t="s">
        <v>3009</v>
      </c>
      <c r="AM9" s="185" t="s">
        <v>3010</v>
      </c>
      <c r="AN9" s="185" t="s">
        <v>3008</v>
      </c>
      <c r="AO9" s="185" t="s">
        <v>3009</v>
      </c>
      <c r="AP9" s="185" t="s">
        <v>3010</v>
      </c>
      <c r="AQ9" s="185" t="s">
        <v>3008</v>
      </c>
      <c r="AR9" s="185" t="s">
        <v>3009</v>
      </c>
      <c r="AS9" s="185" t="s">
        <v>3010</v>
      </c>
      <c r="AT9" s="185" t="s">
        <v>3008</v>
      </c>
      <c r="AU9" s="185" t="s">
        <v>3009</v>
      </c>
      <c r="AV9" s="185" t="s">
        <v>3010</v>
      </c>
      <c r="AW9" s="185" t="s">
        <v>3008</v>
      </c>
      <c r="AX9" s="185" t="s">
        <v>3009</v>
      </c>
      <c r="AY9" s="185" t="s">
        <v>3010</v>
      </c>
      <c r="AZ9" s="185" t="s">
        <v>3008</v>
      </c>
      <c r="BA9" s="185" t="s">
        <v>3009</v>
      </c>
      <c r="BB9" s="185" t="s">
        <v>3010</v>
      </c>
      <c r="BC9" s="185" t="s">
        <v>3008</v>
      </c>
      <c r="BD9" s="185" t="s">
        <v>3009</v>
      </c>
      <c r="BE9" s="185" t="s">
        <v>3010</v>
      </c>
      <c r="BF9" s="185" t="s">
        <v>3008</v>
      </c>
      <c r="BG9" s="185" t="s">
        <v>3009</v>
      </c>
      <c r="BH9" s="185" t="s">
        <v>3010</v>
      </c>
      <c r="BI9" s="185" t="s">
        <v>3008</v>
      </c>
      <c r="BJ9" s="185" t="s">
        <v>3009</v>
      </c>
      <c r="BK9" s="185" t="s">
        <v>3010</v>
      </c>
      <c r="BL9" s="185" t="s">
        <v>3008</v>
      </c>
      <c r="BM9" s="185" t="s">
        <v>3009</v>
      </c>
      <c r="BN9" s="185" t="s">
        <v>3010</v>
      </c>
      <c r="BO9" s="185" t="s">
        <v>3008</v>
      </c>
      <c r="BP9" s="185" t="s">
        <v>3009</v>
      </c>
      <c r="BQ9" s="185" t="s">
        <v>3010</v>
      </c>
      <c r="BR9" s="185" t="s">
        <v>3008</v>
      </c>
      <c r="BS9" s="185" t="s">
        <v>3009</v>
      </c>
      <c r="BT9" s="185" t="s">
        <v>3010</v>
      </c>
      <c r="BU9" s="185" t="s">
        <v>3008</v>
      </c>
      <c r="BV9" s="185" t="s">
        <v>3009</v>
      </c>
      <c r="BW9" s="185" t="s">
        <v>3010</v>
      </c>
      <c r="BX9" s="185" t="s">
        <v>3008</v>
      </c>
      <c r="BY9" s="185" t="s">
        <v>3009</v>
      </c>
      <c r="BZ9" s="185" t="s">
        <v>3010</v>
      </c>
      <c r="CA9" s="185" t="s">
        <v>3008</v>
      </c>
      <c r="CB9" s="185" t="s">
        <v>3009</v>
      </c>
      <c r="CC9" s="185" t="s">
        <v>3010</v>
      </c>
      <c r="CD9" s="185" t="s">
        <v>3008</v>
      </c>
      <c r="CE9" s="185" t="s">
        <v>3009</v>
      </c>
      <c r="CF9" s="185" t="s">
        <v>3010</v>
      </c>
      <c r="CG9" s="185" t="s">
        <v>3008</v>
      </c>
      <c r="CH9" s="185" t="s">
        <v>3009</v>
      </c>
      <c r="CI9" s="185" t="s">
        <v>3010</v>
      </c>
      <c r="CJ9" s="185" t="s">
        <v>3008</v>
      </c>
      <c r="CK9" s="185" t="s">
        <v>3009</v>
      </c>
      <c r="CL9" s="185" t="s">
        <v>3010</v>
      </c>
      <c r="CM9" s="185" t="s">
        <v>3008</v>
      </c>
      <c r="CN9" s="185" t="s">
        <v>3009</v>
      </c>
      <c r="CO9" s="185" t="s">
        <v>3010</v>
      </c>
      <c r="CP9" s="185" t="s">
        <v>3008</v>
      </c>
      <c r="CQ9" s="185" t="s">
        <v>3009</v>
      </c>
      <c r="CR9" s="185" t="s">
        <v>3010</v>
      </c>
      <c r="CS9" s="185" t="s">
        <v>3008</v>
      </c>
      <c r="CT9" s="185" t="s">
        <v>3009</v>
      </c>
      <c r="CU9" s="185" t="s">
        <v>3010</v>
      </c>
      <c r="CV9" s="185" t="s">
        <v>3008</v>
      </c>
      <c r="CW9" s="185" t="s">
        <v>3009</v>
      </c>
      <c r="CX9" s="185" t="s">
        <v>3010</v>
      </c>
      <c r="CY9" s="185" t="s">
        <v>3008</v>
      </c>
      <c r="CZ9" s="185" t="s">
        <v>3009</v>
      </c>
      <c r="DA9" s="185" t="s">
        <v>3010</v>
      </c>
      <c r="DB9" s="185" t="s">
        <v>3008</v>
      </c>
      <c r="DC9" s="185" t="s">
        <v>3009</v>
      </c>
      <c r="DD9" s="185" t="s">
        <v>3010</v>
      </c>
      <c r="DE9" s="185" t="s">
        <v>3008</v>
      </c>
      <c r="DF9" s="185" t="s">
        <v>3009</v>
      </c>
      <c r="DG9" s="185" t="s">
        <v>3010</v>
      </c>
      <c r="DH9" s="185" t="s">
        <v>3008</v>
      </c>
      <c r="DI9" s="185" t="s">
        <v>3009</v>
      </c>
      <c r="DJ9" s="185" t="s">
        <v>3010</v>
      </c>
      <c r="DK9" s="185" t="s">
        <v>3008</v>
      </c>
      <c r="DL9" s="185" t="s">
        <v>3009</v>
      </c>
      <c r="DM9" s="185" t="s">
        <v>3010</v>
      </c>
      <c r="DN9" s="185" t="s">
        <v>3008</v>
      </c>
      <c r="DO9" s="185" t="s">
        <v>3009</v>
      </c>
      <c r="DP9" s="185" t="s">
        <v>3010</v>
      </c>
      <c r="DQ9" s="185" t="s">
        <v>3008</v>
      </c>
      <c r="DR9" s="185" t="s">
        <v>3009</v>
      </c>
      <c r="DS9" s="185" t="s">
        <v>3010</v>
      </c>
      <c r="DT9" s="185" t="s">
        <v>3008</v>
      </c>
      <c r="DU9" s="185" t="s">
        <v>3009</v>
      </c>
      <c r="DV9" s="185" t="s">
        <v>3010</v>
      </c>
      <c r="DW9" s="185" t="s">
        <v>3008</v>
      </c>
      <c r="DX9" s="185" t="s">
        <v>3009</v>
      </c>
      <c r="DY9" s="185" t="s">
        <v>3010</v>
      </c>
      <c r="DZ9" s="185" t="s">
        <v>3008</v>
      </c>
      <c r="EA9" s="185" t="s">
        <v>3009</v>
      </c>
      <c r="EB9" s="185" t="s">
        <v>3010</v>
      </c>
      <c r="EC9" s="185" t="s">
        <v>3008</v>
      </c>
      <c r="ED9" s="185" t="s">
        <v>3009</v>
      </c>
      <c r="EE9" s="185" t="s">
        <v>3010</v>
      </c>
      <c r="EF9" s="185" t="s">
        <v>3008</v>
      </c>
      <c r="EG9" s="185" t="s">
        <v>3009</v>
      </c>
      <c r="EH9" s="185" t="s">
        <v>3010</v>
      </c>
      <c r="EI9" s="185" t="s">
        <v>3008</v>
      </c>
      <c r="EJ9" s="185" t="s">
        <v>3009</v>
      </c>
      <c r="EK9" s="185" t="s">
        <v>3010</v>
      </c>
      <c r="EL9" s="185" t="s">
        <v>3008</v>
      </c>
      <c r="EM9" s="185" t="s">
        <v>3009</v>
      </c>
      <c r="EN9" s="185" t="s">
        <v>3010</v>
      </c>
      <c r="EO9" s="185" t="s">
        <v>3008</v>
      </c>
      <c r="EP9" s="185" t="s">
        <v>3009</v>
      </c>
      <c r="EQ9" s="185" t="s">
        <v>3010</v>
      </c>
      <c r="ER9" s="185" t="s">
        <v>3008</v>
      </c>
      <c r="ES9" s="185" t="s">
        <v>3009</v>
      </c>
      <c r="ET9" s="185" t="s">
        <v>3010</v>
      </c>
    </row>
    <row r="10" spans="1:150" x14ac:dyDescent="0.3">
      <c r="A10" s="1"/>
      <c r="B10" s="186" t="s">
        <v>3011</v>
      </c>
      <c r="C10" s="186" t="s">
        <v>89</v>
      </c>
      <c r="D10" s="186" t="s">
        <v>98</v>
      </c>
      <c r="E10" s="186" t="s">
        <v>3012</v>
      </c>
      <c r="F10" s="186" t="s">
        <v>3013</v>
      </c>
      <c r="G10" s="186" t="s">
        <v>3014</v>
      </c>
      <c r="H10" s="186" t="s">
        <v>2892</v>
      </c>
      <c r="I10" s="186" t="s">
        <v>2892</v>
      </c>
      <c r="J10" s="186" t="s">
        <v>3014</v>
      </c>
      <c r="K10" s="186" t="s">
        <v>2892</v>
      </c>
      <c r="L10" s="186" t="s">
        <v>2892</v>
      </c>
      <c r="M10" s="186" t="s">
        <v>3014</v>
      </c>
      <c r="N10" s="186" t="s">
        <v>2892</v>
      </c>
      <c r="O10" s="186" t="s">
        <v>2892</v>
      </c>
      <c r="P10" s="186" t="s">
        <v>3014</v>
      </c>
      <c r="Q10" s="186" t="s">
        <v>2892</v>
      </c>
      <c r="R10" s="186" t="s">
        <v>2892</v>
      </c>
      <c r="S10" s="186" t="s">
        <v>3014</v>
      </c>
      <c r="T10" s="186" t="s">
        <v>2892</v>
      </c>
      <c r="U10" s="186" t="s">
        <v>2892</v>
      </c>
      <c r="V10" s="186" t="s">
        <v>3014</v>
      </c>
      <c r="W10" s="186" t="s">
        <v>2892</v>
      </c>
      <c r="X10" s="186" t="s">
        <v>2892</v>
      </c>
      <c r="Y10" s="186" t="s">
        <v>3014</v>
      </c>
      <c r="Z10" s="186" t="s">
        <v>2892</v>
      </c>
      <c r="AA10" s="186" t="s">
        <v>2892</v>
      </c>
      <c r="AB10" s="186" t="s">
        <v>3014</v>
      </c>
      <c r="AC10" s="186" t="s">
        <v>2892</v>
      </c>
      <c r="AD10" s="186" t="s">
        <v>2892</v>
      </c>
      <c r="AE10" s="186" t="s">
        <v>3014</v>
      </c>
      <c r="AF10" s="186" t="s">
        <v>2892</v>
      </c>
      <c r="AG10" s="186" t="s">
        <v>2892</v>
      </c>
      <c r="AH10" s="186" t="s">
        <v>3014</v>
      </c>
      <c r="AI10" s="186" t="s">
        <v>2892</v>
      </c>
      <c r="AJ10" s="186" t="s">
        <v>2892</v>
      </c>
      <c r="AK10" s="186" t="s">
        <v>3014</v>
      </c>
      <c r="AL10" s="186" t="s">
        <v>2892</v>
      </c>
      <c r="AM10" s="186" t="s">
        <v>2892</v>
      </c>
      <c r="AN10" s="186" t="s">
        <v>3014</v>
      </c>
      <c r="AO10" s="186" t="s">
        <v>2892</v>
      </c>
      <c r="AP10" s="186" t="s">
        <v>2892</v>
      </c>
      <c r="AQ10" s="186" t="s">
        <v>3014</v>
      </c>
      <c r="AR10" s="186" t="s">
        <v>2892</v>
      </c>
      <c r="AS10" s="186" t="s">
        <v>2892</v>
      </c>
      <c r="AT10" s="186" t="s">
        <v>3014</v>
      </c>
      <c r="AU10" s="186" t="s">
        <v>2892</v>
      </c>
      <c r="AV10" s="186" t="s">
        <v>2892</v>
      </c>
      <c r="AW10" s="186" t="s">
        <v>3014</v>
      </c>
      <c r="AX10" s="186" t="s">
        <v>2892</v>
      </c>
      <c r="AY10" s="186" t="s">
        <v>2892</v>
      </c>
      <c r="AZ10" s="186" t="s">
        <v>3014</v>
      </c>
      <c r="BA10" s="186" t="s">
        <v>2892</v>
      </c>
      <c r="BB10" s="186" t="s">
        <v>2892</v>
      </c>
      <c r="BC10" s="186" t="s">
        <v>3014</v>
      </c>
      <c r="BD10" s="186" t="s">
        <v>2892</v>
      </c>
      <c r="BE10" s="186" t="s">
        <v>2892</v>
      </c>
      <c r="BF10" s="186" t="s">
        <v>3014</v>
      </c>
      <c r="BG10" s="186" t="s">
        <v>2892</v>
      </c>
      <c r="BH10" s="186" t="s">
        <v>2892</v>
      </c>
      <c r="BI10" s="186" t="s">
        <v>3014</v>
      </c>
      <c r="BJ10" s="186" t="s">
        <v>2892</v>
      </c>
      <c r="BK10" s="186" t="s">
        <v>2892</v>
      </c>
      <c r="BL10" s="186" t="s">
        <v>3014</v>
      </c>
      <c r="BM10" s="186" t="s">
        <v>2892</v>
      </c>
      <c r="BN10" s="186" t="s">
        <v>2892</v>
      </c>
      <c r="BO10" s="186" t="s">
        <v>3014</v>
      </c>
      <c r="BP10" s="186" t="s">
        <v>2892</v>
      </c>
      <c r="BQ10" s="186" t="s">
        <v>2892</v>
      </c>
      <c r="BR10" s="186" t="s">
        <v>3014</v>
      </c>
      <c r="BS10" s="186" t="s">
        <v>2892</v>
      </c>
      <c r="BT10" s="186" t="s">
        <v>2892</v>
      </c>
      <c r="BU10" s="186" t="s">
        <v>3014</v>
      </c>
      <c r="BV10" s="186" t="s">
        <v>2892</v>
      </c>
      <c r="BW10" s="186" t="s">
        <v>2892</v>
      </c>
      <c r="BX10" s="186" t="s">
        <v>3014</v>
      </c>
      <c r="BY10" s="186" t="s">
        <v>2892</v>
      </c>
      <c r="BZ10" s="186" t="s">
        <v>2892</v>
      </c>
      <c r="CA10" s="186" t="s">
        <v>3014</v>
      </c>
      <c r="CB10" s="186" t="s">
        <v>2892</v>
      </c>
      <c r="CC10" s="186" t="s">
        <v>2892</v>
      </c>
      <c r="CD10" s="186" t="s">
        <v>3014</v>
      </c>
      <c r="CE10" s="186" t="s">
        <v>2892</v>
      </c>
      <c r="CF10" s="186" t="s">
        <v>2892</v>
      </c>
      <c r="CG10" s="186" t="s">
        <v>3014</v>
      </c>
      <c r="CH10" s="186" t="s">
        <v>2892</v>
      </c>
      <c r="CI10" s="186" t="s">
        <v>2892</v>
      </c>
      <c r="CJ10" s="186" t="s">
        <v>3014</v>
      </c>
      <c r="CK10" s="186" t="s">
        <v>2892</v>
      </c>
      <c r="CL10" s="186" t="s">
        <v>2892</v>
      </c>
      <c r="CM10" s="186" t="s">
        <v>3014</v>
      </c>
      <c r="CN10" s="186" t="s">
        <v>2892</v>
      </c>
      <c r="CO10" s="186" t="s">
        <v>2892</v>
      </c>
      <c r="CP10" s="186" t="s">
        <v>3014</v>
      </c>
      <c r="CQ10" s="186" t="s">
        <v>2892</v>
      </c>
      <c r="CR10" s="186" t="s">
        <v>2892</v>
      </c>
      <c r="CS10" s="186" t="s">
        <v>3014</v>
      </c>
      <c r="CT10" s="186" t="s">
        <v>2892</v>
      </c>
      <c r="CU10" s="186" t="s">
        <v>2892</v>
      </c>
      <c r="CV10" s="186" t="s">
        <v>3014</v>
      </c>
      <c r="CW10" s="186" t="s">
        <v>2892</v>
      </c>
      <c r="CX10" s="186" t="s">
        <v>2892</v>
      </c>
      <c r="CY10" s="186" t="s">
        <v>3014</v>
      </c>
      <c r="CZ10" s="186" t="s">
        <v>2892</v>
      </c>
      <c r="DA10" s="186" t="s">
        <v>2892</v>
      </c>
      <c r="DB10" s="186" t="s">
        <v>3014</v>
      </c>
      <c r="DC10" s="186" t="s">
        <v>2892</v>
      </c>
      <c r="DD10" s="186" t="s">
        <v>2892</v>
      </c>
      <c r="DE10" s="186" t="s">
        <v>3014</v>
      </c>
      <c r="DF10" s="186" t="s">
        <v>2892</v>
      </c>
      <c r="DG10" s="186" t="s">
        <v>2892</v>
      </c>
      <c r="DH10" s="186" t="s">
        <v>3014</v>
      </c>
      <c r="DI10" s="186" t="s">
        <v>2892</v>
      </c>
      <c r="DJ10" s="186" t="s">
        <v>2892</v>
      </c>
      <c r="DK10" s="186" t="s">
        <v>3014</v>
      </c>
      <c r="DL10" s="186" t="s">
        <v>2892</v>
      </c>
      <c r="DM10" s="186" t="s">
        <v>2892</v>
      </c>
      <c r="DN10" s="186" t="s">
        <v>3014</v>
      </c>
      <c r="DO10" s="186" t="s">
        <v>2892</v>
      </c>
      <c r="DP10" s="186" t="s">
        <v>2892</v>
      </c>
      <c r="DQ10" s="186" t="s">
        <v>3014</v>
      </c>
      <c r="DR10" s="186" t="s">
        <v>2892</v>
      </c>
      <c r="DS10" s="186" t="s">
        <v>2892</v>
      </c>
      <c r="DT10" s="186" t="s">
        <v>3014</v>
      </c>
      <c r="DU10" s="186" t="s">
        <v>2892</v>
      </c>
      <c r="DV10" s="186" t="s">
        <v>2892</v>
      </c>
      <c r="DW10" s="186" t="s">
        <v>3014</v>
      </c>
      <c r="DX10" s="186" t="s">
        <v>2892</v>
      </c>
      <c r="DY10" s="186" t="s">
        <v>2892</v>
      </c>
      <c r="DZ10" s="186" t="s">
        <v>3014</v>
      </c>
      <c r="EA10" s="186" t="s">
        <v>2892</v>
      </c>
      <c r="EB10" s="186" t="s">
        <v>2892</v>
      </c>
      <c r="EC10" s="186" t="s">
        <v>3014</v>
      </c>
      <c r="ED10" s="186" t="s">
        <v>2892</v>
      </c>
      <c r="EE10" s="186" t="s">
        <v>2892</v>
      </c>
      <c r="EF10" s="186" t="s">
        <v>3014</v>
      </c>
      <c r="EG10" s="186" t="s">
        <v>2892</v>
      </c>
      <c r="EH10" s="186" t="s">
        <v>2892</v>
      </c>
      <c r="EI10" s="186" t="s">
        <v>3014</v>
      </c>
      <c r="EJ10" s="186" t="s">
        <v>2892</v>
      </c>
      <c r="EK10" s="186" t="s">
        <v>2892</v>
      </c>
      <c r="EL10" s="186" t="s">
        <v>3014</v>
      </c>
      <c r="EM10" s="186" t="s">
        <v>2892</v>
      </c>
      <c r="EN10" s="186" t="s">
        <v>2892</v>
      </c>
      <c r="EO10" s="186" t="s">
        <v>3014</v>
      </c>
      <c r="EP10" s="186" t="s">
        <v>2892</v>
      </c>
      <c r="EQ10" s="186" t="s">
        <v>2892</v>
      </c>
      <c r="ER10" s="186" t="s">
        <v>3014</v>
      </c>
      <c r="ES10" s="186" t="s">
        <v>2892</v>
      </c>
      <c r="ET10" s="186" t="s">
        <v>2892</v>
      </c>
    </row>
    <row r="11" spans="1:150" x14ac:dyDescent="0.3">
      <c r="A11" s="1"/>
      <c r="B11" s="187" t="s">
        <v>3015</v>
      </c>
      <c r="C11" s="187" t="s">
        <v>89</v>
      </c>
      <c r="D11" s="187" t="s">
        <v>98</v>
      </c>
      <c r="E11" s="187" t="s">
        <v>3016</v>
      </c>
      <c r="F11" s="187" t="s">
        <v>3017</v>
      </c>
      <c r="G11" s="188" t="s">
        <v>3014</v>
      </c>
      <c r="H11" s="188" t="s">
        <v>938</v>
      </c>
      <c r="I11" s="188" t="s">
        <v>938</v>
      </c>
      <c r="J11" s="188" t="s">
        <v>3014</v>
      </c>
      <c r="K11" s="188" t="s">
        <v>938</v>
      </c>
      <c r="L11" s="188" t="s">
        <v>938</v>
      </c>
      <c r="M11" s="188" t="s">
        <v>3014</v>
      </c>
      <c r="N11" s="188" t="s">
        <v>938</v>
      </c>
      <c r="O11" s="188" t="s">
        <v>938</v>
      </c>
      <c r="P11" s="188" t="s">
        <v>3014</v>
      </c>
      <c r="Q11" s="188" t="s">
        <v>938</v>
      </c>
      <c r="R11" s="188" t="s">
        <v>938</v>
      </c>
      <c r="S11" s="188" t="s">
        <v>3014</v>
      </c>
      <c r="T11" s="188" t="s">
        <v>938</v>
      </c>
      <c r="U11" s="188" t="s">
        <v>938</v>
      </c>
      <c r="V11" s="188" t="s">
        <v>3014</v>
      </c>
      <c r="W11" s="188" t="s">
        <v>938</v>
      </c>
      <c r="X11" s="188" t="s">
        <v>938</v>
      </c>
      <c r="Y11" s="188" t="s">
        <v>3014</v>
      </c>
      <c r="Z11" s="188" t="s">
        <v>938</v>
      </c>
      <c r="AA11" s="188" t="s">
        <v>938</v>
      </c>
      <c r="AB11" s="188" t="s">
        <v>3014</v>
      </c>
      <c r="AC11" s="188" t="s">
        <v>938</v>
      </c>
      <c r="AD11" s="188" t="s">
        <v>938</v>
      </c>
      <c r="AE11" s="188" t="s">
        <v>3014</v>
      </c>
      <c r="AF11" s="188" t="s">
        <v>938</v>
      </c>
      <c r="AG11" s="188" t="s">
        <v>938</v>
      </c>
      <c r="AH11" s="188" t="s">
        <v>3014</v>
      </c>
      <c r="AI11" s="188" t="s">
        <v>938</v>
      </c>
      <c r="AJ11" s="188" t="s">
        <v>938</v>
      </c>
      <c r="AK11" s="188" t="s">
        <v>3014</v>
      </c>
      <c r="AL11" s="188" t="s">
        <v>938</v>
      </c>
      <c r="AM11" s="188" t="s">
        <v>938</v>
      </c>
      <c r="AN11" s="188" t="s">
        <v>3014</v>
      </c>
      <c r="AO11" s="188" t="s">
        <v>938</v>
      </c>
      <c r="AP11" s="188" t="s">
        <v>938</v>
      </c>
      <c r="AQ11" s="188" t="s">
        <v>3014</v>
      </c>
      <c r="AR11" s="188" t="s">
        <v>938</v>
      </c>
      <c r="AS11" s="188" t="s">
        <v>938</v>
      </c>
      <c r="AT11" s="188" t="s">
        <v>3014</v>
      </c>
      <c r="AU11" s="188" t="s">
        <v>938</v>
      </c>
      <c r="AV11" s="188" t="s">
        <v>938</v>
      </c>
      <c r="AW11" s="188" t="s">
        <v>3014</v>
      </c>
      <c r="AX11" s="188" t="s">
        <v>938</v>
      </c>
      <c r="AY11" s="188" t="s">
        <v>938</v>
      </c>
      <c r="AZ11" s="188" t="s">
        <v>3014</v>
      </c>
      <c r="BA11" s="188" t="s">
        <v>938</v>
      </c>
      <c r="BB11" s="188" t="s">
        <v>938</v>
      </c>
      <c r="BC11" s="188" t="s">
        <v>3014</v>
      </c>
      <c r="BD11" s="188" t="s">
        <v>938</v>
      </c>
      <c r="BE11" s="188" t="s">
        <v>938</v>
      </c>
      <c r="BF11" s="188" t="s">
        <v>3014</v>
      </c>
      <c r="BG11" s="188" t="s">
        <v>938</v>
      </c>
      <c r="BH11" s="188" t="s">
        <v>938</v>
      </c>
      <c r="BI11" s="188" t="s">
        <v>3014</v>
      </c>
      <c r="BJ11" s="188" t="s">
        <v>938</v>
      </c>
      <c r="BK11" s="188" t="s">
        <v>938</v>
      </c>
      <c r="BL11" s="188" t="s">
        <v>3014</v>
      </c>
      <c r="BM11" s="188" t="s">
        <v>938</v>
      </c>
      <c r="BN11" s="188" t="s">
        <v>938</v>
      </c>
      <c r="BO11" s="188" t="s">
        <v>3014</v>
      </c>
      <c r="BP11" s="188" t="s">
        <v>938</v>
      </c>
      <c r="BQ11" s="188" t="s">
        <v>938</v>
      </c>
      <c r="BR11" s="188" t="s">
        <v>3014</v>
      </c>
      <c r="BS11" s="188" t="s">
        <v>938</v>
      </c>
      <c r="BT11" s="188" t="s">
        <v>938</v>
      </c>
      <c r="BU11" s="188" t="s">
        <v>3014</v>
      </c>
      <c r="BV11" s="188" t="s">
        <v>938</v>
      </c>
      <c r="BW11" s="188" t="s">
        <v>938</v>
      </c>
      <c r="BX11" s="188" t="s">
        <v>3014</v>
      </c>
      <c r="BY11" s="188" t="s">
        <v>938</v>
      </c>
      <c r="BZ11" s="188" t="s">
        <v>938</v>
      </c>
      <c r="CA11" s="188" t="s">
        <v>3014</v>
      </c>
      <c r="CB11" s="188" t="s">
        <v>938</v>
      </c>
      <c r="CC11" s="188" t="s">
        <v>938</v>
      </c>
      <c r="CD11" s="188" t="s">
        <v>3014</v>
      </c>
      <c r="CE11" s="188" t="s">
        <v>938</v>
      </c>
      <c r="CF11" s="188" t="s">
        <v>938</v>
      </c>
      <c r="CG11" s="188" t="s">
        <v>3014</v>
      </c>
      <c r="CH11" s="188" t="s">
        <v>938</v>
      </c>
      <c r="CI11" s="188" t="s">
        <v>938</v>
      </c>
      <c r="CJ11" s="188" t="s">
        <v>3014</v>
      </c>
      <c r="CK11" s="188" t="s">
        <v>938</v>
      </c>
      <c r="CL11" s="188" t="s">
        <v>938</v>
      </c>
      <c r="CM11" s="188" t="s">
        <v>3014</v>
      </c>
      <c r="CN11" s="188" t="s">
        <v>938</v>
      </c>
      <c r="CO11" s="188" t="s">
        <v>938</v>
      </c>
      <c r="CP11" s="188" t="s">
        <v>3014</v>
      </c>
      <c r="CQ11" s="188" t="s">
        <v>938</v>
      </c>
      <c r="CR11" s="188" t="s">
        <v>938</v>
      </c>
      <c r="CS11" s="188" t="s">
        <v>3014</v>
      </c>
      <c r="CT11" s="188" t="s">
        <v>938</v>
      </c>
      <c r="CU11" s="188" t="s">
        <v>938</v>
      </c>
      <c r="CV11" s="188" t="s">
        <v>3014</v>
      </c>
      <c r="CW11" s="188" t="s">
        <v>938</v>
      </c>
      <c r="CX11" s="188" t="s">
        <v>938</v>
      </c>
      <c r="CY11" s="188" t="s">
        <v>3014</v>
      </c>
      <c r="CZ11" s="188" t="s">
        <v>938</v>
      </c>
      <c r="DA11" s="188" t="s">
        <v>938</v>
      </c>
      <c r="DB11" s="188" t="s">
        <v>3014</v>
      </c>
      <c r="DC11" s="188" t="s">
        <v>938</v>
      </c>
      <c r="DD11" s="188" t="s">
        <v>938</v>
      </c>
      <c r="DE11" s="188" t="s">
        <v>3014</v>
      </c>
      <c r="DF11" s="188" t="s">
        <v>938</v>
      </c>
      <c r="DG11" s="188" t="s">
        <v>938</v>
      </c>
      <c r="DH11" s="188" t="s">
        <v>3014</v>
      </c>
      <c r="DI11" s="188" t="s">
        <v>938</v>
      </c>
      <c r="DJ11" s="188" t="s">
        <v>938</v>
      </c>
      <c r="DK11" s="188" t="s">
        <v>3014</v>
      </c>
      <c r="DL11" s="188" t="s">
        <v>938</v>
      </c>
      <c r="DM11" s="188" t="s">
        <v>938</v>
      </c>
      <c r="DN11" s="188" t="s">
        <v>3014</v>
      </c>
      <c r="DO11" s="188" t="s">
        <v>938</v>
      </c>
      <c r="DP11" s="188" t="s">
        <v>938</v>
      </c>
      <c r="DQ11" s="188" t="s">
        <v>3014</v>
      </c>
      <c r="DR11" s="188" t="s">
        <v>938</v>
      </c>
      <c r="DS11" s="188" t="s">
        <v>938</v>
      </c>
      <c r="DT11" s="188" t="s">
        <v>3014</v>
      </c>
      <c r="DU11" s="188" t="s">
        <v>938</v>
      </c>
      <c r="DV11" s="188" t="s">
        <v>938</v>
      </c>
      <c r="DW11" s="188" t="s">
        <v>3014</v>
      </c>
      <c r="DX11" s="188" t="s">
        <v>938</v>
      </c>
      <c r="DY11" s="188" t="s">
        <v>938</v>
      </c>
      <c r="DZ11" s="188" t="s">
        <v>3014</v>
      </c>
      <c r="EA11" s="188" t="s">
        <v>938</v>
      </c>
      <c r="EB11" s="188" t="s">
        <v>938</v>
      </c>
      <c r="EC11" s="188" t="s">
        <v>3014</v>
      </c>
      <c r="ED11" s="188" t="s">
        <v>938</v>
      </c>
      <c r="EE11" s="188" t="s">
        <v>938</v>
      </c>
      <c r="EF11" s="188" t="s">
        <v>3014</v>
      </c>
      <c r="EG11" s="188" t="s">
        <v>938</v>
      </c>
      <c r="EH11" s="188" t="s">
        <v>938</v>
      </c>
      <c r="EI11" s="188" t="s">
        <v>3014</v>
      </c>
      <c r="EJ11" s="188" t="s">
        <v>938</v>
      </c>
      <c r="EK11" s="188" t="s">
        <v>938</v>
      </c>
      <c r="EL11" s="188" t="s">
        <v>3014</v>
      </c>
      <c r="EM11" s="188" t="s">
        <v>938</v>
      </c>
      <c r="EN11" s="188" t="s">
        <v>938</v>
      </c>
      <c r="EO11" s="188" t="s">
        <v>3014</v>
      </c>
      <c r="EP11" s="188" t="s">
        <v>938</v>
      </c>
      <c r="EQ11" s="188" t="s">
        <v>938</v>
      </c>
      <c r="ER11" s="188" t="s">
        <v>3014</v>
      </c>
      <c r="ES11" s="188" t="s">
        <v>938</v>
      </c>
      <c r="ET11" s="188" t="s">
        <v>938</v>
      </c>
    </row>
    <row r="12" spans="1:150" x14ac:dyDescent="0.3">
      <c r="A12" s="1"/>
      <c r="B12" s="187" t="s">
        <v>3018</v>
      </c>
      <c r="C12" s="187" t="s">
        <v>89</v>
      </c>
      <c r="D12" s="187" t="s">
        <v>98</v>
      </c>
      <c r="E12" s="187" t="s">
        <v>3019</v>
      </c>
      <c r="F12" s="187" t="s">
        <v>3020</v>
      </c>
      <c r="G12" s="188" t="s">
        <v>3014</v>
      </c>
      <c r="H12" s="188" t="s">
        <v>938</v>
      </c>
      <c r="I12" s="188" t="s">
        <v>938</v>
      </c>
      <c r="J12" s="188" t="s">
        <v>3014</v>
      </c>
      <c r="K12" s="188" t="s">
        <v>938</v>
      </c>
      <c r="L12" s="188" t="s">
        <v>938</v>
      </c>
      <c r="M12" s="188" t="s">
        <v>3014</v>
      </c>
      <c r="N12" s="188" t="s">
        <v>938</v>
      </c>
      <c r="O12" s="188" t="s">
        <v>938</v>
      </c>
      <c r="P12" s="188" t="s">
        <v>3014</v>
      </c>
      <c r="Q12" s="188" t="s">
        <v>938</v>
      </c>
      <c r="R12" s="188" t="s">
        <v>938</v>
      </c>
      <c r="S12" s="188" t="s">
        <v>3014</v>
      </c>
      <c r="T12" s="188" t="s">
        <v>938</v>
      </c>
      <c r="U12" s="188" t="s">
        <v>938</v>
      </c>
      <c r="V12" s="188" t="s">
        <v>3014</v>
      </c>
      <c r="W12" s="188" t="s">
        <v>938</v>
      </c>
      <c r="X12" s="188" t="s">
        <v>938</v>
      </c>
      <c r="Y12" s="188" t="s">
        <v>3014</v>
      </c>
      <c r="Z12" s="188" t="s">
        <v>938</v>
      </c>
      <c r="AA12" s="188" t="s">
        <v>938</v>
      </c>
      <c r="AB12" s="188" t="s">
        <v>3014</v>
      </c>
      <c r="AC12" s="188" t="s">
        <v>938</v>
      </c>
      <c r="AD12" s="188" t="s">
        <v>938</v>
      </c>
      <c r="AE12" s="188" t="s">
        <v>3014</v>
      </c>
      <c r="AF12" s="188" t="s">
        <v>938</v>
      </c>
      <c r="AG12" s="188" t="s">
        <v>938</v>
      </c>
      <c r="AH12" s="188" t="s">
        <v>3014</v>
      </c>
      <c r="AI12" s="188" t="s">
        <v>938</v>
      </c>
      <c r="AJ12" s="188" t="s">
        <v>938</v>
      </c>
      <c r="AK12" s="188" t="s">
        <v>3014</v>
      </c>
      <c r="AL12" s="188" t="s">
        <v>938</v>
      </c>
      <c r="AM12" s="188" t="s">
        <v>938</v>
      </c>
      <c r="AN12" s="188" t="s">
        <v>3014</v>
      </c>
      <c r="AO12" s="188" t="s">
        <v>938</v>
      </c>
      <c r="AP12" s="188" t="s">
        <v>938</v>
      </c>
      <c r="AQ12" s="188" t="s">
        <v>3014</v>
      </c>
      <c r="AR12" s="188" t="s">
        <v>938</v>
      </c>
      <c r="AS12" s="188" t="s">
        <v>938</v>
      </c>
      <c r="AT12" s="188" t="s">
        <v>3014</v>
      </c>
      <c r="AU12" s="188" t="s">
        <v>938</v>
      </c>
      <c r="AV12" s="188" t="s">
        <v>938</v>
      </c>
      <c r="AW12" s="188" t="s">
        <v>3014</v>
      </c>
      <c r="AX12" s="188" t="s">
        <v>938</v>
      </c>
      <c r="AY12" s="188" t="s">
        <v>938</v>
      </c>
      <c r="AZ12" s="188" t="s">
        <v>3014</v>
      </c>
      <c r="BA12" s="188" t="s">
        <v>938</v>
      </c>
      <c r="BB12" s="188" t="s">
        <v>938</v>
      </c>
      <c r="BC12" s="188" t="s">
        <v>3014</v>
      </c>
      <c r="BD12" s="188" t="s">
        <v>938</v>
      </c>
      <c r="BE12" s="188" t="s">
        <v>938</v>
      </c>
      <c r="BF12" s="188" t="s">
        <v>3014</v>
      </c>
      <c r="BG12" s="188" t="s">
        <v>938</v>
      </c>
      <c r="BH12" s="188" t="s">
        <v>938</v>
      </c>
      <c r="BI12" s="188" t="s">
        <v>3014</v>
      </c>
      <c r="BJ12" s="188" t="s">
        <v>938</v>
      </c>
      <c r="BK12" s="188" t="s">
        <v>938</v>
      </c>
      <c r="BL12" s="188" t="s">
        <v>3014</v>
      </c>
      <c r="BM12" s="188" t="s">
        <v>938</v>
      </c>
      <c r="BN12" s="188" t="s">
        <v>938</v>
      </c>
      <c r="BO12" s="188" t="s">
        <v>3014</v>
      </c>
      <c r="BP12" s="188" t="s">
        <v>938</v>
      </c>
      <c r="BQ12" s="188" t="s">
        <v>938</v>
      </c>
      <c r="BR12" s="188" t="s">
        <v>3014</v>
      </c>
      <c r="BS12" s="188" t="s">
        <v>938</v>
      </c>
      <c r="BT12" s="188" t="s">
        <v>938</v>
      </c>
      <c r="BU12" s="188" t="s">
        <v>3014</v>
      </c>
      <c r="BV12" s="188" t="s">
        <v>938</v>
      </c>
      <c r="BW12" s="188" t="s">
        <v>938</v>
      </c>
      <c r="BX12" s="188" t="s">
        <v>3014</v>
      </c>
      <c r="BY12" s="188" t="s">
        <v>938</v>
      </c>
      <c r="BZ12" s="188" t="s">
        <v>938</v>
      </c>
      <c r="CA12" s="188" t="s">
        <v>3014</v>
      </c>
      <c r="CB12" s="188" t="s">
        <v>938</v>
      </c>
      <c r="CC12" s="188" t="s">
        <v>938</v>
      </c>
      <c r="CD12" s="188" t="s">
        <v>3014</v>
      </c>
      <c r="CE12" s="188" t="s">
        <v>938</v>
      </c>
      <c r="CF12" s="188" t="s">
        <v>938</v>
      </c>
      <c r="CG12" s="188" t="s">
        <v>3014</v>
      </c>
      <c r="CH12" s="188" t="s">
        <v>938</v>
      </c>
      <c r="CI12" s="188" t="s">
        <v>938</v>
      </c>
      <c r="CJ12" s="188" t="s">
        <v>3014</v>
      </c>
      <c r="CK12" s="188" t="s">
        <v>938</v>
      </c>
      <c r="CL12" s="188" t="s">
        <v>938</v>
      </c>
      <c r="CM12" s="188" t="s">
        <v>3014</v>
      </c>
      <c r="CN12" s="188" t="s">
        <v>938</v>
      </c>
      <c r="CO12" s="188" t="s">
        <v>938</v>
      </c>
      <c r="CP12" s="188" t="s">
        <v>3014</v>
      </c>
      <c r="CQ12" s="188" t="s">
        <v>938</v>
      </c>
      <c r="CR12" s="188" t="s">
        <v>938</v>
      </c>
      <c r="CS12" s="188" t="s">
        <v>3014</v>
      </c>
      <c r="CT12" s="188" t="s">
        <v>938</v>
      </c>
      <c r="CU12" s="188" t="s">
        <v>938</v>
      </c>
      <c r="CV12" s="188" t="s">
        <v>3014</v>
      </c>
      <c r="CW12" s="188" t="s">
        <v>938</v>
      </c>
      <c r="CX12" s="188" t="s">
        <v>938</v>
      </c>
      <c r="CY12" s="188" t="s">
        <v>3014</v>
      </c>
      <c r="CZ12" s="188" t="s">
        <v>938</v>
      </c>
      <c r="DA12" s="188" t="s">
        <v>938</v>
      </c>
      <c r="DB12" s="188" t="s">
        <v>3014</v>
      </c>
      <c r="DC12" s="188" t="s">
        <v>938</v>
      </c>
      <c r="DD12" s="188" t="s">
        <v>938</v>
      </c>
      <c r="DE12" s="188" t="s">
        <v>3014</v>
      </c>
      <c r="DF12" s="188" t="s">
        <v>938</v>
      </c>
      <c r="DG12" s="188" t="s">
        <v>938</v>
      </c>
      <c r="DH12" s="188" t="s">
        <v>3014</v>
      </c>
      <c r="DI12" s="188" t="s">
        <v>938</v>
      </c>
      <c r="DJ12" s="188" t="s">
        <v>938</v>
      </c>
      <c r="DK12" s="188" t="s">
        <v>3014</v>
      </c>
      <c r="DL12" s="188" t="s">
        <v>938</v>
      </c>
      <c r="DM12" s="188" t="s">
        <v>938</v>
      </c>
      <c r="DN12" s="188" t="s">
        <v>3014</v>
      </c>
      <c r="DO12" s="188" t="s">
        <v>938</v>
      </c>
      <c r="DP12" s="188" t="s">
        <v>938</v>
      </c>
      <c r="DQ12" s="188" t="s">
        <v>3014</v>
      </c>
      <c r="DR12" s="188" t="s">
        <v>938</v>
      </c>
      <c r="DS12" s="188" t="s">
        <v>938</v>
      </c>
      <c r="DT12" s="188" t="s">
        <v>3014</v>
      </c>
      <c r="DU12" s="188" t="s">
        <v>938</v>
      </c>
      <c r="DV12" s="188" t="s">
        <v>938</v>
      </c>
      <c r="DW12" s="188" t="s">
        <v>3014</v>
      </c>
      <c r="DX12" s="188" t="s">
        <v>938</v>
      </c>
      <c r="DY12" s="188" t="s">
        <v>938</v>
      </c>
      <c r="DZ12" s="188" t="s">
        <v>3014</v>
      </c>
      <c r="EA12" s="188" t="s">
        <v>938</v>
      </c>
      <c r="EB12" s="188" t="s">
        <v>938</v>
      </c>
      <c r="EC12" s="188" t="s">
        <v>3014</v>
      </c>
      <c r="ED12" s="188" t="s">
        <v>938</v>
      </c>
      <c r="EE12" s="188" t="s">
        <v>938</v>
      </c>
      <c r="EF12" s="188" t="s">
        <v>3014</v>
      </c>
      <c r="EG12" s="188" t="s">
        <v>938</v>
      </c>
      <c r="EH12" s="188" t="s">
        <v>938</v>
      </c>
      <c r="EI12" s="188" t="s">
        <v>3014</v>
      </c>
      <c r="EJ12" s="188" t="s">
        <v>938</v>
      </c>
      <c r="EK12" s="188" t="s">
        <v>938</v>
      </c>
      <c r="EL12" s="188" t="s">
        <v>3014</v>
      </c>
      <c r="EM12" s="188" t="s">
        <v>938</v>
      </c>
      <c r="EN12" s="188" t="s">
        <v>938</v>
      </c>
      <c r="EO12" s="188" t="s">
        <v>3014</v>
      </c>
      <c r="EP12" s="188" t="s">
        <v>938</v>
      </c>
      <c r="EQ12" s="188" t="s">
        <v>938</v>
      </c>
      <c r="ER12" s="188" t="s">
        <v>3014</v>
      </c>
      <c r="ES12" s="188" t="s">
        <v>938</v>
      </c>
      <c r="ET12" s="188" t="s">
        <v>938</v>
      </c>
    </row>
    <row r="13" spans="1:150" x14ac:dyDescent="0.3">
      <c r="A13" s="1"/>
      <c r="B13" s="187" t="s">
        <v>3021</v>
      </c>
      <c r="C13" s="187" t="s">
        <v>89</v>
      </c>
      <c r="D13" s="187" t="s">
        <v>98</v>
      </c>
      <c r="E13" s="187" t="s">
        <v>3022</v>
      </c>
      <c r="F13" s="187" t="s">
        <v>3023</v>
      </c>
      <c r="G13" s="188" t="s">
        <v>3014</v>
      </c>
      <c r="H13" s="188" t="s">
        <v>938</v>
      </c>
      <c r="I13" s="188" t="s">
        <v>938</v>
      </c>
      <c r="J13" s="188" t="s">
        <v>3014</v>
      </c>
      <c r="K13" s="188" t="s">
        <v>938</v>
      </c>
      <c r="L13" s="188" t="s">
        <v>938</v>
      </c>
      <c r="M13" s="188" t="s">
        <v>3014</v>
      </c>
      <c r="N13" s="188" t="s">
        <v>938</v>
      </c>
      <c r="O13" s="188" t="s">
        <v>938</v>
      </c>
      <c r="P13" s="188" t="s">
        <v>3014</v>
      </c>
      <c r="Q13" s="188" t="s">
        <v>938</v>
      </c>
      <c r="R13" s="188" t="s">
        <v>938</v>
      </c>
      <c r="S13" s="188" t="s">
        <v>3014</v>
      </c>
      <c r="T13" s="188" t="s">
        <v>938</v>
      </c>
      <c r="U13" s="188" t="s">
        <v>938</v>
      </c>
      <c r="V13" s="188" t="s">
        <v>3014</v>
      </c>
      <c r="W13" s="188" t="s">
        <v>938</v>
      </c>
      <c r="X13" s="188" t="s">
        <v>938</v>
      </c>
      <c r="Y13" s="188" t="s">
        <v>3014</v>
      </c>
      <c r="Z13" s="188" t="s">
        <v>938</v>
      </c>
      <c r="AA13" s="188" t="s">
        <v>938</v>
      </c>
      <c r="AB13" s="188" t="s">
        <v>3014</v>
      </c>
      <c r="AC13" s="188" t="s">
        <v>938</v>
      </c>
      <c r="AD13" s="188" t="s">
        <v>938</v>
      </c>
      <c r="AE13" s="188" t="s">
        <v>3014</v>
      </c>
      <c r="AF13" s="188" t="s">
        <v>938</v>
      </c>
      <c r="AG13" s="188" t="s">
        <v>938</v>
      </c>
      <c r="AH13" s="188" t="s">
        <v>3014</v>
      </c>
      <c r="AI13" s="188" t="s">
        <v>938</v>
      </c>
      <c r="AJ13" s="188" t="s">
        <v>938</v>
      </c>
      <c r="AK13" s="188" t="s">
        <v>3014</v>
      </c>
      <c r="AL13" s="188" t="s">
        <v>938</v>
      </c>
      <c r="AM13" s="188" t="s">
        <v>938</v>
      </c>
      <c r="AN13" s="188" t="s">
        <v>3014</v>
      </c>
      <c r="AO13" s="188" t="s">
        <v>938</v>
      </c>
      <c r="AP13" s="188" t="s">
        <v>938</v>
      </c>
      <c r="AQ13" s="188" t="s">
        <v>3014</v>
      </c>
      <c r="AR13" s="188" t="s">
        <v>938</v>
      </c>
      <c r="AS13" s="188" t="s">
        <v>938</v>
      </c>
      <c r="AT13" s="188" t="s">
        <v>3014</v>
      </c>
      <c r="AU13" s="188" t="s">
        <v>938</v>
      </c>
      <c r="AV13" s="188" t="s">
        <v>938</v>
      </c>
      <c r="AW13" s="188" t="s">
        <v>3014</v>
      </c>
      <c r="AX13" s="188" t="s">
        <v>938</v>
      </c>
      <c r="AY13" s="188" t="s">
        <v>938</v>
      </c>
      <c r="AZ13" s="188" t="s">
        <v>3014</v>
      </c>
      <c r="BA13" s="188" t="s">
        <v>938</v>
      </c>
      <c r="BB13" s="188" t="s">
        <v>938</v>
      </c>
      <c r="BC13" s="188" t="s">
        <v>3014</v>
      </c>
      <c r="BD13" s="188" t="s">
        <v>938</v>
      </c>
      <c r="BE13" s="188" t="s">
        <v>938</v>
      </c>
      <c r="BF13" s="188" t="s">
        <v>3014</v>
      </c>
      <c r="BG13" s="188" t="s">
        <v>938</v>
      </c>
      <c r="BH13" s="188" t="s">
        <v>938</v>
      </c>
      <c r="BI13" s="188" t="s">
        <v>3014</v>
      </c>
      <c r="BJ13" s="188" t="s">
        <v>938</v>
      </c>
      <c r="BK13" s="188" t="s">
        <v>938</v>
      </c>
      <c r="BL13" s="188" t="s">
        <v>3014</v>
      </c>
      <c r="BM13" s="188" t="s">
        <v>938</v>
      </c>
      <c r="BN13" s="188" t="s">
        <v>938</v>
      </c>
      <c r="BO13" s="188" t="s">
        <v>3014</v>
      </c>
      <c r="BP13" s="188" t="s">
        <v>938</v>
      </c>
      <c r="BQ13" s="188" t="s">
        <v>938</v>
      </c>
      <c r="BR13" s="188" t="s">
        <v>3014</v>
      </c>
      <c r="BS13" s="188" t="s">
        <v>938</v>
      </c>
      <c r="BT13" s="188" t="s">
        <v>938</v>
      </c>
      <c r="BU13" s="188" t="s">
        <v>3014</v>
      </c>
      <c r="BV13" s="188" t="s">
        <v>938</v>
      </c>
      <c r="BW13" s="188" t="s">
        <v>938</v>
      </c>
      <c r="BX13" s="188" t="s">
        <v>3014</v>
      </c>
      <c r="BY13" s="188" t="s">
        <v>938</v>
      </c>
      <c r="BZ13" s="188" t="s">
        <v>938</v>
      </c>
      <c r="CA13" s="188" t="s">
        <v>3014</v>
      </c>
      <c r="CB13" s="188" t="s">
        <v>938</v>
      </c>
      <c r="CC13" s="188" t="s">
        <v>938</v>
      </c>
      <c r="CD13" s="188" t="s">
        <v>3014</v>
      </c>
      <c r="CE13" s="188" t="s">
        <v>938</v>
      </c>
      <c r="CF13" s="188" t="s">
        <v>938</v>
      </c>
      <c r="CG13" s="188" t="s">
        <v>3014</v>
      </c>
      <c r="CH13" s="188" t="s">
        <v>938</v>
      </c>
      <c r="CI13" s="188" t="s">
        <v>938</v>
      </c>
      <c r="CJ13" s="188" t="s">
        <v>3014</v>
      </c>
      <c r="CK13" s="188" t="s">
        <v>938</v>
      </c>
      <c r="CL13" s="188" t="s">
        <v>938</v>
      </c>
      <c r="CM13" s="188" t="s">
        <v>3014</v>
      </c>
      <c r="CN13" s="188" t="s">
        <v>938</v>
      </c>
      <c r="CO13" s="188" t="s">
        <v>938</v>
      </c>
      <c r="CP13" s="188" t="s">
        <v>3014</v>
      </c>
      <c r="CQ13" s="188" t="s">
        <v>938</v>
      </c>
      <c r="CR13" s="188" t="s">
        <v>938</v>
      </c>
      <c r="CS13" s="188" t="s">
        <v>3014</v>
      </c>
      <c r="CT13" s="188" t="s">
        <v>938</v>
      </c>
      <c r="CU13" s="188" t="s">
        <v>938</v>
      </c>
      <c r="CV13" s="188" t="s">
        <v>3014</v>
      </c>
      <c r="CW13" s="188" t="s">
        <v>938</v>
      </c>
      <c r="CX13" s="188" t="s">
        <v>938</v>
      </c>
      <c r="CY13" s="188" t="s">
        <v>3014</v>
      </c>
      <c r="CZ13" s="188" t="s">
        <v>938</v>
      </c>
      <c r="DA13" s="188" t="s">
        <v>938</v>
      </c>
      <c r="DB13" s="188" t="s">
        <v>3014</v>
      </c>
      <c r="DC13" s="188" t="s">
        <v>938</v>
      </c>
      <c r="DD13" s="188" t="s">
        <v>938</v>
      </c>
      <c r="DE13" s="188" t="s">
        <v>3014</v>
      </c>
      <c r="DF13" s="188" t="s">
        <v>938</v>
      </c>
      <c r="DG13" s="188" t="s">
        <v>938</v>
      </c>
      <c r="DH13" s="188" t="s">
        <v>3014</v>
      </c>
      <c r="DI13" s="188" t="s">
        <v>938</v>
      </c>
      <c r="DJ13" s="188" t="s">
        <v>938</v>
      </c>
      <c r="DK13" s="188" t="s">
        <v>3014</v>
      </c>
      <c r="DL13" s="188" t="s">
        <v>938</v>
      </c>
      <c r="DM13" s="188" t="s">
        <v>938</v>
      </c>
      <c r="DN13" s="188" t="s">
        <v>3014</v>
      </c>
      <c r="DO13" s="188" t="s">
        <v>938</v>
      </c>
      <c r="DP13" s="188" t="s">
        <v>938</v>
      </c>
      <c r="DQ13" s="188" t="s">
        <v>3014</v>
      </c>
      <c r="DR13" s="188" t="s">
        <v>938</v>
      </c>
      <c r="DS13" s="188" t="s">
        <v>938</v>
      </c>
      <c r="DT13" s="188" t="s">
        <v>3014</v>
      </c>
      <c r="DU13" s="188" t="s">
        <v>938</v>
      </c>
      <c r="DV13" s="188" t="s">
        <v>938</v>
      </c>
      <c r="DW13" s="188" t="s">
        <v>3014</v>
      </c>
      <c r="DX13" s="188" t="s">
        <v>938</v>
      </c>
      <c r="DY13" s="188" t="s">
        <v>938</v>
      </c>
      <c r="DZ13" s="188" t="s">
        <v>3014</v>
      </c>
      <c r="EA13" s="188" t="s">
        <v>938</v>
      </c>
      <c r="EB13" s="188" t="s">
        <v>938</v>
      </c>
      <c r="EC13" s="188" t="s">
        <v>3014</v>
      </c>
      <c r="ED13" s="188" t="s">
        <v>938</v>
      </c>
      <c r="EE13" s="188" t="s">
        <v>938</v>
      </c>
      <c r="EF13" s="188" t="s">
        <v>3014</v>
      </c>
      <c r="EG13" s="188" t="s">
        <v>938</v>
      </c>
      <c r="EH13" s="188" t="s">
        <v>938</v>
      </c>
      <c r="EI13" s="188" t="s">
        <v>3014</v>
      </c>
      <c r="EJ13" s="188" t="s">
        <v>938</v>
      </c>
      <c r="EK13" s="188" t="s">
        <v>938</v>
      </c>
      <c r="EL13" s="188" t="s">
        <v>3014</v>
      </c>
      <c r="EM13" s="188" t="s">
        <v>938</v>
      </c>
      <c r="EN13" s="188" t="s">
        <v>938</v>
      </c>
      <c r="EO13" s="188" t="s">
        <v>3014</v>
      </c>
      <c r="EP13" s="188" t="s">
        <v>938</v>
      </c>
      <c r="EQ13" s="188" t="s">
        <v>938</v>
      </c>
      <c r="ER13" s="188" t="s">
        <v>3014</v>
      </c>
      <c r="ES13" s="188" t="s">
        <v>938</v>
      </c>
      <c r="ET13" s="188" t="s">
        <v>938</v>
      </c>
    </row>
    <row r="14" spans="1:150" x14ac:dyDescent="0.3">
      <c r="A14" s="1"/>
      <c r="B14" s="187" t="s">
        <v>3024</v>
      </c>
      <c r="C14" s="187" t="s">
        <v>89</v>
      </c>
      <c r="D14" s="187" t="s">
        <v>98</v>
      </c>
      <c r="E14" s="187" t="s">
        <v>3025</v>
      </c>
      <c r="F14" s="187" t="s">
        <v>3026</v>
      </c>
      <c r="G14" s="188" t="s">
        <v>3014</v>
      </c>
      <c r="H14" s="188" t="s">
        <v>2892</v>
      </c>
      <c r="I14" s="188" t="s">
        <v>2892</v>
      </c>
      <c r="J14" s="188" t="s">
        <v>3014</v>
      </c>
      <c r="K14" s="188" t="s">
        <v>2892</v>
      </c>
      <c r="L14" s="188" t="s">
        <v>2892</v>
      </c>
      <c r="M14" s="188" t="s">
        <v>3014</v>
      </c>
      <c r="N14" s="188" t="s">
        <v>2892</v>
      </c>
      <c r="O14" s="188" t="s">
        <v>2892</v>
      </c>
      <c r="P14" s="188" t="s">
        <v>3014</v>
      </c>
      <c r="Q14" s="188" t="s">
        <v>2892</v>
      </c>
      <c r="R14" s="188" t="s">
        <v>2892</v>
      </c>
      <c r="S14" s="188" t="s">
        <v>3014</v>
      </c>
      <c r="T14" s="188" t="s">
        <v>2892</v>
      </c>
      <c r="U14" s="188" t="s">
        <v>2892</v>
      </c>
      <c r="V14" s="188" t="s">
        <v>3014</v>
      </c>
      <c r="W14" s="188" t="s">
        <v>2892</v>
      </c>
      <c r="X14" s="188" t="s">
        <v>2892</v>
      </c>
      <c r="Y14" s="188" t="s">
        <v>3014</v>
      </c>
      <c r="Z14" s="188" t="s">
        <v>2892</v>
      </c>
      <c r="AA14" s="188" t="s">
        <v>2892</v>
      </c>
      <c r="AB14" s="188" t="s">
        <v>3014</v>
      </c>
      <c r="AC14" s="188" t="s">
        <v>2892</v>
      </c>
      <c r="AD14" s="188" t="s">
        <v>2892</v>
      </c>
      <c r="AE14" s="188" t="s">
        <v>3014</v>
      </c>
      <c r="AF14" s="188" t="s">
        <v>2892</v>
      </c>
      <c r="AG14" s="188" t="s">
        <v>2892</v>
      </c>
      <c r="AH14" s="188" t="s">
        <v>3014</v>
      </c>
      <c r="AI14" s="188" t="s">
        <v>2892</v>
      </c>
      <c r="AJ14" s="188" t="s">
        <v>2892</v>
      </c>
      <c r="AK14" s="188" t="s">
        <v>3014</v>
      </c>
      <c r="AL14" s="188" t="s">
        <v>2892</v>
      </c>
      <c r="AM14" s="188" t="s">
        <v>2892</v>
      </c>
      <c r="AN14" s="188" t="s">
        <v>3014</v>
      </c>
      <c r="AO14" s="188" t="s">
        <v>2892</v>
      </c>
      <c r="AP14" s="188" t="s">
        <v>2892</v>
      </c>
      <c r="AQ14" s="188" t="s">
        <v>3014</v>
      </c>
      <c r="AR14" s="188" t="s">
        <v>2892</v>
      </c>
      <c r="AS14" s="188" t="s">
        <v>2892</v>
      </c>
      <c r="AT14" s="188" t="s">
        <v>3014</v>
      </c>
      <c r="AU14" s="188" t="s">
        <v>2892</v>
      </c>
      <c r="AV14" s="188" t="s">
        <v>2892</v>
      </c>
      <c r="AW14" s="188" t="s">
        <v>3014</v>
      </c>
      <c r="AX14" s="188" t="s">
        <v>2892</v>
      </c>
      <c r="AY14" s="188" t="s">
        <v>2892</v>
      </c>
      <c r="AZ14" s="188" t="s">
        <v>3014</v>
      </c>
      <c r="BA14" s="188" t="s">
        <v>2892</v>
      </c>
      <c r="BB14" s="188" t="s">
        <v>2892</v>
      </c>
      <c r="BC14" s="188" t="s">
        <v>3014</v>
      </c>
      <c r="BD14" s="188" t="s">
        <v>2892</v>
      </c>
      <c r="BE14" s="188" t="s">
        <v>2892</v>
      </c>
      <c r="BF14" s="188" t="s">
        <v>3014</v>
      </c>
      <c r="BG14" s="188" t="s">
        <v>2892</v>
      </c>
      <c r="BH14" s="188" t="s">
        <v>2892</v>
      </c>
      <c r="BI14" s="188" t="s">
        <v>3014</v>
      </c>
      <c r="BJ14" s="188" t="s">
        <v>2892</v>
      </c>
      <c r="BK14" s="188" t="s">
        <v>2892</v>
      </c>
      <c r="BL14" s="188" t="s">
        <v>3014</v>
      </c>
      <c r="BM14" s="188" t="s">
        <v>2892</v>
      </c>
      <c r="BN14" s="188" t="s">
        <v>2892</v>
      </c>
      <c r="BO14" s="188" t="s">
        <v>3014</v>
      </c>
      <c r="BP14" s="188" t="s">
        <v>2892</v>
      </c>
      <c r="BQ14" s="188" t="s">
        <v>2892</v>
      </c>
      <c r="BR14" s="188" t="s">
        <v>3014</v>
      </c>
      <c r="BS14" s="188" t="s">
        <v>2892</v>
      </c>
      <c r="BT14" s="188" t="s">
        <v>2892</v>
      </c>
      <c r="BU14" s="188" t="s">
        <v>3014</v>
      </c>
      <c r="BV14" s="188" t="s">
        <v>2892</v>
      </c>
      <c r="BW14" s="188" t="s">
        <v>2892</v>
      </c>
      <c r="BX14" s="188" t="s">
        <v>3014</v>
      </c>
      <c r="BY14" s="188" t="s">
        <v>2892</v>
      </c>
      <c r="BZ14" s="188" t="s">
        <v>2892</v>
      </c>
      <c r="CA14" s="188" t="s">
        <v>3014</v>
      </c>
      <c r="CB14" s="188" t="s">
        <v>2892</v>
      </c>
      <c r="CC14" s="188" t="s">
        <v>2892</v>
      </c>
      <c r="CD14" s="188" t="s">
        <v>3014</v>
      </c>
      <c r="CE14" s="188" t="s">
        <v>2892</v>
      </c>
      <c r="CF14" s="188" t="s">
        <v>2892</v>
      </c>
      <c r="CG14" s="188" t="s">
        <v>3014</v>
      </c>
      <c r="CH14" s="188" t="s">
        <v>2892</v>
      </c>
      <c r="CI14" s="188" t="s">
        <v>2892</v>
      </c>
      <c r="CJ14" s="188" t="s">
        <v>3014</v>
      </c>
      <c r="CK14" s="188" t="s">
        <v>2892</v>
      </c>
      <c r="CL14" s="188" t="s">
        <v>2892</v>
      </c>
      <c r="CM14" s="188" t="s">
        <v>3014</v>
      </c>
      <c r="CN14" s="188" t="s">
        <v>2892</v>
      </c>
      <c r="CO14" s="188" t="s">
        <v>2892</v>
      </c>
      <c r="CP14" s="188" t="s">
        <v>3014</v>
      </c>
      <c r="CQ14" s="188" t="s">
        <v>2892</v>
      </c>
      <c r="CR14" s="188" t="s">
        <v>2892</v>
      </c>
      <c r="CS14" s="188" t="s">
        <v>3014</v>
      </c>
      <c r="CT14" s="188" t="s">
        <v>2892</v>
      </c>
      <c r="CU14" s="188" t="s">
        <v>2892</v>
      </c>
      <c r="CV14" s="188" t="s">
        <v>3014</v>
      </c>
      <c r="CW14" s="188" t="s">
        <v>2892</v>
      </c>
      <c r="CX14" s="188" t="s">
        <v>2892</v>
      </c>
      <c r="CY14" s="188" t="s">
        <v>3014</v>
      </c>
      <c r="CZ14" s="188" t="s">
        <v>2892</v>
      </c>
      <c r="DA14" s="188" t="s">
        <v>2892</v>
      </c>
      <c r="DB14" s="188" t="s">
        <v>3014</v>
      </c>
      <c r="DC14" s="188" t="s">
        <v>2892</v>
      </c>
      <c r="DD14" s="188" t="s">
        <v>2892</v>
      </c>
      <c r="DE14" s="188" t="s">
        <v>3014</v>
      </c>
      <c r="DF14" s="188" t="s">
        <v>2892</v>
      </c>
      <c r="DG14" s="188" t="s">
        <v>2892</v>
      </c>
      <c r="DH14" s="188" t="s">
        <v>3014</v>
      </c>
      <c r="DI14" s="188" t="s">
        <v>2892</v>
      </c>
      <c r="DJ14" s="188" t="s">
        <v>2892</v>
      </c>
      <c r="DK14" s="188" t="s">
        <v>3014</v>
      </c>
      <c r="DL14" s="188" t="s">
        <v>2892</v>
      </c>
      <c r="DM14" s="188" t="s">
        <v>2892</v>
      </c>
      <c r="DN14" s="188" t="s">
        <v>3014</v>
      </c>
      <c r="DO14" s="188" t="s">
        <v>2892</v>
      </c>
      <c r="DP14" s="188" t="s">
        <v>2892</v>
      </c>
      <c r="DQ14" s="188" t="s">
        <v>3014</v>
      </c>
      <c r="DR14" s="188" t="s">
        <v>2892</v>
      </c>
      <c r="DS14" s="188" t="s">
        <v>2892</v>
      </c>
      <c r="DT14" s="188" t="s">
        <v>3014</v>
      </c>
      <c r="DU14" s="188" t="s">
        <v>2892</v>
      </c>
      <c r="DV14" s="188" t="s">
        <v>2892</v>
      </c>
      <c r="DW14" s="188" t="s">
        <v>3014</v>
      </c>
      <c r="DX14" s="188" t="s">
        <v>2892</v>
      </c>
      <c r="DY14" s="188" t="s">
        <v>2892</v>
      </c>
      <c r="DZ14" s="188" t="s">
        <v>3014</v>
      </c>
      <c r="EA14" s="188" t="s">
        <v>2892</v>
      </c>
      <c r="EB14" s="188" t="s">
        <v>2892</v>
      </c>
      <c r="EC14" s="188" t="s">
        <v>3014</v>
      </c>
      <c r="ED14" s="188" t="s">
        <v>2892</v>
      </c>
      <c r="EE14" s="188" t="s">
        <v>2892</v>
      </c>
      <c r="EF14" s="188" t="s">
        <v>3014</v>
      </c>
      <c r="EG14" s="188" t="s">
        <v>2892</v>
      </c>
      <c r="EH14" s="188" t="s">
        <v>2892</v>
      </c>
      <c r="EI14" s="188" t="s">
        <v>3014</v>
      </c>
      <c r="EJ14" s="188" t="s">
        <v>2892</v>
      </c>
      <c r="EK14" s="188" t="s">
        <v>2892</v>
      </c>
      <c r="EL14" s="188" t="s">
        <v>3014</v>
      </c>
      <c r="EM14" s="188" t="s">
        <v>2892</v>
      </c>
      <c r="EN14" s="188" t="s">
        <v>2892</v>
      </c>
      <c r="EO14" s="188" t="s">
        <v>3014</v>
      </c>
      <c r="EP14" s="188" t="s">
        <v>2892</v>
      </c>
      <c r="EQ14" s="188" t="s">
        <v>2892</v>
      </c>
      <c r="ER14" s="188" t="s">
        <v>3014</v>
      </c>
      <c r="ES14" s="188" t="s">
        <v>2892</v>
      </c>
      <c r="ET14" s="188" t="s">
        <v>2892</v>
      </c>
    </row>
    <row r="15" spans="1:150" x14ac:dyDescent="0.3">
      <c r="A15" s="1"/>
      <c r="B15" s="186" t="s">
        <v>3027</v>
      </c>
      <c r="C15" s="186" t="s">
        <v>89</v>
      </c>
      <c r="D15" s="186" t="s">
        <v>101</v>
      </c>
      <c r="E15" s="186" t="s">
        <v>3028</v>
      </c>
      <c r="F15" s="186" t="s">
        <v>3029</v>
      </c>
      <c r="G15" s="186" t="s">
        <v>3014</v>
      </c>
      <c r="H15" s="186" t="s">
        <v>2892</v>
      </c>
      <c r="I15" s="186" t="s">
        <v>2892</v>
      </c>
      <c r="J15" s="186" t="s">
        <v>3014</v>
      </c>
      <c r="K15" s="186" t="s">
        <v>2892</v>
      </c>
      <c r="L15" s="186" t="s">
        <v>2892</v>
      </c>
      <c r="M15" s="186" t="s">
        <v>3014</v>
      </c>
      <c r="N15" s="186" t="s">
        <v>2892</v>
      </c>
      <c r="O15" s="186" t="s">
        <v>2892</v>
      </c>
      <c r="P15" s="186" t="s">
        <v>3014</v>
      </c>
      <c r="Q15" s="186" t="s">
        <v>2892</v>
      </c>
      <c r="R15" s="186" t="s">
        <v>2892</v>
      </c>
      <c r="S15" s="186" t="s">
        <v>3014</v>
      </c>
      <c r="T15" s="186" t="s">
        <v>2892</v>
      </c>
      <c r="U15" s="186" t="s">
        <v>2892</v>
      </c>
      <c r="V15" s="186" t="s">
        <v>3014</v>
      </c>
      <c r="W15" s="186" t="s">
        <v>2892</v>
      </c>
      <c r="X15" s="186" t="s">
        <v>2892</v>
      </c>
      <c r="Y15" s="186" t="s">
        <v>3014</v>
      </c>
      <c r="Z15" s="186" t="s">
        <v>2892</v>
      </c>
      <c r="AA15" s="186" t="s">
        <v>2892</v>
      </c>
      <c r="AB15" s="186" t="s">
        <v>3014</v>
      </c>
      <c r="AC15" s="186" t="s">
        <v>2892</v>
      </c>
      <c r="AD15" s="186" t="s">
        <v>2892</v>
      </c>
      <c r="AE15" s="186" t="s">
        <v>3014</v>
      </c>
      <c r="AF15" s="186" t="s">
        <v>2892</v>
      </c>
      <c r="AG15" s="186" t="s">
        <v>2892</v>
      </c>
      <c r="AH15" s="186" t="s">
        <v>3014</v>
      </c>
      <c r="AI15" s="186" t="s">
        <v>2892</v>
      </c>
      <c r="AJ15" s="186" t="s">
        <v>2892</v>
      </c>
      <c r="AK15" s="186" t="s">
        <v>3014</v>
      </c>
      <c r="AL15" s="186" t="s">
        <v>2892</v>
      </c>
      <c r="AM15" s="186" t="s">
        <v>2892</v>
      </c>
      <c r="AN15" s="186" t="s">
        <v>3014</v>
      </c>
      <c r="AO15" s="186" t="s">
        <v>2892</v>
      </c>
      <c r="AP15" s="186" t="s">
        <v>2892</v>
      </c>
      <c r="AQ15" s="186" t="s">
        <v>3014</v>
      </c>
      <c r="AR15" s="186" t="s">
        <v>2892</v>
      </c>
      <c r="AS15" s="186" t="s">
        <v>2892</v>
      </c>
      <c r="AT15" s="186" t="s">
        <v>3014</v>
      </c>
      <c r="AU15" s="186" t="s">
        <v>2892</v>
      </c>
      <c r="AV15" s="186" t="s">
        <v>2892</v>
      </c>
      <c r="AW15" s="186" t="s">
        <v>3014</v>
      </c>
      <c r="AX15" s="186" t="s">
        <v>2892</v>
      </c>
      <c r="AY15" s="186" t="s">
        <v>2892</v>
      </c>
      <c r="AZ15" s="186" t="s">
        <v>3014</v>
      </c>
      <c r="BA15" s="186" t="s">
        <v>2892</v>
      </c>
      <c r="BB15" s="186" t="s">
        <v>2892</v>
      </c>
      <c r="BC15" s="186" t="s">
        <v>3014</v>
      </c>
      <c r="BD15" s="186" t="s">
        <v>2892</v>
      </c>
      <c r="BE15" s="186" t="s">
        <v>2892</v>
      </c>
      <c r="BF15" s="186" t="s">
        <v>3014</v>
      </c>
      <c r="BG15" s="186" t="s">
        <v>2892</v>
      </c>
      <c r="BH15" s="186" t="s">
        <v>2892</v>
      </c>
      <c r="BI15" s="186" t="s">
        <v>3014</v>
      </c>
      <c r="BJ15" s="186" t="s">
        <v>2892</v>
      </c>
      <c r="BK15" s="186" t="s">
        <v>2892</v>
      </c>
      <c r="BL15" s="186" t="s">
        <v>3014</v>
      </c>
      <c r="BM15" s="186" t="s">
        <v>2892</v>
      </c>
      <c r="BN15" s="186" t="s">
        <v>2892</v>
      </c>
      <c r="BO15" s="186" t="s">
        <v>3014</v>
      </c>
      <c r="BP15" s="186" t="s">
        <v>2892</v>
      </c>
      <c r="BQ15" s="186" t="s">
        <v>2892</v>
      </c>
      <c r="BR15" s="186" t="s">
        <v>3014</v>
      </c>
      <c r="BS15" s="186" t="s">
        <v>2892</v>
      </c>
      <c r="BT15" s="186" t="s">
        <v>2892</v>
      </c>
      <c r="BU15" s="186" t="s">
        <v>3014</v>
      </c>
      <c r="BV15" s="186" t="s">
        <v>2892</v>
      </c>
      <c r="BW15" s="186" t="s">
        <v>2892</v>
      </c>
      <c r="BX15" s="186" t="s">
        <v>3014</v>
      </c>
      <c r="BY15" s="186" t="s">
        <v>2892</v>
      </c>
      <c r="BZ15" s="186" t="s">
        <v>2892</v>
      </c>
      <c r="CA15" s="186" t="s">
        <v>3014</v>
      </c>
      <c r="CB15" s="186" t="s">
        <v>2892</v>
      </c>
      <c r="CC15" s="186" t="s">
        <v>2892</v>
      </c>
      <c r="CD15" s="186" t="s">
        <v>3014</v>
      </c>
      <c r="CE15" s="186" t="s">
        <v>2892</v>
      </c>
      <c r="CF15" s="186" t="s">
        <v>2892</v>
      </c>
      <c r="CG15" s="186" t="s">
        <v>3014</v>
      </c>
      <c r="CH15" s="186" t="s">
        <v>2892</v>
      </c>
      <c r="CI15" s="186" t="s">
        <v>2892</v>
      </c>
      <c r="CJ15" s="186" t="s">
        <v>3014</v>
      </c>
      <c r="CK15" s="186" t="s">
        <v>2892</v>
      </c>
      <c r="CL15" s="186" t="s">
        <v>2892</v>
      </c>
      <c r="CM15" s="186" t="s">
        <v>3014</v>
      </c>
      <c r="CN15" s="186" t="s">
        <v>2892</v>
      </c>
      <c r="CO15" s="186" t="s">
        <v>2892</v>
      </c>
      <c r="CP15" s="186" t="s">
        <v>3014</v>
      </c>
      <c r="CQ15" s="186" t="s">
        <v>2892</v>
      </c>
      <c r="CR15" s="186" t="s">
        <v>2892</v>
      </c>
      <c r="CS15" s="186" t="s">
        <v>3014</v>
      </c>
      <c r="CT15" s="186" t="s">
        <v>2892</v>
      </c>
      <c r="CU15" s="186" t="s">
        <v>2892</v>
      </c>
      <c r="CV15" s="186" t="s">
        <v>3014</v>
      </c>
      <c r="CW15" s="186" t="s">
        <v>2892</v>
      </c>
      <c r="CX15" s="186" t="s">
        <v>2892</v>
      </c>
      <c r="CY15" s="186" t="s">
        <v>3014</v>
      </c>
      <c r="CZ15" s="186" t="s">
        <v>2892</v>
      </c>
      <c r="DA15" s="186" t="s">
        <v>2892</v>
      </c>
      <c r="DB15" s="186" t="s">
        <v>3014</v>
      </c>
      <c r="DC15" s="186" t="s">
        <v>2892</v>
      </c>
      <c r="DD15" s="186" t="s">
        <v>2892</v>
      </c>
      <c r="DE15" s="186" t="s">
        <v>3014</v>
      </c>
      <c r="DF15" s="186" t="s">
        <v>2892</v>
      </c>
      <c r="DG15" s="186" t="s">
        <v>2892</v>
      </c>
      <c r="DH15" s="186" t="s">
        <v>3014</v>
      </c>
      <c r="DI15" s="186" t="s">
        <v>2892</v>
      </c>
      <c r="DJ15" s="186" t="s">
        <v>2892</v>
      </c>
      <c r="DK15" s="186" t="s">
        <v>3014</v>
      </c>
      <c r="DL15" s="186" t="s">
        <v>2892</v>
      </c>
      <c r="DM15" s="186" t="s">
        <v>2892</v>
      </c>
      <c r="DN15" s="186" t="s">
        <v>3014</v>
      </c>
      <c r="DO15" s="186" t="s">
        <v>2892</v>
      </c>
      <c r="DP15" s="186" t="s">
        <v>2892</v>
      </c>
      <c r="DQ15" s="186" t="s">
        <v>3014</v>
      </c>
      <c r="DR15" s="186" t="s">
        <v>2892</v>
      </c>
      <c r="DS15" s="186" t="s">
        <v>2892</v>
      </c>
      <c r="DT15" s="186" t="s">
        <v>3014</v>
      </c>
      <c r="DU15" s="186" t="s">
        <v>2892</v>
      </c>
      <c r="DV15" s="186" t="s">
        <v>2892</v>
      </c>
      <c r="DW15" s="186" t="s">
        <v>3014</v>
      </c>
      <c r="DX15" s="186" t="s">
        <v>2892</v>
      </c>
      <c r="DY15" s="186" t="s">
        <v>2892</v>
      </c>
      <c r="DZ15" s="186" t="s">
        <v>3014</v>
      </c>
      <c r="EA15" s="186" t="s">
        <v>2892</v>
      </c>
      <c r="EB15" s="186" t="s">
        <v>2892</v>
      </c>
      <c r="EC15" s="186" t="s">
        <v>3014</v>
      </c>
      <c r="ED15" s="186" t="s">
        <v>2892</v>
      </c>
      <c r="EE15" s="186" t="s">
        <v>2892</v>
      </c>
      <c r="EF15" s="186" t="s">
        <v>3014</v>
      </c>
      <c r="EG15" s="186" t="s">
        <v>2892</v>
      </c>
      <c r="EH15" s="186" t="s">
        <v>2892</v>
      </c>
      <c r="EI15" s="186" t="s">
        <v>3014</v>
      </c>
      <c r="EJ15" s="186" t="s">
        <v>2892</v>
      </c>
      <c r="EK15" s="186" t="s">
        <v>2892</v>
      </c>
      <c r="EL15" s="186" t="s">
        <v>3014</v>
      </c>
      <c r="EM15" s="186" t="s">
        <v>2892</v>
      </c>
      <c r="EN15" s="186" t="s">
        <v>2892</v>
      </c>
      <c r="EO15" s="186" t="s">
        <v>3014</v>
      </c>
      <c r="EP15" s="186" t="s">
        <v>2892</v>
      </c>
      <c r="EQ15" s="186" t="s">
        <v>2892</v>
      </c>
      <c r="ER15" s="186" t="s">
        <v>3014</v>
      </c>
      <c r="ES15" s="186" t="s">
        <v>2892</v>
      </c>
      <c r="ET15" s="186" t="s">
        <v>2892</v>
      </c>
    </row>
    <row r="16" spans="1:150" x14ac:dyDescent="0.3">
      <c r="A16" s="1"/>
      <c r="B16" s="187" t="s">
        <v>3030</v>
      </c>
      <c r="C16" s="187" t="s">
        <v>89</v>
      </c>
      <c r="D16" s="187" t="s">
        <v>101</v>
      </c>
      <c r="E16" s="187" t="s">
        <v>3031</v>
      </c>
      <c r="F16" s="187" t="s">
        <v>3032</v>
      </c>
      <c r="G16" s="188" t="s">
        <v>3014</v>
      </c>
      <c r="H16" s="188" t="s">
        <v>2892</v>
      </c>
      <c r="I16" s="188" t="s">
        <v>2892</v>
      </c>
      <c r="J16" s="188" t="s">
        <v>3014</v>
      </c>
      <c r="K16" s="188" t="s">
        <v>2892</v>
      </c>
      <c r="L16" s="188" t="s">
        <v>2892</v>
      </c>
      <c r="M16" s="188" t="s">
        <v>3014</v>
      </c>
      <c r="N16" s="188" t="s">
        <v>2892</v>
      </c>
      <c r="O16" s="188" t="s">
        <v>2892</v>
      </c>
      <c r="P16" s="188" t="s">
        <v>3014</v>
      </c>
      <c r="Q16" s="188" t="s">
        <v>2892</v>
      </c>
      <c r="R16" s="188" t="s">
        <v>2892</v>
      </c>
      <c r="S16" s="188" t="s">
        <v>3014</v>
      </c>
      <c r="T16" s="188" t="s">
        <v>2892</v>
      </c>
      <c r="U16" s="188" t="s">
        <v>2892</v>
      </c>
      <c r="V16" s="188" t="s">
        <v>3014</v>
      </c>
      <c r="W16" s="188" t="s">
        <v>2892</v>
      </c>
      <c r="X16" s="188" t="s">
        <v>2892</v>
      </c>
      <c r="Y16" s="188" t="s">
        <v>3014</v>
      </c>
      <c r="Z16" s="188" t="s">
        <v>2892</v>
      </c>
      <c r="AA16" s="188" t="s">
        <v>2892</v>
      </c>
      <c r="AB16" s="188" t="s">
        <v>3014</v>
      </c>
      <c r="AC16" s="188" t="s">
        <v>2892</v>
      </c>
      <c r="AD16" s="188" t="s">
        <v>2892</v>
      </c>
      <c r="AE16" s="188" t="s">
        <v>3014</v>
      </c>
      <c r="AF16" s="188" t="s">
        <v>2892</v>
      </c>
      <c r="AG16" s="188" t="s">
        <v>2892</v>
      </c>
      <c r="AH16" s="188" t="s">
        <v>3014</v>
      </c>
      <c r="AI16" s="188" t="s">
        <v>2892</v>
      </c>
      <c r="AJ16" s="188" t="s">
        <v>2892</v>
      </c>
      <c r="AK16" s="188" t="s">
        <v>3014</v>
      </c>
      <c r="AL16" s="188" t="s">
        <v>2892</v>
      </c>
      <c r="AM16" s="188" t="s">
        <v>2892</v>
      </c>
      <c r="AN16" s="188" t="s">
        <v>3014</v>
      </c>
      <c r="AO16" s="188" t="s">
        <v>2892</v>
      </c>
      <c r="AP16" s="188" t="s">
        <v>2892</v>
      </c>
      <c r="AQ16" s="188" t="s">
        <v>3014</v>
      </c>
      <c r="AR16" s="188" t="s">
        <v>2892</v>
      </c>
      <c r="AS16" s="188" t="s">
        <v>2892</v>
      </c>
      <c r="AT16" s="188" t="s">
        <v>3014</v>
      </c>
      <c r="AU16" s="188" t="s">
        <v>2892</v>
      </c>
      <c r="AV16" s="188" t="s">
        <v>2892</v>
      </c>
      <c r="AW16" s="188" t="s">
        <v>3014</v>
      </c>
      <c r="AX16" s="188" t="s">
        <v>2892</v>
      </c>
      <c r="AY16" s="188" t="s">
        <v>2892</v>
      </c>
      <c r="AZ16" s="188" t="s">
        <v>3014</v>
      </c>
      <c r="BA16" s="188" t="s">
        <v>2892</v>
      </c>
      <c r="BB16" s="188" t="s">
        <v>2892</v>
      </c>
      <c r="BC16" s="188" t="s">
        <v>3014</v>
      </c>
      <c r="BD16" s="188" t="s">
        <v>2892</v>
      </c>
      <c r="BE16" s="188" t="s">
        <v>2892</v>
      </c>
      <c r="BF16" s="188" t="s">
        <v>3014</v>
      </c>
      <c r="BG16" s="188" t="s">
        <v>2892</v>
      </c>
      <c r="BH16" s="188" t="s">
        <v>2892</v>
      </c>
      <c r="BI16" s="188" t="s">
        <v>3014</v>
      </c>
      <c r="BJ16" s="188" t="s">
        <v>2892</v>
      </c>
      <c r="BK16" s="188" t="s">
        <v>2892</v>
      </c>
      <c r="BL16" s="188" t="s">
        <v>3014</v>
      </c>
      <c r="BM16" s="188" t="s">
        <v>2892</v>
      </c>
      <c r="BN16" s="188" t="s">
        <v>2892</v>
      </c>
      <c r="BO16" s="188" t="s">
        <v>3014</v>
      </c>
      <c r="BP16" s="188" t="s">
        <v>2892</v>
      </c>
      <c r="BQ16" s="188" t="s">
        <v>2892</v>
      </c>
      <c r="BR16" s="188" t="s">
        <v>3014</v>
      </c>
      <c r="BS16" s="188" t="s">
        <v>2892</v>
      </c>
      <c r="BT16" s="188" t="s">
        <v>2892</v>
      </c>
      <c r="BU16" s="188" t="s">
        <v>3014</v>
      </c>
      <c r="BV16" s="188" t="s">
        <v>2892</v>
      </c>
      <c r="BW16" s="188" t="s">
        <v>2892</v>
      </c>
      <c r="BX16" s="188" t="s">
        <v>3014</v>
      </c>
      <c r="BY16" s="188" t="s">
        <v>2892</v>
      </c>
      <c r="BZ16" s="188" t="s">
        <v>2892</v>
      </c>
      <c r="CA16" s="188" t="s">
        <v>3014</v>
      </c>
      <c r="CB16" s="188" t="s">
        <v>2892</v>
      </c>
      <c r="CC16" s="188" t="s">
        <v>2892</v>
      </c>
      <c r="CD16" s="188" t="s">
        <v>3014</v>
      </c>
      <c r="CE16" s="188" t="s">
        <v>2892</v>
      </c>
      <c r="CF16" s="188" t="s">
        <v>2892</v>
      </c>
      <c r="CG16" s="188" t="s">
        <v>3014</v>
      </c>
      <c r="CH16" s="188" t="s">
        <v>2892</v>
      </c>
      <c r="CI16" s="188" t="s">
        <v>2892</v>
      </c>
      <c r="CJ16" s="188" t="s">
        <v>3014</v>
      </c>
      <c r="CK16" s="188" t="s">
        <v>2892</v>
      </c>
      <c r="CL16" s="188" t="s">
        <v>2892</v>
      </c>
      <c r="CM16" s="188" t="s">
        <v>3014</v>
      </c>
      <c r="CN16" s="188" t="s">
        <v>2892</v>
      </c>
      <c r="CO16" s="188" t="s">
        <v>2892</v>
      </c>
      <c r="CP16" s="188" t="s">
        <v>3014</v>
      </c>
      <c r="CQ16" s="188" t="s">
        <v>2892</v>
      </c>
      <c r="CR16" s="188" t="s">
        <v>2892</v>
      </c>
      <c r="CS16" s="188" t="s">
        <v>3014</v>
      </c>
      <c r="CT16" s="188" t="s">
        <v>2892</v>
      </c>
      <c r="CU16" s="188" t="s">
        <v>2892</v>
      </c>
      <c r="CV16" s="188" t="s">
        <v>3014</v>
      </c>
      <c r="CW16" s="188" t="s">
        <v>2892</v>
      </c>
      <c r="CX16" s="188" t="s">
        <v>2892</v>
      </c>
      <c r="CY16" s="188" t="s">
        <v>3014</v>
      </c>
      <c r="CZ16" s="188" t="s">
        <v>2892</v>
      </c>
      <c r="DA16" s="188" t="s">
        <v>2892</v>
      </c>
      <c r="DB16" s="188" t="s">
        <v>3014</v>
      </c>
      <c r="DC16" s="188" t="s">
        <v>2892</v>
      </c>
      <c r="DD16" s="188" t="s">
        <v>2892</v>
      </c>
      <c r="DE16" s="188" t="s">
        <v>3014</v>
      </c>
      <c r="DF16" s="188" t="s">
        <v>2892</v>
      </c>
      <c r="DG16" s="188" t="s">
        <v>2892</v>
      </c>
      <c r="DH16" s="188" t="s">
        <v>3014</v>
      </c>
      <c r="DI16" s="188" t="s">
        <v>2892</v>
      </c>
      <c r="DJ16" s="188" t="s">
        <v>2892</v>
      </c>
      <c r="DK16" s="188" t="s">
        <v>3014</v>
      </c>
      <c r="DL16" s="188" t="s">
        <v>2892</v>
      </c>
      <c r="DM16" s="188" t="s">
        <v>2892</v>
      </c>
      <c r="DN16" s="188" t="s">
        <v>3014</v>
      </c>
      <c r="DO16" s="188" t="s">
        <v>2892</v>
      </c>
      <c r="DP16" s="188" t="s">
        <v>2892</v>
      </c>
      <c r="DQ16" s="188" t="s">
        <v>3014</v>
      </c>
      <c r="DR16" s="188" t="s">
        <v>2892</v>
      </c>
      <c r="DS16" s="188" t="s">
        <v>2892</v>
      </c>
      <c r="DT16" s="188" t="s">
        <v>3014</v>
      </c>
      <c r="DU16" s="188" t="s">
        <v>2892</v>
      </c>
      <c r="DV16" s="188" t="s">
        <v>2892</v>
      </c>
      <c r="DW16" s="188" t="s">
        <v>3014</v>
      </c>
      <c r="DX16" s="188" t="s">
        <v>2892</v>
      </c>
      <c r="DY16" s="188" t="s">
        <v>2892</v>
      </c>
      <c r="DZ16" s="188" t="s">
        <v>3014</v>
      </c>
      <c r="EA16" s="188" t="s">
        <v>2892</v>
      </c>
      <c r="EB16" s="188" t="s">
        <v>2892</v>
      </c>
      <c r="EC16" s="188" t="s">
        <v>3014</v>
      </c>
      <c r="ED16" s="188" t="s">
        <v>2892</v>
      </c>
      <c r="EE16" s="188" t="s">
        <v>2892</v>
      </c>
      <c r="EF16" s="188" t="s">
        <v>3014</v>
      </c>
      <c r="EG16" s="188" t="s">
        <v>2892</v>
      </c>
      <c r="EH16" s="188" t="s">
        <v>2892</v>
      </c>
      <c r="EI16" s="188" t="s">
        <v>3014</v>
      </c>
      <c r="EJ16" s="188" t="s">
        <v>2892</v>
      </c>
      <c r="EK16" s="188" t="s">
        <v>2892</v>
      </c>
      <c r="EL16" s="188" t="s">
        <v>3014</v>
      </c>
      <c r="EM16" s="188" t="s">
        <v>2892</v>
      </c>
      <c r="EN16" s="188" t="s">
        <v>2892</v>
      </c>
      <c r="EO16" s="188" t="s">
        <v>3014</v>
      </c>
      <c r="EP16" s="188" t="s">
        <v>2892</v>
      </c>
      <c r="EQ16" s="188" t="s">
        <v>2892</v>
      </c>
      <c r="ER16" s="188" t="s">
        <v>3014</v>
      </c>
      <c r="ES16" s="188" t="s">
        <v>2892</v>
      </c>
      <c r="ET16" s="188" t="s">
        <v>2892</v>
      </c>
    </row>
    <row r="17" spans="1:150" x14ac:dyDescent="0.3">
      <c r="A17" s="1"/>
      <c r="B17" s="187" t="s">
        <v>3033</v>
      </c>
      <c r="C17" s="187" t="s">
        <v>89</v>
      </c>
      <c r="D17" s="187" t="s">
        <v>101</v>
      </c>
      <c r="E17" s="187" t="s">
        <v>3034</v>
      </c>
      <c r="F17" s="187" t="s">
        <v>3035</v>
      </c>
      <c r="G17" s="188" t="s">
        <v>3014</v>
      </c>
      <c r="H17" s="188" t="s">
        <v>938</v>
      </c>
      <c r="I17" s="188" t="s">
        <v>938</v>
      </c>
      <c r="J17" s="188" t="s">
        <v>3014</v>
      </c>
      <c r="K17" s="188" t="s">
        <v>938</v>
      </c>
      <c r="L17" s="188" t="s">
        <v>938</v>
      </c>
      <c r="M17" s="188" t="s">
        <v>3014</v>
      </c>
      <c r="N17" s="188" t="s">
        <v>938</v>
      </c>
      <c r="O17" s="188" t="s">
        <v>938</v>
      </c>
      <c r="P17" s="188" t="s">
        <v>3014</v>
      </c>
      <c r="Q17" s="188" t="s">
        <v>938</v>
      </c>
      <c r="R17" s="188" t="s">
        <v>938</v>
      </c>
      <c r="S17" s="188" t="s">
        <v>3014</v>
      </c>
      <c r="T17" s="188" t="s">
        <v>938</v>
      </c>
      <c r="U17" s="188" t="s">
        <v>938</v>
      </c>
      <c r="V17" s="188" t="s">
        <v>3014</v>
      </c>
      <c r="W17" s="188" t="s">
        <v>938</v>
      </c>
      <c r="X17" s="188" t="s">
        <v>938</v>
      </c>
      <c r="Y17" s="188" t="s">
        <v>3014</v>
      </c>
      <c r="Z17" s="188" t="s">
        <v>938</v>
      </c>
      <c r="AA17" s="188" t="s">
        <v>938</v>
      </c>
      <c r="AB17" s="188" t="s">
        <v>3014</v>
      </c>
      <c r="AC17" s="188" t="s">
        <v>938</v>
      </c>
      <c r="AD17" s="188" t="s">
        <v>938</v>
      </c>
      <c r="AE17" s="188" t="s">
        <v>3014</v>
      </c>
      <c r="AF17" s="188" t="s">
        <v>938</v>
      </c>
      <c r="AG17" s="188" t="s">
        <v>938</v>
      </c>
      <c r="AH17" s="188" t="s">
        <v>3014</v>
      </c>
      <c r="AI17" s="188" t="s">
        <v>938</v>
      </c>
      <c r="AJ17" s="188" t="s">
        <v>938</v>
      </c>
      <c r="AK17" s="188" t="s">
        <v>3014</v>
      </c>
      <c r="AL17" s="188" t="s">
        <v>938</v>
      </c>
      <c r="AM17" s="188" t="s">
        <v>938</v>
      </c>
      <c r="AN17" s="188" t="s">
        <v>3014</v>
      </c>
      <c r="AO17" s="188" t="s">
        <v>938</v>
      </c>
      <c r="AP17" s="188" t="s">
        <v>938</v>
      </c>
      <c r="AQ17" s="188" t="s">
        <v>3014</v>
      </c>
      <c r="AR17" s="188" t="s">
        <v>938</v>
      </c>
      <c r="AS17" s="188" t="s">
        <v>938</v>
      </c>
      <c r="AT17" s="188" t="s">
        <v>3014</v>
      </c>
      <c r="AU17" s="188" t="s">
        <v>938</v>
      </c>
      <c r="AV17" s="188" t="s">
        <v>938</v>
      </c>
      <c r="AW17" s="188" t="s">
        <v>3014</v>
      </c>
      <c r="AX17" s="188" t="s">
        <v>938</v>
      </c>
      <c r="AY17" s="188" t="s">
        <v>938</v>
      </c>
      <c r="AZ17" s="188" t="s">
        <v>3014</v>
      </c>
      <c r="BA17" s="188" t="s">
        <v>938</v>
      </c>
      <c r="BB17" s="188" t="s">
        <v>938</v>
      </c>
      <c r="BC17" s="188" t="s">
        <v>3014</v>
      </c>
      <c r="BD17" s="188" t="s">
        <v>938</v>
      </c>
      <c r="BE17" s="188" t="s">
        <v>938</v>
      </c>
      <c r="BF17" s="188" t="s">
        <v>3014</v>
      </c>
      <c r="BG17" s="188" t="s">
        <v>938</v>
      </c>
      <c r="BH17" s="188" t="s">
        <v>938</v>
      </c>
      <c r="BI17" s="188" t="s">
        <v>3014</v>
      </c>
      <c r="BJ17" s="188" t="s">
        <v>938</v>
      </c>
      <c r="BK17" s="188" t="s">
        <v>938</v>
      </c>
      <c r="BL17" s="188" t="s">
        <v>3014</v>
      </c>
      <c r="BM17" s="188" t="s">
        <v>938</v>
      </c>
      <c r="BN17" s="188" t="s">
        <v>938</v>
      </c>
      <c r="BO17" s="188" t="s">
        <v>3014</v>
      </c>
      <c r="BP17" s="188" t="s">
        <v>938</v>
      </c>
      <c r="BQ17" s="188" t="s">
        <v>938</v>
      </c>
      <c r="BR17" s="188" t="s">
        <v>3014</v>
      </c>
      <c r="BS17" s="188" t="s">
        <v>938</v>
      </c>
      <c r="BT17" s="188" t="s">
        <v>938</v>
      </c>
      <c r="BU17" s="188" t="s">
        <v>3014</v>
      </c>
      <c r="BV17" s="188" t="s">
        <v>938</v>
      </c>
      <c r="BW17" s="188" t="s">
        <v>938</v>
      </c>
      <c r="BX17" s="188" t="s">
        <v>3014</v>
      </c>
      <c r="BY17" s="188" t="s">
        <v>938</v>
      </c>
      <c r="BZ17" s="188" t="s">
        <v>938</v>
      </c>
      <c r="CA17" s="188" t="s">
        <v>3014</v>
      </c>
      <c r="CB17" s="188" t="s">
        <v>938</v>
      </c>
      <c r="CC17" s="188" t="s">
        <v>938</v>
      </c>
      <c r="CD17" s="188" t="s">
        <v>3014</v>
      </c>
      <c r="CE17" s="188" t="s">
        <v>938</v>
      </c>
      <c r="CF17" s="188" t="s">
        <v>938</v>
      </c>
      <c r="CG17" s="188" t="s">
        <v>3014</v>
      </c>
      <c r="CH17" s="188" t="s">
        <v>938</v>
      </c>
      <c r="CI17" s="188" t="s">
        <v>938</v>
      </c>
      <c r="CJ17" s="188" t="s">
        <v>3014</v>
      </c>
      <c r="CK17" s="188" t="s">
        <v>938</v>
      </c>
      <c r="CL17" s="188" t="s">
        <v>938</v>
      </c>
      <c r="CM17" s="188" t="s">
        <v>3014</v>
      </c>
      <c r="CN17" s="188" t="s">
        <v>938</v>
      </c>
      <c r="CO17" s="188" t="s">
        <v>938</v>
      </c>
      <c r="CP17" s="188" t="s">
        <v>3014</v>
      </c>
      <c r="CQ17" s="188" t="s">
        <v>938</v>
      </c>
      <c r="CR17" s="188" t="s">
        <v>938</v>
      </c>
      <c r="CS17" s="188" t="s">
        <v>3014</v>
      </c>
      <c r="CT17" s="188" t="s">
        <v>938</v>
      </c>
      <c r="CU17" s="188" t="s">
        <v>938</v>
      </c>
      <c r="CV17" s="188" t="s">
        <v>3014</v>
      </c>
      <c r="CW17" s="188" t="s">
        <v>938</v>
      </c>
      <c r="CX17" s="188" t="s">
        <v>938</v>
      </c>
      <c r="CY17" s="188" t="s">
        <v>3014</v>
      </c>
      <c r="CZ17" s="188" t="s">
        <v>938</v>
      </c>
      <c r="DA17" s="188" t="s">
        <v>938</v>
      </c>
      <c r="DB17" s="188" t="s">
        <v>3014</v>
      </c>
      <c r="DC17" s="188" t="s">
        <v>938</v>
      </c>
      <c r="DD17" s="188" t="s">
        <v>938</v>
      </c>
      <c r="DE17" s="188" t="s">
        <v>3014</v>
      </c>
      <c r="DF17" s="188" t="s">
        <v>938</v>
      </c>
      <c r="DG17" s="188" t="s">
        <v>938</v>
      </c>
      <c r="DH17" s="188" t="s">
        <v>3014</v>
      </c>
      <c r="DI17" s="188" t="s">
        <v>938</v>
      </c>
      <c r="DJ17" s="188" t="s">
        <v>938</v>
      </c>
      <c r="DK17" s="188" t="s">
        <v>3014</v>
      </c>
      <c r="DL17" s="188" t="s">
        <v>938</v>
      </c>
      <c r="DM17" s="188" t="s">
        <v>938</v>
      </c>
      <c r="DN17" s="188" t="s">
        <v>3014</v>
      </c>
      <c r="DO17" s="188" t="s">
        <v>938</v>
      </c>
      <c r="DP17" s="188" t="s">
        <v>938</v>
      </c>
      <c r="DQ17" s="188" t="s">
        <v>3014</v>
      </c>
      <c r="DR17" s="188" t="s">
        <v>938</v>
      </c>
      <c r="DS17" s="188" t="s">
        <v>938</v>
      </c>
      <c r="DT17" s="188" t="s">
        <v>3014</v>
      </c>
      <c r="DU17" s="188" t="s">
        <v>938</v>
      </c>
      <c r="DV17" s="188" t="s">
        <v>938</v>
      </c>
      <c r="DW17" s="188" t="s">
        <v>3014</v>
      </c>
      <c r="DX17" s="188" t="s">
        <v>938</v>
      </c>
      <c r="DY17" s="188" t="s">
        <v>938</v>
      </c>
      <c r="DZ17" s="188" t="s">
        <v>3014</v>
      </c>
      <c r="EA17" s="188" t="s">
        <v>938</v>
      </c>
      <c r="EB17" s="188" t="s">
        <v>938</v>
      </c>
      <c r="EC17" s="188" t="s">
        <v>3014</v>
      </c>
      <c r="ED17" s="188" t="s">
        <v>938</v>
      </c>
      <c r="EE17" s="188" t="s">
        <v>938</v>
      </c>
      <c r="EF17" s="188" t="s">
        <v>3014</v>
      </c>
      <c r="EG17" s="188" t="s">
        <v>938</v>
      </c>
      <c r="EH17" s="188" t="s">
        <v>938</v>
      </c>
      <c r="EI17" s="188" t="s">
        <v>3014</v>
      </c>
      <c r="EJ17" s="188" t="s">
        <v>938</v>
      </c>
      <c r="EK17" s="188" t="s">
        <v>938</v>
      </c>
      <c r="EL17" s="188" t="s">
        <v>3014</v>
      </c>
      <c r="EM17" s="188" t="s">
        <v>938</v>
      </c>
      <c r="EN17" s="188" t="s">
        <v>938</v>
      </c>
      <c r="EO17" s="188" t="s">
        <v>3014</v>
      </c>
      <c r="EP17" s="188" t="s">
        <v>938</v>
      </c>
      <c r="EQ17" s="188" t="s">
        <v>938</v>
      </c>
      <c r="ER17" s="188" t="s">
        <v>3014</v>
      </c>
      <c r="ES17" s="188" t="s">
        <v>938</v>
      </c>
      <c r="ET17" s="188" t="s">
        <v>938</v>
      </c>
    </row>
    <row r="18" spans="1:150" x14ac:dyDescent="0.3">
      <c r="A18" s="1"/>
      <c r="B18" s="186" t="s">
        <v>3036</v>
      </c>
      <c r="C18" s="186" t="s">
        <v>148</v>
      </c>
      <c r="D18" s="186" t="s">
        <v>997</v>
      </c>
      <c r="E18" s="186" t="s">
        <v>3037</v>
      </c>
      <c r="F18" s="186" t="s">
        <v>3038</v>
      </c>
      <c r="G18" s="186" t="s">
        <v>3014</v>
      </c>
      <c r="H18" s="186" t="s">
        <v>2892</v>
      </c>
      <c r="I18" s="186" t="s">
        <v>2892</v>
      </c>
      <c r="J18" s="186" t="s">
        <v>3014</v>
      </c>
      <c r="K18" s="186" t="s">
        <v>2892</v>
      </c>
      <c r="L18" s="186" t="s">
        <v>2892</v>
      </c>
      <c r="M18" s="186" t="s">
        <v>3014</v>
      </c>
      <c r="N18" s="186" t="s">
        <v>2892</v>
      </c>
      <c r="O18" s="186" t="s">
        <v>2892</v>
      </c>
      <c r="P18" s="186" t="s">
        <v>3014</v>
      </c>
      <c r="Q18" s="186" t="s">
        <v>2892</v>
      </c>
      <c r="R18" s="186" t="s">
        <v>2892</v>
      </c>
      <c r="S18" s="186" t="s">
        <v>3014</v>
      </c>
      <c r="T18" s="186" t="s">
        <v>2892</v>
      </c>
      <c r="U18" s="186" t="s">
        <v>2892</v>
      </c>
      <c r="V18" s="186" t="s">
        <v>3014</v>
      </c>
      <c r="W18" s="186" t="s">
        <v>2892</v>
      </c>
      <c r="X18" s="186" t="s">
        <v>2892</v>
      </c>
      <c r="Y18" s="186" t="s">
        <v>3014</v>
      </c>
      <c r="Z18" s="186" t="s">
        <v>2892</v>
      </c>
      <c r="AA18" s="186" t="s">
        <v>2892</v>
      </c>
      <c r="AB18" s="186" t="s">
        <v>3014</v>
      </c>
      <c r="AC18" s="186" t="s">
        <v>2892</v>
      </c>
      <c r="AD18" s="186" t="s">
        <v>2892</v>
      </c>
      <c r="AE18" s="186" t="s">
        <v>3014</v>
      </c>
      <c r="AF18" s="186" t="s">
        <v>2892</v>
      </c>
      <c r="AG18" s="186" t="s">
        <v>2892</v>
      </c>
      <c r="AH18" s="186" t="s">
        <v>3014</v>
      </c>
      <c r="AI18" s="186" t="s">
        <v>2892</v>
      </c>
      <c r="AJ18" s="186" t="s">
        <v>2892</v>
      </c>
      <c r="AK18" s="186" t="s">
        <v>3014</v>
      </c>
      <c r="AL18" s="186" t="s">
        <v>2892</v>
      </c>
      <c r="AM18" s="186" t="s">
        <v>2892</v>
      </c>
      <c r="AN18" s="186" t="s">
        <v>3014</v>
      </c>
      <c r="AO18" s="186" t="s">
        <v>2892</v>
      </c>
      <c r="AP18" s="186" t="s">
        <v>2892</v>
      </c>
      <c r="AQ18" s="186" t="s">
        <v>3014</v>
      </c>
      <c r="AR18" s="186" t="s">
        <v>2892</v>
      </c>
      <c r="AS18" s="186" t="s">
        <v>2892</v>
      </c>
      <c r="AT18" s="186" t="s">
        <v>3014</v>
      </c>
      <c r="AU18" s="186" t="s">
        <v>2892</v>
      </c>
      <c r="AV18" s="186" t="s">
        <v>2892</v>
      </c>
      <c r="AW18" s="186" t="s">
        <v>3014</v>
      </c>
      <c r="AX18" s="186" t="s">
        <v>2892</v>
      </c>
      <c r="AY18" s="186" t="s">
        <v>2892</v>
      </c>
      <c r="AZ18" s="186" t="s">
        <v>3014</v>
      </c>
      <c r="BA18" s="186" t="s">
        <v>2892</v>
      </c>
      <c r="BB18" s="186" t="s">
        <v>2892</v>
      </c>
      <c r="BC18" s="186" t="s">
        <v>3014</v>
      </c>
      <c r="BD18" s="186" t="s">
        <v>2892</v>
      </c>
      <c r="BE18" s="186" t="s">
        <v>2892</v>
      </c>
      <c r="BF18" s="186" t="s">
        <v>3014</v>
      </c>
      <c r="BG18" s="186" t="s">
        <v>2892</v>
      </c>
      <c r="BH18" s="186" t="s">
        <v>2892</v>
      </c>
      <c r="BI18" s="186" t="s">
        <v>3014</v>
      </c>
      <c r="BJ18" s="186" t="s">
        <v>2892</v>
      </c>
      <c r="BK18" s="186" t="s">
        <v>2892</v>
      </c>
      <c r="BL18" s="186" t="s">
        <v>3014</v>
      </c>
      <c r="BM18" s="186" t="s">
        <v>2892</v>
      </c>
      <c r="BN18" s="186" t="s">
        <v>2892</v>
      </c>
      <c r="BO18" s="186" t="s">
        <v>3014</v>
      </c>
      <c r="BP18" s="186" t="s">
        <v>2892</v>
      </c>
      <c r="BQ18" s="186" t="s">
        <v>2892</v>
      </c>
      <c r="BR18" s="186" t="s">
        <v>3014</v>
      </c>
      <c r="BS18" s="186" t="s">
        <v>2892</v>
      </c>
      <c r="BT18" s="186" t="s">
        <v>2892</v>
      </c>
      <c r="BU18" s="186" t="s">
        <v>3014</v>
      </c>
      <c r="BV18" s="186" t="s">
        <v>2892</v>
      </c>
      <c r="BW18" s="186" t="s">
        <v>2892</v>
      </c>
      <c r="BX18" s="186" t="s">
        <v>3014</v>
      </c>
      <c r="BY18" s="186" t="s">
        <v>2892</v>
      </c>
      <c r="BZ18" s="186" t="s">
        <v>2892</v>
      </c>
      <c r="CA18" s="186" t="s">
        <v>3014</v>
      </c>
      <c r="CB18" s="186" t="s">
        <v>2892</v>
      </c>
      <c r="CC18" s="186" t="s">
        <v>2892</v>
      </c>
      <c r="CD18" s="186" t="s">
        <v>3014</v>
      </c>
      <c r="CE18" s="186" t="s">
        <v>2892</v>
      </c>
      <c r="CF18" s="186" t="s">
        <v>2892</v>
      </c>
      <c r="CG18" s="186" t="s">
        <v>3014</v>
      </c>
      <c r="CH18" s="186" t="s">
        <v>2892</v>
      </c>
      <c r="CI18" s="186" t="s">
        <v>2892</v>
      </c>
      <c r="CJ18" s="186" t="s">
        <v>3014</v>
      </c>
      <c r="CK18" s="186" t="s">
        <v>2892</v>
      </c>
      <c r="CL18" s="186" t="s">
        <v>2892</v>
      </c>
      <c r="CM18" s="186" t="s">
        <v>3014</v>
      </c>
      <c r="CN18" s="186" t="s">
        <v>2892</v>
      </c>
      <c r="CO18" s="186" t="s">
        <v>2892</v>
      </c>
      <c r="CP18" s="186" t="s">
        <v>3014</v>
      </c>
      <c r="CQ18" s="186" t="s">
        <v>2892</v>
      </c>
      <c r="CR18" s="186" t="s">
        <v>2892</v>
      </c>
      <c r="CS18" s="186" t="s">
        <v>3014</v>
      </c>
      <c r="CT18" s="186" t="s">
        <v>2892</v>
      </c>
      <c r="CU18" s="186" t="s">
        <v>2892</v>
      </c>
      <c r="CV18" s="186" t="s">
        <v>3014</v>
      </c>
      <c r="CW18" s="186" t="s">
        <v>2892</v>
      </c>
      <c r="CX18" s="186" t="s">
        <v>2892</v>
      </c>
      <c r="CY18" s="186" t="s">
        <v>3014</v>
      </c>
      <c r="CZ18" s="186" t="s">
        <v>2892</v>
      </c>
      <c r="DA18" s="186" t="s">
        <v>2892</v>
      </c>
      <c r="DB18" s="186" t="s">
        <v>3014</v>
      </c>
      <c r="DC18" s="186" t="s">
        <v>2892</v>
      </c>
      <c r="DD18" s="186" t="s">
        <v>2892</v>
      </c>
      <c r="DE18" s="186" t="s">
        <v>3014</v>
      </c>
      <c r="DF18" s="186" t="s">
        <v>2892</v>
      </c>
      <c r="DG18" s="186" t="s">
        <v>2892</v>
      </c>
      <c r="DH18" s="186" t="s">
        <v>3014</v>
      </c>
      <c r="DI18" s="186" t="s">
        <v>2892</v>
      </c>
      <c r="DJ18" s="186" t="s">
        <v>2892</v>
      </c>
      <c r="DK18" s="186" t="s">
        <v>3014</v>
      </c>
      <c r="DL18" s="186" t="s">
        <v>2892</v>
      </c>
      <c r="DM18" s="186" t="s">
        <v>2892</v>
      </c>
      <c r="DN18" s="186" t="s">
        <v>3014</v>
      </c>
      <c r="DO18" s="186" t="s">
        <v>2892</v>
      </c>
      <c r="DP18" s="186" t="s">
        <v>2892</v>
      </c>
      <c r="DQ18" s="186" t="s">
        <v>3014</v>
      </c>
      <c r="DR18" s="186" t="s">
        <v>2892</v>
      </c>
      <c r="DS18" s="186" t="s">
        <v>2892</v>
      </c>
      <c r="DT18" s="186" t="s">
        <v>3014</v>
      </c>
      <c r="DU18" s="186" t="s">
        <v>2892</v>
      </c>
      <c r="DV18" s="186" t="s">
        <v>2892</v>
      </c>
      <c r="DW18" s="186" t="s">
        <v>3014</v>
      </c>
      <c r="DX18" s="186" t="s">
        <v>2892</v>
      </c>
      <c r="DY18" s="186" t="s">
        <v>2892</v>
      </c>
      <c r="DZ18" s="186" t="s">
        <v>3014</v>
      </c>
      <c r="EA18" s="186" t="s">
        <v>2892</v>
      </c>
      <c r="EB18" s="186" t="s">
        <v>2892</v>
      </c>
      <c r="EC18" s="186" t="s">
        <v>3014</v>
      </c>
      <c r="ED18" s="186" t="s">
        <v>2892</v>
      </c>
      <c r="EE18" s="186" t="s">
        <v>2892</v>
      </c>
      <c r="EF18" s="186" t="s">
        <v>3014</v>
      </c>
      <c r="EG18" s="186" t="s">
        <v>2892</v>
      </c>
      <c r="EH18" s="186" t="s">
        <v>2892</v>
      </c>
      <c r="EI18" s="186" t="s">
        <v>3014</v>
      </c>
      <c r="EJ18" s="186" t="s">
        <v>2892</v>
      </c>
      <c r="EK18" s="186" t="s">
        <v>2892</v>
      </c>
      <c r="EL18" s="186" t="s">
        <v>3014</v>
      </c>
      <c r="EM18" s="186" t="s">
        <v>2892</v>
      </c>
      <c r="EN18" s="186" t="s">
        <v>2892</v>
      </c>
      <c r="EO18" s="186" t="s">
        <v>3014</v>
      </c>
      <c r="EP18" s="186" t="s">
        <v>2892</v>
      </c>
      <c r="EQ18" s="186" t="s">
        <v>2892</v>
      </c>
      <c r="ER18" s="186" t="s">
        <v>3014</v>
      </c>
      <c r="ES18" s="186" t="s">
        <v>2892</v>
      </c>
      <c r="ET18" s="186" t="s">
        <v>2892</v>
      </c>
    </row>
    <row r="19" spans="1:150" x14ac:dyDescent="0.3">
      <c r="A19" s="1"/>
      <c r="B19" s="187" t="s">
        <v>3039</v>
      </c>
      <c r="C19" s="187" t="s">
        <v>148</v>
      </c>
      <c r="D19" s="187" t="s">
        <v>997</v>
      </c>
      <c r="E19" s="187" t="s">
        <v>3040</v>
      </c>
      <c r="F19" s="187" t="s">
        <v>3041</v>
      </c>
      <c r="G19" s="188" t="s">
        <v>3014</v>
      </c>
      <c r="H19" s="188" t="s">
        <v>2892</v>
      </c>
      <c r="I19" s="188" t="s">
        <v>2892</v>
      </c>
      <c r="J19" s="188" t="s">
        <v>3014</v>
      </c>
      <c r="K19" s="188" t="s">
        <v>2892</v>
      </c>
      <c r="L19" s="188" t="s">
        <v>2892</v>
      </c>
      <c r="M19" s="188" t="s">
        <v>3014</v>
      </c>
      <c r="N19" s="188" t="s">
        <v>2892</v>
      </c>
      <c r="O19" s="188" t="s">
        <v>2892</v>
      </c>
      <c r="P19" s="188" t="s">
        <v>3014</v>
      </c>
      <c r="Q19" s="188" t="s">
        <v>2892</v>
      </c>
      <c r="R19" s="188" t="s">
        <v>2892</v>
      </c>
      <c r="S19" s="188" t="s">
        <v>3014</v>
      </c>
      <c r="T19" s="188" t="s">
        <v>2892</v>
      </c>
      <c r="U19" s="188" t="s">
        <v>2892</v>
      </c>
      <c r="V19" s="188" t="s">
        <v>3014</v>
      </c>
      <c r="W19" s="188" t="s">
        <v>2892</v>
      </c>
      <c r="X19" s="188" t="s">
        <v>2892</v>
      </c>
      <c r="Y19" s="188" t="s">
        <v>3014</v>
      </c>
      <c r="Z19" s="188" t="s">
        <v>2892</v>
      </c>
      <c r="AA19" s="188" t="s">
        <v>2892</v>
      </c>
      <c r="AB19" s="188" t="s">
        <v>3014</v>
      </c>
      <c r="AC19" s="188" t="s">
        <v>2892</v>
      </c>
      <c r="AD19" s="188" t="s">
        <v>2892</v>
      </c>
      <c r="AE19" s="188" t="s">
        <v>3014</v>
      </c>
      <c r="AF19" s="188" t="s">
        <v>2892</v>
      </c>
      <c r="AG19" s="188" t="s">
        <v>2892</v>
      </c>
      <c r="AH19" s="188" t="s">
        <v>3014</v>
      </c>
      <c r="AI19" s="188" t="s">
        <v>2892</v>
      </c>
      <c r="AJ19" s="188" t="s">
        <v>2892</v>
      </c>
      <c r="AK19" s="188" t="s">
        <v>3014</v>
      </c>
      <c r="AL19" s="188" t="s">
        <v>2892</v>
      </c>
      <c r="AM19" s="188" t="s">
        <v>2892</v>
      </c>
      <c r="AN19" s="188" t="s">
        <v>3014</v>
      </c>
      <c r="AO19" s="188" t="s">
        <v>2892</v>
      </c>
      <c r="AP19" s="188" t="s">
        <v>2892</v>
      </c>
      <c r="AQ19" s="188" t="s">
        <v>3014</v>
      </c>
      <c r="AR19" s="188" t="s">
        <v>2892</v>
      </c>
      <c r="AS19" s="188" t="s">
        <v>2892</v>
      </c>
      <c r="AT19" s="188" t="s">
        <v>3014</v>
      </c>
      <c r="AU19" s="188" t="s">
        <v>2892</v>
      </c>
      <c r="AV19" s="188" t="s">
        <v>2892</v>
      </c>
      <c r="AW19" s="188" t="s">
        <v>3014</v>
      </c>
      <c r="AX19" s="188" t="s">
        <v>2892</v>
      </c>
      <c r="AY19" s="188" t="s">
        <v>2892</v>
      </c>
      <c r="AZ19" s="188" t="s">
        <v>3014</v>
      </c>
      <c r="BA19" s="188" t="s">
        <v>2892</v>
      </c>
      <c r="BB19" s="188" t="s">
        <v>2892</v>
      </c>
      <c r="BC19" s="188" t="s">
        <v>3014</v>
      </c>
      <c r="BD19" s="188" t="s">
        <v>2892</v>
      </c>
      <c r="BE19" s="188" t="s">
        <v>2892</v>
      </c>
      <c r="BF19" s="188" t="s">
        <v>3014</v>
      </c>
      <c r="BG19" s="188" t="s">
        <v>2892</v>
      </c>
      <c r="BH19" s="188" t="s">
        <v>2892</v>
      </c>
      <c r="BI19" s="188" t="s">
        <v>3014</v>
      </c>
      <c r="BJ19" s="188" t="s">
        <v>2892</v>
      </c>
      <c r="BK19" s="188" t="s">
        <v>2892</v>
      </c>
      <c r="BL19" s="188" t="s">
        <v>3014</v>
      </c>
      <c r="BM19" s="188" t="s">
        <v>2892</v>
      </c>
      <c r="BN19" s="188" t="s">
        <v>2892</v>
      </c>
      <c r="BO19" s="188" t="s">
        <v>3014</v>
      </c>
      <c r="BP19" s="188" t="s">
        <v>2892</v>
      </c>
      <c r="BQ19" s="188" t="s">
        <v>2892</v>
      </c>
      <c r="BR19" s="188" t="s">
        <v>3014</v>
      </c>
      <c r="BS19" s="188" t="s">
        <v>2892</v>
      </c>
      <c r="BT19" s="188" t="s">
        <v>2892</v>
      </c>
      <c r="BU19" s="188" t="s">
        <v>3014</v>
      </c>
      <c r="BV19" s="188" t="s">
        <v>2892</v>
      </c>
      <c r="BW19" s="188" t="s">
        <v>2892</v>
      </c>
      <c r="BX19" s="188" t="s">
        <v>3014</v>
      </c>
      <c r="BY19" s="188" t="s">
        <v>2892</v>
      </c>
      <c r="BZ19" s="188" t="s">
        <v>2892</v>
      </c>
      <c r="CA19" s="188" t="s">
        <v>3014</v>
      </c>
      <c r="CB19" s="188" t="s">
        <v>2892</v>
      </c>
      <c r="CC19" s="188" t="s">
        <v>2892</v>
      </c>
      <c r="CD19" s="188" t="s">
        <v>3014</v>
      </c>
      <c r="CE19" s="188" t="s">
        <v>2892</v>
      </c>
      <c r="CF19" s="188" t="s">
        <v>2892</v>
      </c>
      <c r="CG19" s="188" t="s">
        <v>3014</v>
      </c>
      <c r="CH19" s="188" t="s">
        <v>2892</v>
      </c>
      <c r="CI19" s="188" t="s">
        <v>2892</v>
      </c>
      <c r="CJ19" s="188" t="s">
        <v>3014</v>
      </c>
      <c r="CK19" s="188" t="s">
        <v>2892</v>
      </c>
      <c r="CL19" s="188" t="s">
        <v>2892</v>
      </c>
      <c r="CM19" s="188" t="s">
        <v>3014</v>
      </c>
      <c r="CN19" s="188" t="s">
        <v>2892</v>
      </c>
      <c r="CO19" s="188" t="s">
        <v>2892</v>
      </c>
      <c r="CP19" s="188" t="s">
        <v>3014</v>
      </c>
      <c r="CQ19" s="188" t="s">
        <v>2892</v>
      </c>
      <c r="CR19" s="188" t="s">
        <v>2892</v>
      </c>
      <c r="CS19" s="188" t="s">
        <v>3014</v>
      </c>
      <c r="CT19" s="188" t="s">
        <v>2892</v>
      </c>
      <c r="CU19" s="188" t="s">
        <v>2892</v>
      </c>
      <c r="CV19" s="188" t="s">
        <v>3014</v>
      </c>
      <c r="CW19" s="188" t="s">
        <v>2892</v>
      </c>
      <c r="CX19" s="188" t="s">
        <v>2892</v>
      </c>
      <c r="CY19" s="188" t="s">
        <v>3014</v>
      </c>
      <c r="CZ19" s="188" t="s">
        <v>2892</v>
      </c>
      <c r="DA19" s="188" t="s">
        <v>2892</v>
      </c>
      <c r="DB19" s="188" t="s">
        <v>3014</v>
      </c>
      <c r="DC19" s="188" t="s">
        <v>2892</v>
      </c>
      <c r="DD19" s="188" t="s">
        <v>2892</v>
      </c>
      <c r="DE19" s="188" t="s">
        <v>3014</v>
      </c>
      <c r="DF19" s="188" t="s">
        <v>2892</v>
      </c>
      <c r="DG19" s="188" t="s">
        <v>2892</v>
      </c>
      <c r="DH19" s="188" t="s">
        <v>3014</v>
      </c>
      <c r="DI19" s="188" t="s">
        <v>2892</v>
      </c>
      <c r="DJ19" s="188" t="s">
        <v>2892</v>
      </c>
      <c r="DK19" s="188" t="s">
        <v>3014</v>
      </c>
      <c r="DL19" s="188" t="s">
        <v>2892</v>
      </c>
      <c r="DM19" s="188" t="s">
        <v>2892</v>
      </c>
      <c r="DN19" s="188" t="s">
        <v>3014</v>
      </c>
      <c r="DO19" s="188" t="s">
        <v>2892</v>
      </c>
      <c r="DP19" s="188" t="s">
        <v>2892</v>
      </c>
      <c r="DQ19" s="188" t="s">
        <v>3014</v>
      </c>
      <c r="DR19" s="188" t="s">
        <v>2892</v>
      </c>
      <c r="DS19" s="188" t="s">
        <v>2892</v>
      </c>
      <c r="DT19" s="188" t="s">
        <v>3014</v>
      </c>
      <c r="DU19" s="188" t="s">
        <v>2892</v>
      </c>
      <c r="DV19" s="188" t="s">
        <v>2892</v>
      </c>
      <c r="DW19" s="188" t="s">
        <v>3014</v>
      </c>
      <c r="DX19" s="188" t="s">
        <v>2892</v>
      </c>
      <c r="DY19" s="188" t="s">
        <v>2892</v>
      </c>
      <c r="DZ19" s="188" t="s">
        <v>3014</v>
      </c>
      <c r="EA19" s="188" t="s">
        <v>2892</v>
      </c>
      <c r="EB19" s="188" t="s">
        <v>2892</v>
      </c>
      <c r="EC19" s="188" t="s">
        <v>3014</v>
      </c>
      <c r="ED19" s="188" t="s">
        <v>2892</v>
      </c>
      <c r="EE19" s="188" t="s">
        <v>2892</v>
      </c>
      <c r="EF19" s="188" t="s">
        <v>3014</v>
      </c>
      <c r="EG19" s="188" t="s">
        <v>2892</v>
      </c>
      <c r="EH19" s="188" t="s">
        <v>2892</v>
      </c>
      <c r="EI19" s="188" t="s">
        <v>3014</v>
      </c>
      <c r="EJ19" s="188" t="s">
        <v>2892</v>
      </c>
      <c r="EK19" s="188" t="s">
        <v>2892</v>
      </c>
      <c r="EL19" s="188" t="s">
        <v>3014</v>
      </c>
      <c r="EM19" s="188" t="s">
        <v>2892</v>
      </c>
      <c r="EN19" s="188" t="s">
        <v>2892</v>
      </c>
      <c r="EO19" s="188" t="s">
        <v>3014</v>
      </c>
      <c r="EP19" s="188" t="s">
        <v>2892</v>
      </c>
      <c r="EQ19" s="188" t="s">
        <v>2892</v>
      </c>
      <c r="ER19" s="188" t="s">
        <v>3014</v>
      </c>
      <c r="ES19" s="188" t="s">
        <v>2892</v>
      </c>
      <c r="ET19" s="188" t="s">
        <v>2892</v>
      </c>
    </row>
    <row r="20" spans="1:150" x14ac:dyDescent="0.3">
      <c r="A20" s="1"/>
      <c r="B20" s="187" t="s">
        <v>3042</v>
      </c>
      <c r="C20" s="187" t="s">
        <v>148</v>
      </c>
      <c r="D20" s="187" t="s">
        <v>997</v>
      </c>
      <c r="E20" s="187" t="s">
        <v>3043</v>
      </c>
      <c r="F20" s="187" t="s">
        <v>3044</v>
      </c>
      <c r="G20" s="188" t="s">
        <v>3014</v>
      </c>
      <c r="H20" s="188" t="s">
        <v>2892</v>
      </c>
      <c r="I20" s="188" t="s">
        <v>2892</v>
      </c>
      <c r="J20" s="188" t="s">
        <v>3014</v>
      </c>
      <c r="K20" s="188" t="s">
        <v>2892</v>
      </c>
      <c r="L20" s="188" t="s">
        <v>2892</v>
      </c>
      <c r="M20" s="188" t="s">
        <v>3014</v>
      </c>
      <c r="N20" s="188" t="s">
        <v>2892</v>
      </c>
      <c r="O20" s="188" t="s">
        <v>2892</v>
      </c>
      <c r="P20" s="188" t="s">
        <v>3014</v>
      </c>
      <c r="Q20" s="188" t="s">
        <v>2892</v>
      </c>
      <c r="R20" s="188" t="s">
        <v>2892</v>
      </c>
      <c r="S20" s="188" t="s">
        <v>3014</v>
      </c>
      <c r="T20" s="188" t="s">
        <v>2892</v>
      </c>
      <c r="U20" s="188" t="s">
        <v>2892</v>
      </c>
      <c r="V20" s="188" t="s">
        <v>3014</v>
      </c>
      <c r="W20" s="188" t="s">
        <v>2892</v>
      </c>
      <c r="X20" s="188" t="s">
        <v>2892</v>
      </c>
      <c r="Y20" s="188" t="s">
        <v>3014</v>
      </c>
      <c r="Z20" s="188" t="s">
        <v>2892</v>
      </c>
      <c r="AA20" s="188" t="s">
        <v>2892</v>
      </c>
      <c r="AB20" s="188" t="s">
        <v>3014</v>
      </c>
      <c r="AC20" s="188" t="s">
        <v>2892</v>
      </c>
      <c r="AD20" s="188" t="s">
        <v>2892</v>
      </c>
      <c r="AE20" s="188" t="s">
        <v>3014</v>
      </c>
      <c r="AF20" s="188" t="s">
        <v>2892</v>
      </c>
      <c r="AG20" s="188" t="s">
        <v>2892</v>
      </c>
      <c r="AH20" s="188" t="s">
        <v>3014</v>
      </c>
      <c r="AI20" s="188" t="s">
        <v>2892</v>
      </c>
      <c r="AJ20" s="188" t="s">
        <v>2892</v>
      </c>
      <c r="AK20" s="188" t="s">
        <v>3014</v>
      </c>
      <c r="AL20" s="188" t="s">
        <v>2892</v>
      </c>
      <c r="AM20" s="188" t="s">
        <v>2892</v>
      </c>
      <c r="AN20" s="188" t="s">
        <v>3014</v>
      </c>
      <c r="AO20" s="188" t="s">
        <v>2892</v>
      </c>
      <c r="AP20" s="188" t="s">
        <v>2892</v>
      </c>
      <c r="AQ20" s="188" t="s">
        <v>3014</v>
      </c>
      <c r="AR20" s="188" t="s">
        <v>2892</v>
      </c>
      <c r="AS20" s="188" t="s">
        <v>2892</v>
      </c>
      <c r="AT20" s="188" t="s">
        <v>3014</v>
      </c>
      <c r="AU20" s="188" t="s">
        <v>2892</v>
      </c>
      <c r="AV20" s="188" t="s">
        <v>2892</v>
      </c>
      <c r="AW20" s="188" t="s">
        <v>3014</v>
      </c>
      <c r="AX20" s="188" t="s">
        <v>2892</v>
      </c>
      <c r="AY20" s="188" t="s">
        <v>2892</v>
      </c>
      <c r="AZ20" s="188" t="s">
        <v>3014</v>
      </c>
      <c r="BA20" s="188" t="s">
        <v>2892</v>
      </c>
      <c r="BB20" s="188" t="s">
        <v>2892</v>
      </c>
      <c r="BC20" s="188" t="s">
        <v>3014</v>
      </c>
      <c r="BD20" s="188" t="s">
        <v>2892</v>
      </c>
      <c r="BE20" s="188" t="s">
        <v>2892</v>
      </c>
      <c r="BF20" s="188" t="s">
        <v>3014</v>
      </c>
      <c r="BG20" s="188" t="s">
        <v>2892</v>
      </c>
      <c r="BH20" s="188" t="s">
        <v>2892</v>
      </c>
      <c r="BI20" s="188" t="s">
        <v>3014</v>
      </c>
      <c r="BJ20" s="188" t="s">
        <v>2892</v>
      </c>
      <c r="BK20" s="188" t="s">
        <v>2892</v>
      </c>
      <c r="BL20" s="188" t="s">
        <v>3014</v>
      </c>
      <c r="BM20" s="188" t="s">
        <v>2892</v>
      </c>
      <c r="BN20" s="188" t="s">
        <v>2892</v>
      </c>
      <c r="BO20" s="188" t="s">
        <v>3014</v>
      </c>
      <c r="BP20" s="188" t="s">
        <v>2892</v>
      </c>
      <c r="BQ20" s="188" t="s">
        <v>2892</v>
      </c>
      <c r="BR20" s="188" t="s">
        <v>3014</v>
      </c>
      <c r="BS20" s="188" t="s">
        <v>2892</v>
      </c>
      <c r="BT20" s="188" t="s">
        <v>2892</v>
      </c>
      <c r="BU20" s="188" t="s">
        <v>3014</v>
      </c>
      <c r="BV20" s="188" t="s">
        <v>2892</v>
      </c>
      <c r="BW20" s="188" t="s">
        <v>2892</v>
      </c>
      <c r="BX20" s="188" t="s">
        <v>3014</v>
      </c>
      <c r="BY20" s="188" t="s">
        <v>2892</v>
      </c>
      <c r="BZ20" s="188" t="s">
        <v>2892</v>
      </c>
      <c r="CA20" s="188" t="s">
        <v>3014</v>
      </c>
      <c r="CB20" s="188" t="s">
        <v>2892</v>
      </c>
      <c r="CC20" s="188" t="s">
        <v>2892</v>
      </c>
      <c r="CD20" s="188" t="s">
        <v>3014</v>
      </c>
      <c r="CE20" s="188" t="s">
        <v>2892</v>
      </c>
      <c r="CF20" s="188" t="s">
        <v>2892</v>
      </c>
      <c r="CG20" s="188" t="s">
        <v>3014</v>
      </c>
      <c r="CH20" s="188" t="s">
        <v>2892</v>
      </c>
      <c r="CI20" s="188" t="s">
        <v>2892</v>
      </c>
      <c r="CJ20" s="188" t="s">
        <v>3014</v>
      </c>
      <c r="CK20" s="188" t="s">
        <v>2892</v>
      </c>
      <c r="CL20" s="188" t="s">
        <v>2892</v>
      </c>
      <c r="CM20" s="188" t="s">
        <v>3014</v>
      </c>
      <c r="CN20" s="188" t="s">
        <v>2892</v>
      </c>
      <c r="CO20" s="188" t="s">
        <v>2892</v>
      </c>
      <c r="CP20" s="188" t="s">
        <v>3014</v>
      </c>
      <c r="CQ20" s="188" t="s">
        <v>2892</v>
      </c>
      <c r="CR20" s="188" t="s">
        <v>2892</v>
      </c>
      <c r="CS20" s="188" t="s">
        <v>3014</v>
      </c>
      <c r="CT20" s="188" t="s">
        <v>2892</v>
      </c>
      <c r="CU20" s="188" t="s">
        <v>2892</v>
      </c>
      <c r="CV20" s="188" t="s">
        <v>3014</v>
      </c>
      <c r="CW20" s="188" t="s">
        <v>2892</v>
      </c>
      <c r="CX20" s="188" t="s">
        <v>2892</v>
      </c>
      <c r="CY20" s="188" t="s">
        <v>3014</v>
      </c>
      <c r="CZ20" s="188" t="s">
        <v>2892</v>
      </c>
      <c r="DA20" s="188" t="s">
        <v>2892</v>
      </c>
      <c r="DB20" s="188" t="s">
        <v>3014</v>
      </c>
      <c r="DC20" s="188" t="s">
        <v>2892</v>
      </c>
      <c r="DD20" s="188" t="s">
        <v>2892</v>
      </c>
      <c r="DE20" s="188" t="s">
        <v>3014</v>
      </c>
      <c r="DF20" s="188" t="s">
        <v>2892</v>
      </c>
      <c r="DG20" s="188" t="s">
        <v>2892</v>
      </c>
      <c r="DH20" s="188" t="s">
        <v>3014</v>
      </c>
      <c r="DI20" s="188" t="s">
        <v>2892</v>
      </c>
      <c r="DJ20" s="188" t="s">
        <v>2892</v>
      </c>
      <c r="DK20" s="188" t="s">
        <v>3014</v>
      </c>
      <c r="DL20" s="188" t="s">
        <v>2892</v>
      </c>
      <c r="DM20" s="188" t="s">
        <v>2892</v>
      </c>
      <c r="DN20" s="188" t="s">
        <v>3014</v>
      </c>
      <c r="DO20" s="188" t="s">
        <v>2892</v>
      </c>
      <c r="DP20" s="188" t="s">
        <v>2892</v>
      </c>
      <c r="DQ20" s="188" t="s">
        <v>3014</v>
      </c>
      <c r="DR20" s="188" t="s">
        <v>2892</v>
      </c>
      <c r="DS20" s="188" t="s">
        <v>2892</v>
      </c>
      <c r="DT20" s="188" t="s">
        <v>3014</v>
      </c>
      <c r="DU20" s="188" t="s">
        <v>2892</v>
      </c>
      <c r="DV20" s="188" t="s">
        <v>2892</v>
      </c>
      <c r="DW20" s="188" t="s">
        <v>3014</v>
      </c>
      <c r="DX20" s="188" t="s">
        <v>2892</v>
      </c>
      <c r="DY20" s="188" t="s">
        <v>2892</v>
      </c>
      <c r="DZ20" s="188" t="s">
        <v>3014</v>
      </c>
      <c r="EA20" s="188" t="s">
        <v>2892</v>
      </c>
      <c r="EB20" s="188" t="s">
        <v>2892</v>
      </c>
      <c r="EC20" s="188" t="s">
        <v>3014</v>
      </c>
      <c r="ED20" s="188" t="s">
        <v>2892</v>
      </c>
      <c r="EE20" s="188" t="s">
        <v>2892</v>
      </c>
      <c r="EF20" s="188" t="s">
        <v>3014</v>
      </c>
      <c r="EG20" s="188" t="s">
        <v>2892</v>
      </c>
      <c r="EH20" s="188" t="s">
        <v>2892</v>
      </c>
      <c r="EI20" s="188" t="s">
        <v>3014</v>
      </c>
      <c r="EJ20" s="188" t="s">
        <v>2892</v>
      </c>
      <c r="EK20" s="188" t="s">
        <v>2892</v>
      </c>
      <c r="EL20" s="188" t="s">
        <v>3014</v>
      </c>
      <c r="EM20" s="188" t="s">
        <v>2892</v>
      </c>
      <c r="EN20" s="188" t="s">
        <v>2892</v>
      </c>
      <c r="EO20" s="188" t="s">
        <v>3014</v>
      </c>
      <c r="EP20" s="188" t="s">
        <v>2892</v>
      </c>
      <c r="EQ20" s="188" t="s">
        <v>2892</v>
      </c>
      <c r="ER20" s="188" t="s">
        <v>3014</v>
      </c>
      <c r="ES20" s="188" t="s">
        <v>2892</v>
      </c>
      <c r="ET20" s="188" t="s">
        <v>2892</v>
      </c>
    </row>
    <row r="21" spans="1:150" x14ac:dyDescent="0.3">
      <c r="A21" s="1"/>
      <c r="B21" s="187" t="s">
        <v>3045</v>
      </c>
      <c r="C21" s="187" t="s">
        <v>148</v>
      </c>
      <c r="D21" s="187" t="s">
        <v>997</v>
      </c>
      <c r="E21" s="187" t="s">
        <v>3046</v>
      </c>
      <c r="F21" s="187" t="s">
        <v>3047</v>
      </c>
      <c r="G21" s="188" t="s">
        <v>3014</v>
      </c>
      <c r="H21" s="188" t="s">
        <v>2892</v>
      </c>
      <c r="I21" s="188" t="s">
        <v>2892</v>
      </c>
      <c r="J21" s="188" t="s">
        <v>3014</v>
      </c>
      <c r="K21" s="188" t="s">
        <v>2892</v>
      </c>
      <c r="L21" s="188" t="s">
        <v>2892</v>
      </c>
      <c r="M21" s="188" t="s">
        <v>3014</v>
      </c>
      <c r="N21" s="188" t="s">
        <v>2892</v>
      </c>
      <c r="O21" s="188" t="s">
        <v>2892</v>
      </c>
      <c r="P21" s="188" t="s">
        <v>3014</v>
      </c>
      <c r="Q21" s="188" t="s">
        <v>2892</v>
      </c>
      <c r="R21" s="188" t="s">
        <v>2892</v>
      </c>
      <c r="S21" s="188" t="s">
        <v>3014</v>
      </c>
      <c r="T21" s="188" t="s">
        <v>2892</v>
      </c>
      <c r="U21" s="188" t="s">
        <v>2892</v>
      </c>
      <c r="V21" s="188" t="s">
        <v>3014</v>
      </c>
      <c r="W21" s="188" t="s">
        <v>2892</v>
      </c>
      <c r="X21" s="188" t="s">
        <v>2892</v>
      </c>
      <c r="Y21" s="188" t="s">
        <v>3014</v>
      </c>
      <c r="Z21" s="188" t="s">
        <v>2892</v>
      </c>
      <c r="AA21" s="188" t="s">
        <v>2892</v>
      </c>
      <c r="AB21" s="188" t="s">
        <v>3014</v>
      </c>
      <c r="AC21" s="188" t="s">
        <v>2892</v>
      </c>
      <c r="AD21" s="188" t="s">
        <v>2892</v>
      </c>
      <c r="AE21" s="188" t="s">
        <v>3014</v>
      </c>
      <c r="AF21" s="188" t="s">
        <v>2892</v>
      </c>
      <c r="AG21" s="188" t="s">
        <v>2892</v>
      </c>
      <c r="AH21" s="188" t="s">
        <v>3014</v>
      </c>
      <c r="AI21" s="188" t="s">
        <v>2892</v>
      </c>
      <c r="AJ21" s="188" t="s">
        <v>2892</v>
      </c>
      <c r="AK21" s="188" t="s">
        <v>3014</v>
      </c>
      <c r="AL21" s="188" t="s">
        <v>2892</v>
      </c>
      <c r="AM21" s="188" t="s">
        <v>2892</v>
      </c>
      <c r="AN21" s="188" t="s">
        <v>3014</v>
      </c>
      <c r="AO21" s="188" t="s">
        <v>2892</v>
      </c>
      <c r="AP21" s="188" t="s">
        <v>2892</v>
      </c>
      <c r="AQ21" s="188" t="s">
        <v>3014</v>
      </c>
      <c r="AR21" s="188" t="s">
        <v>2892</v>
      </c>
      <c r="AS21" s="188" t="s">
        <v>2892</v>
      </c>
      <c r="AT21" s="188" t="s">
        <v>3014</v>
      </c>
      <c r="AU21" s="188" t="s">
        <v>2892</v>
      </c>
      <c r="AV21" s="188" t="s">
        <v>2892</v>
      </c>
      <c r="AW21" s="188" t="s">
        <v>3014</v>
      </c>
      <c r="AX21" s="188" t="s">
        <v>2892</v>
      </c>
      <c r="AY21" s="188" t="s">
        <v>2892</v>
      </c>
      <c r="AZ21" s="188" t="s">
        <v>3014</v>
      </c>
      <c r="BA21" s="188" t="s">
        <v>2892</v>
      </c>
      <c r="BB21" s="188" t="s">
        <v>2892</v>
      </c>
      <c r="BC21" s="188" t="s">
        <v>3014</v>
      </c>
      <c r="BD21" s="188" t="s">
        <v>2892</v>
      </c>
      <c r="BE21" s="188" t="s">
        <v>2892</v>
      </c>
      <c r="BF21" s="188" t="s">
        <v>3014</v>
      </c>
      <c r="BG21" s="188" t="s">
        <v>2892</v>
      </c>
      <c r="BH21" s="188" t="s">
        <v>2892</v>
      </c>
      <c r="BI21" s="188" t="s">
        <v>3014</v>
      </c>
      <c r="BJ21" s="188" t="s">
        <v>2892</v>
      </c>
      <c r="BK21" s="188" t="s">
        <v>2892</v>
      </c>
      <c r="BL21" s="188" t="s">
        <v>3014</v>
      </c>
      <c r="BM21" s="188" t="s">
        <v>2892</v>
      </c>
      <c r="BN21" s="188" t="s">
        <v>2892</v>
      </c>
      <c r="BO21" s="188" t="s">
        <v>3014</v>
      </c>
      <c r="BP21" s="188" t="s">
        <v>2892</v>
      </c>
      <c r="BQ21" s="188" t="s">
        <v>2892</v>
      </c>
      <c r="BR21" s="188" t="s">
        <v>3014</v>
      </c>
      <c r="BS21" s="188" t="s">
        <v>2892</v>
      </c>
      <c r="BT21" s="188" t="s">
        <v>2892</v>
      </c>
      <c r="BU21" s="188" t="s">
        <v>3014</v>
      </c>
      <c r="BV21" s="188" t="s">
        <v>2892</v>
      </c>
      <c r="BW21" s="188" t="s">
        <v>2892</v>
      </c>
      <c r="BX21" s="188" t="s">
        <v>3014</v>
      </c>
      <c r="BY21" s="188" t="s">
        <v>2892</v>
      </c>
      <c r="BZ21" s="188" t="s">
        <v>2892</v>
      </c>
      <c r="CA21" s="188" t="s">
        <v>3014</v>
      </c>
      <c r="CB21" s="188" t="s">
        <v>2892</v>
      </c>
      <c r="CC21" s="188" t="s">
        <v>2892</v>
      </c>
      <c r="CD21" s="188" t="s">
        <v>3014</v>
      </c>
      <c r="CE21" s="188" t="s">
        <v>2892</v>
      </c>
      <c r="CF21" s="188" t="s">
        <v>2892</v>
      </c>
      <c r="CG21" s="188" t="s">
        <v>3014</v>
      </c>
      <c r="CH21" s="188" t="s">
        <v>2892</v>
      </c>
      <c r="CI21" s="188" t="s">
        <v>2892</v>
      </c>
      <c r="CJ21" s="188" t="s">
        <v>3014</v>
      </c>
      <c r="CK21" s="188" t="s">
        <v>2892</v>
      </c>
      <c r="CL21" s="188" t="s">
        <v>2892</v>
      </c>
      <c r="CM21" s="188" t="s">
        <v>3014</v>
      </c>
      <c r="CN21" s="188" t="s">
        <v>2892</v>
      </c>
      <c r="CO21" s="188" t="s">
        <v>2892</v>
      </c>
      <c r="CP21" s="188" t="s">
        <v>3014</v>
      </c>
      <c r="CQ21" s="188" t="s">
        <v>2892</v>
      </c>
      <c r="CR21" s="188" t="s">
        <v>2892</v>
      </c>
      <c r="CS21" s="188" t="s">
        <v>3014</v>
      </c>
      <c r="CT21" s="188" t="s">
        <v>2892</v>
      </c>
      <c r="CU21" s="188" t="s">
        <v>2892</v>
      </c>
      <c r="CV21" s="188" t="s">
        <v>3014</v>
      </c>
      <c r="CW21" s="188" t="s">
        <v>2892</v>
      </c>
      <c r="CX21" s="188" t="s">
        <v>2892</v>
      </c>
      <c r="CY21" s="188" t="s">
        <v>3014</v>
      </c>
      <c r="CZ21" s="188" t="s">
        <v>2892</v>
      </c>
      <c r="DA21" s="188" t="s">
        <v>2892</v>
      </c>
      <c r="DB21" s="188" t="s">
        <v>3014</v>
      </c>
      <c r="DC21" s="188" t="s">
        <v>2892</v>
      </c>
      <c r="DD21" s="188" t="s">
        <v>2892</v>
      </c>
      <c r="DE21" s="188" t="s">
        <v>3014</v>
      </c>
      <c r="DF21" s="188" t="s">
        <v>2892</v>
      </c>
      <c r="DG21" s="188" t="s">
        <v>2892</v>
      </c>
      <c r="DH21" s="188" t="s">
        <v>3014</v>
      </c>
      <c r="DI21" s="188" t="s">
        <v>2892</v>
      </c>
      <c r="DJ21" s="188" t="s">
        <v>2892</v>
      </c>
      <c r="DK21" s="188" t="s">
        <v>3014</v>
      </c>
      <c r="DL21" s="188" t="s">
        <v>2892</v>
      </c>
      <c r="DM21" s="188" t="s">
        <v>2892</v>
      </c>
      <c r="DN21" s="188" t="s">
        <v>3014</v>
      </c>
      <c r="DO21" s="188" t="s">
        <v>2892</v>
      </c>
      <c r="DP21" s="188" t="s">
        <v>2892</v>
      </c>
      <c r="DQ21" s="188" t="s">
        <v>3014</v>
      </c>
      <c r="DR21" s="188" t="s">
        <v>2892</v>
      </c>
      <c r="DS21" s="188" t="s">
        <v>2892</v>
      </c>
      <c r="DT21" s="188" t="s">
        <v>3014</v>
      </c>
      <c r="DU21" s="188" t="s">
        <v>2892</v>
      </c>
      <c r="DV21" s="188" t="s">
        <v>2892</v>
      </c>
      <c r="DW21" s="188" t="s">
        <v>3014</v>
      </c>
      <c r="DX21" s="188" t="s">
        <v>2892</v>
      </c>
      <c r="DY21" s="188" t="s">
        <v>2892</v>
      </c>
      <c r="DZ21" s="188" t="s">
        <v>3014</v>
      </c>
      <c r="EA21" s="188" t="s">
        <v>2892</v>
      </c>
      <c r="EB21" s="188" t="s">
        <v>2892</v>
      </c>
      <c r="EC21" s="188" t="s">
        <v>3014</v>
      </c>
      <c r="ED21" s="188" t="s">
        <v>2892</v>
      </c>
      <c r="EE21" s="188" t="s">
        <v>2892</v>
      </c>
      <c r="EF21" s="188" t="s">
        <v>3014</v>
      </c>
      <c r="EG21" s="188" t="s">
        <v>2892</v>
      </c>
      <c r="EH21" s="188" t="s">
        <v>2892</v>
      </c>
      <c r="EI21" s="188" t="s">
        <v>3014</v>
      </c>
      <c r="EJ21" s="188" t="s">
        <v>2892</v>
      </c>
      <c r="EK21" s="188" t="s">
        <v>2892</v>
      </c>
      <c r="EL21" s="188" t="s">
        <v>3014</v>
      </c>
      <c r="EM21" s="188" t="s">
        <v>2892</v>
      </c>
      <c r="EN21" s="188" t="s">
        <v>2892</v>
      </c>
      <c r="EO21" s="188" t="s">
        <v>3014</v>
      </c>
      <c r="EP21" s="188" t="s">
        <v>2892</v>
      </c>
      <c r="EQ21" s="188" t="s">
        <v>2892</v>
      </c>
      <c r="ER21" s="188" t="s">
        <v>3014</v>
      </c>
      <c r="ES21" s="188" t="s">
        <v>2892</v>
      </c>
      <c r="ET21" s="188" t="s">
        <v>2892</v>
      </c>
    </row>
    <row r="22" spans="1:150" x14ac:dyDescent="0.3">
      <c r="A22" s="1"/>
      <c r="B22" s="187" t="s">
        <v>3048</v>
      </c>
      <c r="C22" s="187" t="s">
        <v>148</v>
      </c>
      <c r="D22" s="187" t="s">
        <v>997</v>
      </c>
      <c r="E22" s="187" t="s">
        <v>3049</v>
      </c>
      <c r="F22" s="187" t="s">
        <v>3050</v>
      </c>
      <c r="G22" s="188" t="s">
        <v>3014</v>
      </c>
      <c r="H22" s="188" t="s">
        <v>2892</v>
      </c>
      <c r="I22" s="188" t="s">
        <v>2892</v>
      </c>
      <c r="J22" s="188" t="s">
        <v>3014</v>
      </c>
      <c r="K22" s="188" t="s">
        <v>2892</v>
      </c>
      <c r="L22" s="188" t="s">
        <v>2892</v>
      </c>
      <c r="M22" s="188" t="s">
        <v>3014</v>
      </c>
      <c r="N22" s="188" t="s">
        <v>2892</v>
      </c>
      <c r="O22" s="188" t="s">
        <v>2892</v>
      </c>
      <c r="P22" s="188" t="s">
        <v>3014</v>
      </c>
      <c r="Q22" s="188" t="s">
        <v>2892</v>
      </c>
      <c r="R22" s="188" t="s">
        <v>2892</v>
      </c>
      <c r="S22" s="188" t="s">
        <v>3014</v>
      </c>
      <c r="T22" s="188" t="s">
        <v>2892</v>
      </c>
      <c r="U22" s="188" t="s">
        <v>2892</v>
      </c>
      <c r="V22" s="188" t="s">
        <v>3014</v>
      </c>
      <c r="W22" s="188" t="s">
        <v>2892</v>
      </c>
      <c r="X22" s="188" t="s">
        <v>2892</v>
      </c>
      <c r="Y22" s="188" t="s">
        <v>3014</v>
      </c>
      <c r="Z22" s="188" t="s">
        <v>2892</v>
      </c>
      <c r="AA22" s="188" t="s">
        <v>2892</v>
      </c>
      <c r="AB22" s="188" t="s">
        <v>3014</v>
      </c>
      <c r="AC22" s="188" t="s">
        <v>2892</v>
      </c>
      <c r="AD22" s="188" t="s">
        <v>2892</v>
      </c>
      <c r="AE22" s="188" t="s">
        <v>3014</v>
      </c>
      <c r="AF22" s="188" t="s">
        <v>2892</v>
      </c>
      <c r="AG22" s="188" t="s">
        <v>2892</v>
      </c>
      <c r="AH22" s="188" t="s">
        <v>3014</v>
      </c>
      <c r="AI22" s="188" t="s">
        <v>2892</v>
      </c>
      <c r="AJ22" s="188" t="s">
        <v>2892</v>
      </c>
      <c r="AK22" s="188" t="s">
        <v>3014</v>
      </c>
      <c r="AL22" s="188" t="s">
        <v>2892</v>
      </c>
      <c r="AM22" s="188" t="s">
        <v>2892</v>
      </c>
      <c r="AN22" s="188" t="s">
        <v>3014</v>
      </c>
      <c r="AO22" s="188" t="s">
        <v>2892</v>
      </c>
      <c r="AP22" s="188" t="s">
        <v>2892</v>
      </c>
      <c r="AQ22" s="188" t="s">
        <v>3014</v>
      </c>
      <c r="AR22" s="188" t="s">
        <v>2892</v>
      </c>
      <c r="AS22" s="188" t="s">
        <v>2892</v>
      </c>
      <c r="AT22" s="188" t="s">
        <v>3014</v>
      </c>
      <c r="AU22" s="188" t="s">
        <v>2892</v>
      </c>
      <c r="AV22" s="188" t="s">
        <v>2892</v>
      </c>
      <c r="AW22" s="188" t="s">
        <v>3014</v>
      </c>
      <c r="AX22" s="188" t="s">
        <v>2892</v>
      </c>
      <c r="AY22" s="188" t="s">
        <v>2892</v>
      </c>
      <c r="AZ22" s="188" t="s">
        <v>3014</v>
      </c>
      <c r="BA22" s="188" t="s">
        <v>2892</v>
      </c>
      <c r="BB22" s="188" t="s">
        <v>2892</v>
      </c>
      <c r="BC22" s="188" t="s">
        <v>3014</v>
      </c>
      <c r="BD22" s="188" t="s">
        <v>2892</v>
      </c>
      <c r="BE22" s="188" t="s">
        <v>2892</v>
      </c>
      <c r="BF22" s="188" t="s">
        <v>3014</v>
      </c>
      <c r="BG22" s="188" t="s">
        <v>2892</v>
      </c>
      <c r="BH22" s="188" t="s">
        <v>2892</v>
      </c>
      <c r="BI22" s="188" t="s">
        <v>3014</v>
      </c>
      <c r="BJ22" s="188" t="s">
        <v>2892</v>
      </c>
      <c r="BK22" s="188" t="s">
        <v>2892</v>
      </c>
      <c r="BL22" s="188" t="s">
        <v>3014</v>
      </c>
      <c r="BM22" s="188" t="s">
        <v>2892</v>
      </c>
      <c r="BN22" s="188" t="s">
        <v>2892</v>
      </c>
      <c r="BO22" s="188" t="s">
        <v>3014</v>
      </c>
      <c r="BP22" s="188" t="s">
        <v>2892</v>
      </c>
      <c r="BQ22" s="188" t="s">
        <v>2892</v>
      </c>
      <c r="BR22" s="188" t="s">
        <v>3014</v>
      </c>
      <c r="BS22" s="188" t="s">
        <v>2892</v>
      </c>
      <c r="BT22" s="188" t="s">
        <v>2892</v>
      </c>
      <c r="BU22" s="188" t="s">
        <v>3014</v>
      </c>
      <c r="BV22" s="188" t="s">
        <v>2892</v>
      </c>
      <c r="BW22" s="188" t="s">
        <v>2892</v>
      </c>
      <c r="BX22" s="188" t="s">
        <v>3014</v>
      </c>
      <c r="BY22" s="188" t="s">
        <v>2892</v>
      </c>
      <c r="BZ22" s="188" t="s">
        <v>2892</v>
      </c>
      <c r="CA22" s="188" t="s">
        <v>3014</v>
      </c>
      <c r="CB22" s="188" t="s">
        <v>2892</v>
      </c>
      <c r="CC22" s="188" t="s">
        <v>2892</v>
      </c>
      <c r="CD22" s="188" t="s">
        <v>3014</v>
      </c>
      <c r="CE22" s="188" t="s">
        <v>2892</v>
      </c>
      <c r="CF22" s="188" t="s">
        <v>2892</v>
      </c>
      <c r="CG22" s="188" t="s">
        <v>3014</v>
      </c>
      <c r="CH22" s="188" t="s">
        <v>2892</v>
      </c>
      <c r="CI22" s="188" t="s">
        <v>2892</v>
      </c>
      <c r="CJ22" s="188" t="s">
        <v>3014</v>
      </c>
      <c r="CK22" s="188" t="s">
        <v>2892</v>
      </c>
      <c r="CL22" s="188" t="s">
        <v>2892</v>
      </c>
      <c r="CM22" s="188" t="s">
        <v>3014</v>
      </c>
      <c r="CN22" s="188" t="s">
        <v>2892</v>
      </c>
      <c r="CO22" s="188" t="s">
        <v>2892</v>
      </c>
      <c r="CP22" s="188" t="s">
        <v>3014</v>
      </c>
      <c r="CQ22" s="188" t="s">
        <v>2892</v>
      </c>
      <c r="CR22" s="188" t="s">
        <v>2892</v>
      </c>
      <c r="CS22" s="188" t="s">
        <v>3014</v>
      </c>
      <c r="CT22" s="188" t="s">
        <v>2892</v>
      </c>
      <c r="CU22" s="188" t="s">
        <v>2892</v>
      </c>
      <c r="CV22" s="188" t="s">
        <v>3014</v>
      </c>
      <c r="CW22" s="188" t="s">
        <v>2892</v>
      </c>
      <c r="CX22" s="188" t="s">
        <v>2892</v>
      </c>
      <c r="CY22" s="188" t="s">
        <v>3014</v>
      </c>
      <c r="CZ22" s="188" t="s">
        <v>2892</v>
      </c>
      <c r="DA22" s="188" t="s">
        <v>2892</v>
      </c>
      <c r="DB22" s="188" t="s">
        <v>3014</v>
      </c>
      <c r="DC22" s="188" t="s">
        <v>2892</v>
      </c>
      <c r="DD22" s="188" t="s">
        <v>2892</v>
      </c>
      <c r="DE22" s="188" t="s">
        <v>3014</v>
      </c>
      <c r="DF22" s="188" t="s">
        <v>2892</v>
      </c>
      <c r="DG22" s="188" t="s">
        <v>2892</v>
      </c>
      <c r="DH22" s="188" t="s">
        <v>3014</v>
      </c>
      <c r="DI22" s="188" t="s">
        <v>2892</v>
      </c>
      <c r="DJ22" s="188" t="s">
        <v>2892</v>
      </c>
      <c r="DK22" s="188" t="s">
        <v>3014</v>
      </c>
      <c r="DL22" s="188" t="s">
        <v>2892</v>
      </c>
      <c r="DM22" s="188" t="s">
        <v>2892</v>
      </c>
      <c r="DN22" s="188" t="s">
        <v>3014</v>
      </c>
      <c r="DO22" s="188" t="s">
        <v>2892</v>
      </c>
      <c r="DP22" s="188" t="s">
        <v>2892</v>
      </c>
      <c r="DQ22" s="188" t="s">
        <v>3014</v>
      </c>
      <c r="DR22" s="188" t="s">
        <v>2892</v>
      </c>
      <c r="DS22" s="188" t="s">
        <v>2892</v>
      </c>
      <c r="DT22" s="188" t="s">
        <v>3014</v>
      </c>
      <c r="DU22" s="188" t="s">
        <v>2892</v>
      </c>
      <c r="DV22" s="188" t="s">
        <v>2892</v>
      </c>
      <c r="DW22" s="188" t="s">
        <v>3014</v>
      </c>
      <c r="DX22" s="188" t="s">
        <v>2892</v>
      </c>
      <c r="DY22" s="188" t="s">
        <v>2892</v>
      </c>
      <c r="DZ22" s="188" t="s">
        <v>3014</v>
      </c>
      <c r="EA22" s="188" t="s">
        <v>2892</v>
      </c>
      <c r="EB22" s="188" t="s">
        <v>2892</v>
      </c>
      <c r="EC22" s="188" t="s">
        <v>3014</v>
      </c>
      <c r="ED22" s="188" t="s">
        <v>2892</v>
      </c>
      <c r="EE22" s="188" t="s">
        <v>2892</v>
      </c>
      <c r="EF22" s="188" t="s">
        <v>3014</v>
      </c>
      <c r="EG22" s="188" t="s">
        <v>2892</v>
      </c>
      <c r="EH22" s="188" t="s">
        <v>2892</v>
      </c>
      <c r="EI22" s="188" t="s">
        <v>3014</v>
      </c>
      <c r="EJ22" s="188" t="s">
        <v>2892</v>
      </c>
      <c r="EK22" s="188" t="s">
        <v>2892</v>
      </c>
      <c r="EL22" s="188" t="s">
        <v>3014</v>
      </c>
      <c r="EM22" s="188" t="s">
        <v>2892</v>
      </c>
      <c r="EN22" s="188" t="s">
        <v>2892</v>
      </c>
      <c r="EO22" s="188" t="s">
        <v>3014</v>
      </c>
      <c r="EP22" s="188" t="s">
        <v>2892</v>
      </c>
      <c r="EQ22" s="188" t="s">
        <v>2892</v>
      </c>
      <c r="ER22" s="188" t="s">
        <v>3014</v>
      </c>
      <c r="ES22" s="188" t="s">
        <v>2892</v>
      </c>
      <c r="ET22" s="188" t="s">
        <v>2892</v>
      </c>
    </row>
    <row r="23" spans="1:150" x14ac:dyDescent="0.3">
      <c r="A23" s="1"/>
      <c r="B23" s="187" t="s">
        <v>3051</v>
      </c>
      <c r="C23" s="187" t="s">
        <v>148</v>
      </c>
      <c r="D23" s="187" t="s">
        <v>997</v>
      </c>
      <c r="E23" s="187" t="s">
        <v>3052</v>
      </c>
      <c r="F23" s="187" t="s">
        <v>3053</v>
      </c>
      <c r="G23" s="188" t="s">
        <v>3014</v>
      </c>
      <c r="H23" s="188" t="s">
        <v>2892</v>
      </c>
      <c r="I23" s="188" t="s">
        <v>2892</v>
      </c>
      <c r="J23" s="188" t="s">
        <v>3014</v>
      </c>
      <c r="K23" s="188" t="s">
        <v>2892</v>
      </c>
      <c r="L23" s="188" t="s">
        <v>2892</v>
      </c>
      <c r="M23" s="188" t="s">
        <v>3014</v>
      </c>
      <c r="N23" s="188" t="s">
        <v>2892</v>
      </c>
      <c r="O23" s="188" t="s">
        <v>2892</v>
      </c>
      <c r="P23" s="188" t="s">
        <v>3014</v>
      </c>
      <c r="Q23" s="188" t="s">
        <v>2892</v>
      </c>
      <c r="R23" s="188" t="s">
        <v>2892</v>
      </c>
      <c r="S23" s="188" t="s">
        <v>3014</v>
      </c>
      <c r="T23" s="188" t="s">
        <v>2892</v>
      </c>
      <c r="U23" s="188" t="s">
        <v>2892</v>
      </c>
      <c r="V23" s="188" t="s">
        <v>3014</v>
      </c>
      <c r="W23" s="188" t="s">
        <v>2892</v>
      </c>
      <c r="X23" s="188" t="s">
        <v>2892</v>
      </c>
      <c r="Y23" s="188" t="s">
        <v>3014</v>
      </c>
      <c r="Z23" s="188" t="s">
        <v>2892</v>
      </c>
      <c r="AA23" s="188" t="s">
        <v>2892</v>
      </c>
      <c r="AB23" s="188" t="s">
        <v>3014</v>
      </c>
      <c r="AC23" s="188" t="s">
        <v>2892</v>
      </c>
      <c r="AD23" s="188" t="s">
        <v>2892</v>
      </c>
      <c r="AE23" s="188" t="s">
        <v>3014</v>
      </c>
      <c r="AF23" s="188" t="s">
        <v>2892</v>
      </c>
      <c r="AG23" s="188" t="s">
        <v>2892</v>
      </c>
      <c r="AH23" s="188" t="s">
        <v>3014</v>
      </c>
      <c r="AI23" s="188" t="s">
        <v>2892</v>
      </c>
      <c r="AJ23" s="188" t="s">
        <v>2892</v>
      </c>
      <c r="AK23" s="188" t="s">
        <v>3014</v>
      </c>
      <c r="AL23" s="188" t="s">
        <v>2892</v>
      </c>
      <c r="AM23" s="188" t="s">
        <v>2892</v>
      </c>
      <c r="AN23" s="188" t="s">
        <v>3014</v>
      </c>
      <c r="AO23" s="188" t="s">
        <v>2892</v>
      </c>
      <c r="AP23" s="188" t="s">
        <v>2892</v>
      </c>
      <c r="AQ23" s="188" t="s">
        <v>3014</v>
      </c>
      <c r="AR23" s="188" t="s">
        <v>2892</v>
      </c>
      <c r="AS23" s="188" t="s">
        <v>2892</v>
      </c>
      <c r="AT23" s="188" t="s">
        <v>3014</v>
      </c>
      <c r="AU23" s="188" t="s">
        <v>2892</v>
      </c>
      <c r="AV23" s="188" t="s">
        <v>2892</v>
      </c>
      <c r="AW23" s="188" t="s">
        <v>3014</v>
      </c>
      <c r="AX23" s="188" t="s">
        <v>2892</v>
      </c>
      <c r="AY23" s="188" t="s">
        <v>2892</v>
      </c>
      <c r="AZ23" s="188" t="s">
        <v>3014</v>
      </c>
      <c r="BA23" s="188" t="s">
        <v>2892</v>
      </c>
      <c r="BB23" s="188" t="s">
        <v>2892</v>
      </c>
      <c r="BC23" s="188" t="s">
        <v>3014</v>
      </c>
      <c r="BD23" s="188" t="s">
        <v>2892</v>
      </c>
      <c r="BE23" s="188" t="s">
        <v>2892</v>
      </c>
      <c r="BF23" s="188" t="s">
        <v>3014</v>
      </c>
      <c r="BG23" s="188" t="s">
        <v>2892</v>
      </c>
      <c r="BH23" s="188" t="s">
        <v>2892</v>
      </c>
      <c r="BI23" s="188" t="s">
        <v>3014</v>
      </c>
      <c r="BJ23" s="188" t="s">
        <v>2892</v>
      </c>
      <c r="BK23" s="188" t="s">
        <v>2892</v>
      </c>
      <c r="BL23" s="188" t="s">
        <v>3014</v>
      </c>
      <c r="BM23" s="188" t="s">
        <v>2892</v>
      </c>
      <c r="BN23" s="188" t="s">
        <v>2892</v>
      </c>
      <c r="BO23" s="188" t="s">
        <v>3014</v>
      </c>
      <c r="BP23" s="188" t="s">
        <v>2892</v>
      </c>
      <c r="BQ23" s="188" t="s">
        <v>2892</v>
      </c>
      <c r="BR23" s="188" t="s">
        <v>3014</v>
      </c>
      <c r="BS23" s="188" t="s">
        <v>2892</v>
      </c>
      <c r="BT23" s="188" t="s">
        <v>2892</v>
      </c>
      <c r="BU23" s="188" t="s">
        <v>3014</v>
      </c>
      <c r="BV23" s="188" t="s">
        <v>2892</v>
      </c>
      <c r="BW23" s="188" t="s">
        <v>2892</v>
      </c>
      <c r="BX23" s="188" t="s">
        <v>3014</v>
      </c>
      <c r="BY23" s="188" t="s">
        <v>2892</v>
      </c>
      <c r="BZ23" s="188" t="s">
        <v>2892</v>
      </c>
      <c r="CA23" s="188" t="s">
        <v>3014</v>
      </c>
      <c r="CB23" s="188" t="s">
        <v>2892</v>
      </c>
      <c r="CC23" s="188" t="s">
        <v>2892</v>
      </c>
      <c r="CD23" s="188" t="s">
        <v>3014</v>
      </c>
      <c r="CE23" s="188" t="s">
        <v>2892</v>
      </c>
      <c r="CF23" s="188" t="s">
        <v>2892</v>
      </c>
      <c r="CG23" s="188" t="s">
        <v>3014</v>
      </c>
      <c r="CH23" s="188" t="s">
        <v>2892</v>
      </c>
      <c r="CI23" s="188" t="s">
        <v>2892</v>
      </c>
      <c r="CJ23" s="188" t="s">
        <v>3014</v>
      </c>
      <c r="CK23" s="188" t="s">
        <v>2892</v>
      </c>
      <c r="CL23" s="188" t="s">
        <v>2892</v>
      </c>
      <c r="CM23" s="188" t="s">
        <v>3014</v>
      </c>
      <c r="CN23" s="188" t="s">
        <v>2892</v>
      </c>
      <c r="CO23" s="188" t="s">
        <v>2892</v>
      </c>
      <c r="CP23" s="188" t="s">
        <v>3014</v>
      </c>
      <c r="CQ23" s="188" t="s">
        <v>2892</v>
      </c>
      <c r="CR23" s="188" t="s">
        <v>2892</v>
      </c>
      <c r="CS23" s="188" t="s">
        <v>3014</v>
      </c>
      <c r="CT23" s="188" t="s">
        <v>2892</v>
      </c>
      <c r="CU23" s="188" t="s">
        <v>2892</v>
      </c>
      <c r="CV23" s="188" t="s">
        <v>3014</v>
      </c>
      <c r="CW23" s="188" t="s">
        <v>2892</v>
      </c>
      <c r="CX23" s="188" t="s">
        <v>2892</v>
      </c>
      <c r="CY23" s="188" t="s">
        <v>3014</v>
      </c>
      <c r="CZ23" s="188" t="s">
        <v>2892</v>
      </c>
      <c r="DA23" s="188" t="s">
        <v>2892</v>
      </c>
      <c r="DB23" s="188" t="s">
        <v>3014</v>
      </c>
      <c r="DC23" s="188" t="s">
        <v>2892</v>
      </c>
      <c r="DD23" s="188" t="s">
        <v>2892</v>
      </c>
      <c r="DE23" s="188" t="s">
        <v>3014</v>
      </c>
      <c r="DF23" s="188" t="s">
        <v>2892</v>
      </c>
      <c r="DG23" s="188" t="s">
        <v>2892</v>
      </c>
      <c r="DH23" s="188" t="s">
        <v>3014</v>
      </c>
      <c r="DI23" s="188" t="s">
        <v>2892</v>
      </c>
      <c r="DJ23" s="188" t="s">
        <v>2892</v>
      </c>
      <c r="DK23" s="188" t="s">
        <v>3014</v>
      </c>
      <c r="DL23" s="188" t="s">
        <v>2892</v>
      </c>
      <c r="DM23" s="188" t="s">
        <v>2892</v>
      </c>
      <c r="DN23" s="188" t="s">
        <v>3014</v>
      </c>
      <c r="DO23" s="188" t="s">
        <v>2892</v>
      </c>
      <c r="DP23" s="188" t="s">
        <v>2892</v>
      </c>
      <c r="DQ23" s="188" t="s">
        <v>3014</v>
      </c>
      <c r="DR23" s="188" t="s">
        <v>2892</v>
      </c>
      <c r="DS23" s="188" t="s">
        <v>2892</v>
      </c>
      <c r="DT23" s="188" t="s">
        <v>3014</v>
      </c>
      <c r="DU23" s="188" t="s">
        <v>2892</v>
      </c>
      <c r="DV23" s="188" t="s">
        <v>2892</v>
      </c>
      <c r="DW23" s="188" t="s">
        <v>3014</v>
      </c>
      <c r="DX23" s="188" t="s">
        <v>2892</v>
      </c>
      <c r="DY23" s="188" t="s">
        <v>2892</v>
      </c>
      <c r="DZ23" s="188" t="s">
        <v>3014</v>
      </c>
      <c r="EA23" s="188" t="s">
        <v>2892</v>
      </c>
      <c r="EB23" s="188" t="s">
        <v>2892</v>
      </c>
      <c r="EC23" s="188" t="s">
        <v>3014</v>
      </c>
      <c r="ED23" s="188" t="s">
        <v>2892</v>
      </c>
      <c r="EE23" s="188" t="s">
        <v>2892</v>
      </c>
      <c r="EF23" s="188" t="s">
        <v>3014</v>
      </c>
      <c r="EG23" s="188" t="s">
        <v>2892</v>
      </c>
      <c r="EH23" s="188" t="s">
        <v>2892</v>
      </c>
      <c r="EI23" s="188" t="s">
        <v>3014</v>
      </c>
      <c r="EJ23" s="188" t="s">
        <v>2892</v>
      </c>
      <c r="EK23" s="188" t="s">
        <v>2892</v>
      </c>
      <c r="EL23" s="188" t="s">
        <v>3014</v>
      </c>
      <c r="EM23" s="188" t="s">
        <v>2892</v>
      </c>
      <c r="EN23" s="188" t="s">
        <v>2892</v>
      </c>
      <c r="EO23" s="188" t="s">
        <v>3014</v>
      </c>
      <c r="EP23" s="188" t="s">
        <v>2892</v>
      </c>
      <c r="EQ23" s="188" t="s">
        <v>2892</v>
      </c>
      <c r="ER23" s="188" t="s">
        <v>3014</v>
      </c>
      <c r="ES23" s="188" t="s">
        <v>2892</v>
      </c>
      <c r="ET23" s="188" t="s">
        <v>2892</v>
      </c>
    </row>
    <row r="24" spans="1:150" x14ac:dyDescent="0.3">
      <c r="A24" s="1"/>
      <c r="B24" s="186" t="s">
        <v>3054</v>
      </c>
      <c r="C24" s="186" t="s">
        <v>148</v>
      </c>
      <c r="D24" s="186" t="s">
        <v>996</v>
      </c>
      <c r="E24" s="186" t="s">
        <v>3055</v>
      </c>
      <c r="F24" s="186" t="s">
        <v>3056</v>
      </c>
      <c r="G24" s="186" t="s">
        <v>3014</v>
      </c>
      <c r="H24" s="186" t="s">
        <v>3057</v>
      </c>
      <c r="I24" s="186" t="s">
        <v>3057</v>
      </c>
      <c r="J24" s="186" t="s">
        <v>3014</v>
      </c>
      <c r="K24" s="186" t="s">
        <v>3058</v>
      </c>
      <c r="L24" s="186" t="s">
        <v>3057</v>
      </c>
      <c r="M24" s="186" t="s">
        <v>3014</v>
      </c>
      <c r="N24" s="186" t="s">
        <v>3058</v>
      </c>
      <c r="O24" s="186" t="s">
        <v>3057</v>
      </c>
      <c r="P24" s="186" t="s">
        <v>3014</v>
      </c>
      <c r="Q24" s="186" t="s">
        <v>3057</v>
      </c>
      <c r="R24" s="186" t="s">
        <v>3057</v>
      </c>
      <c r="S24" s="186" t="s">
        <v>3014</v>
      </c>
      <c r="T24" s="186" t="s">
        <v>3057</v>
      </c>
      <c r="U24" s="186" t="s">
        <v>3057</v>
      </c>
      <c r="V24" s="186" t="s">
        <v>3014</v>
      </c>
      <c r="W24" s="186" t="s">
        <v>3057</v>
      </c>
      <c r="X24" s="186" t="s">
        <v>3057</v>
      </c>
      <c r="Y24" s="186" t="s">
        <v>3014</v>
      </c>
      <c r="Z24" s="186" t="s">
        <v>3057</v>
      </c>
      <c r="AA24" s="186" t="s">
        <v>3057</v>
      </c>
      <c r="AB24" s="186" t="s">
        <v>3014</v>
      </c>
      <c r="AC24" s="186" t="s">
        <v>3057</v>
      </c>
      <c r="AD24" s="186" t="s">
        <v>3057</v>
      </c>
      <c r="AE24" s="186" t="s">
        <v>3014</v>
      </c>
      <c r="AF24" s="186" t="s">
        <v>3057</v>
      </c>
      <c r="AG24" s="186" t="s">
        <v>3057</v>
      </c>
      <c r="AH24" s="186" t="s">
        <v>3014</v>
      </c>
      <c r="AI24" s="186" t="s">
        <v>3057</v>
      </c>
      <c r="AJ24" s="186" t="s">
        <v>3057</v>
      </c>
      <c r="AK24" s="186" t="s">
        <v>3014</v>
      </c>
      <c r="AL24" s="186" t="s">
        <v>3057</v>
      </c>
      <c r="AM24" s="186" t="s">
        <v>3057</v>
      </c>
      <c r="AN24" s="186" t="s">
        <v>3014</v>
      </c>
      <c r="AO24" s="186" t="s">
        <v>3057</v>
      </c>
      <c r="AP24" s="186" t="s">
        <v>3057</v>
      </c>
      <c r="AQ24" s="186" t="s">
        <v>3014</v>
      </c>
      <c r="AR24" s="186" t="s">
        <v>2892</v>
      </c>
      <c r="AS24" s="186" t="s">
        <v>2892</v>
      </c>
      <c r="AT24" s="186" t="s">
        <v>3014</v>
      </c>
      <c r="AU24" s="186" t="s">
        <v>2892</v>
      </c>
      <c r="AV24" s="186" t="s">
        <v>2892</v>
      </c>
      <c r="AW24" s="186" t="s">
        <v>3014</v>
      </c>
      <c r="AX24" s="186" t="s">
        <v>2892</v>
      </c>
      <c r="AY24" s="186" t="s">
        <v>2892</v>
      </c>
      <c r="AZ24" s="186" t="s">
        <v>3014</v>
      </c>
      <c r="BA24" s="186" t="s">
        <v>2892</v>
      </c>
      <c r="BB24" s="186" t="s">
        <v>2892</v>
      </c>
      <c r="BC24" s="186" t="s">
        <v>3014</v>
      </c>
      <c r="BD24" s="186" t="s">
        <v>2892</v>
      </c>
      <c r="BE24" s="186" t="s">
        <v>2892</v>
      </c>
      <c r="BF24" s="186" t="s">
        <v>3014</v>
      </c>
      <c r="BG24" s="186" t="s">
        <v>3058</v>
      </c>
      <c r="BH24" s="186" t="s">
        <v>3058</v>
      </c>
      <c r="BI24" s="186" t="s">
        <v>3014</v>
      </c>
      <c r="BJ24" s="186" t="s">
        <v>3058</v>
      </c>
      <c r="BK24" s="186" t="s">
        <v>3058</v>
      </c>
      <c r="BL24" s="186" t="s">
        <v>3014</v>
      </c>
      <c r="BM24" s="186" t="s">
        <v>3058</v>
      </c>
      <c r="BN24" s="186" t="s">
        <v>3058</v>
      </c>
      <c r="BO24" s="186" t="s">
        <v>3014</v>
      </c>
      <c r="BP24" s="186" t="s">
        <v>3058</v>
      </c>
      <c r="BQ24" s="186" t="s">
        <v>3058</v>
      </c>
      <c r="BR24" s="186" t="s">
        <v>3014</v>
      </c>
      <c r="BS24" s="186" t="s">
        <v>2892</v>
      </c>
      <c r="BT24" s="186" t="s">
        <v>2892</v>
      </c>
      <c r="BU24" s="186" t="s">
        <v>3014</v>
      </c>
      <c r="BV24" s="186" t="s">
        <v>2892</v>
      </c>
      <c r="BW24" s="186" t="s">
        <v>2892</v>
      </c>
      <c r="BX24" s="186" t="s">
        <v>3014</v>
      </c>
      <c r="BY24" s="186" t="s">
        <v>2892</v>
      </c>
      <c r="BZ24" s="186" t="s">
        <v>2892</v>
      </c>
      <c r="CA24" s="186" t="s">
        <v>3014</v>
      </c>
      <c r="CB24" s="186" t="s">
        <v>2892</v>
      </c>
      <c r="CC24" s="186" t="s">
        <v>2892</v>
      </c>
      <c r="CD24" s="186" t="s">
        <v>3014</v>
      </c>
      <c r="CE24" s="186" t="s">
        <v>2892</v>
      </c>
      <c r="CF24" s="186" t="s">
        <v>2892</v>
      </c>
      <c r="CG24" s="186" t="s">
        <v>3014</v>
      </c>
      <c r="CH24" s="186" t="s">
        <v>2892</v>
      </c>
      <c r="CI24" s="186" t="s">
        <v>2892</v>
      </c>
      <c r="CJ24" s="186" t="s">
        <v>3014</v>
      </c>
      <c r="CK24" s="186" t="s">
        <v>2892</v>
      </c>
      <c r="CL24" s="186" t="s">
        <v>2892</v>
      </c>
      <c r="CM24" s="186" t="s">
        <v>3014</v>
      </c>
      <c r="CN24" s="186" t="s">
        <v>2892</v>
      </c>
      <c r="CO24" s="186" t="s">
        <v>2892</v>
      </c>
      <c r="CP24" s="186" t="s">
        <v>3014</v>
      </c>
      <c r="CQ24" s="186" t="s">
        <v>2892</v>
      </c>
      <c r="CR24" s="186" t="s">
        <v>2892</v>
      </c>
      <c r="CS24" s="186" t="s">
        <v>3014</v>
      </c>
      <c r="CT24" s="186" t="s">
        <v>2892</v>
      </c>
      <c r="CU24" s="186" t="s">
        <v>2892</v>
      </c>
      <c r="CV24" s="186" t="s">
        <v>3014</v>
      </c>
      <c r="CW24" s="186" t="s">
        <v>2892</v>
      </c>
      <c r="CX24" s="186" t="s">
        <v>2892</v>
      </c>
      <c r="CY24" s="186" t="s">
        <v>3014</v>
      </c>
      <c r="CZ24" s="186" t="s">
        <v>2892</v>
      </c>
      <c r="DA24" s="186" t="s">
        <v>2892</v>
      </c>
      <c r="DB24" s="186" t="s">
        <v>3014</v>
      </c>
      <c r="DC24" s="186" t="s">
        <v>2892</v>
      </c>
      <c r="DD24" s="186" t="s">
        <v>2892</v>
      </c>
      <c r="DE24" s="186" t="s">
        <v>3014</v>
      </c>
      <c r="DF24" s="186" t="s">
        <v>2892</v>
      </c>
      <c r="DG24" s="186" t="s">
        <v>2892</v>
      </c>
      <c r="DH24" s="186" t="s">
        <v>3014</v>
      </c>
      <c r="DI24" s="186" t="s">
        <v>2892</v>
      </c>
      <c r="DJ24" s="186" t="s">
        <v>2892</v>
      </c>
      <c r="DK24" s="186" t="s">
        <v>3014</v>
      </c>
      <c r="DL24" s="186" t="s">
        <v>2892</v>
      </c>
      <c r="DM24" s="186" t="s">
        <v>2892</v>
      </c>
      <c r="DN24" s="186" t="s">
        <v>3014</v>
      </c>
      <c r="DO24" s="186" t="s">
        <v>2892</v>
      </c>
      <c r="DP24" s="186" t="s">
        <v>2892</v>
      </c>
      <c r="DQ24" s="186" t="s">
        <v>3014</v>
      </c>
      <c r="DR24" s="186" t="s">
        <v>2892</v>
      </c>
      <c r="DS24" s="186" t="s">
        <v>2892</v>
      </c>
      <c r="DT24" s="186" t="s">
        <v>3014</v>
      </c>
      <c r="DU24" s="186" t="s">
        <v>2892</v>
      </c>
      <c r="DV24" s="186" t="s">
        <v>2892</v>
      </c>
      <c r="DW24" s="186" t="s">
        <v>3014</v>
      </c>
      <c r="DX24" s="186" t="s">
        <v>2892</v>
      </c>
      <c r="DY24" s="186" t="s">
        <v>2892</v>
      </c>
      <c r="DZ24" s="186" t="s">
        <v>3014</v>
      </c>
      <c r="EA24" s="186" t="s">
        <v>2892</v>
      </c>
      <c r="EB24" s="186" t="s">
        <v>2892</v>
      </c>
      <c r="EC24" s="186" t="s">
        <v>3014</v>
      </c>
      <c r="ED24" s="186" t="s">
        <v>2892</v>
      </c>
      <c r="EE24" s="186" t="s">
        <v>2892</v>
      </c>
      <c r="EF24" s="186" t="s">
        <v>3014</v>
      </c>
      <c r="EG24" s="186" t="s">
        <v>2892</v>
      </c>
      <c r="EH24" s="186" t="s">
        <v>2892</v>
      </c>
      <c r="EI24" s="186" t="s">
        <v>3014</v>
      </c>
      <c r="EJ24" s="186" t="s">
        <v>3057</v>
      </c>
      <c r="EK24" s="186" t="s">
        <v>3057</v>
      </c>
      <c r="EL24" s="186" t="s">
        <v>3014</v>
      </c>
      <c r="EM24" s="186" t="s">
        <v>3057</v>
      </c>
      <c r="EN24" s="186" t="s">
        <v>3057</v>
      </c>
      <c r="EO24" s="186" t="s">
        <v>3014</v>
      </c>
      <c r="EP24" s="186" t="s">
        <v>3057</v>
      </c>
      <c r="EQ24" s="186" t="s">
        <v>3057</v>
      </c>
      <c r="ER24" s="186" t="s">
        <v>3014</v>
      </c>
      <c r="ES24" s="186" t="s">
        <v>3057</v>
      </c>
      <c r="ET24" s="186" t="s">
        <v>3057</v>
      </c>
    </row>
    <row r="25" spans="1:150" x14ac:dyDescent="0.3">
      <c r="A25" s="1"/>
      <c r="B25" s="187" t="s">
        <v>3059</v>
      </c>
      <c r="C25" s="187" t="s">
        <v>148</v>
      </c>
      <c r="D25" s="187" t="s">
        <v>996</v>
      </c>
      <c r="E25" s="187" t="s">
        <v>3060</v>
      </c>
      <c r="F25" s="187" t="s">
        <v>3061</v>
      </c>
      <c r="G25" s="188" t="s">
        <v>3014</v>
      </c>
      <c r="H25" s="188" t="s">
        <v>2892</v>
      </c>
      <c r="I25" s="188" t="s">
        <v>2892</v>
      </c>
      <c r="J25" s="188" t="s">
        <v>3014</v>
      </c>
      <c r="K25" s="188" t="s">
        <v>2892</v>
      </c>
      <c r="L25" s="188" t="s">
        <v>2892</v>
      </c>
      <c r="M25" s="188" t="s">
        <v>3014</v>
      </c>
      <c r="N25" s="188" t="s">
        <v>2892</v>
      </c>
      <c r="O25" s="188" t="s">
        <v>2892</v>
      </c>
      <c r="P25" s="188" t="s">
        <v>3014</v>
      </c>
      <c r="Q25" s="188" t="s">
        <v>3062</v>
      </c>
      <c r="R25" s="188" t="s">
        <v>3062</v>
      </c>
      <c r="S25" s="188" t="s">
        <v>3014</v>
      </c>
      <c r="T25" s="188" t="s">
        <v>3062</v>
      </c>
      <c r="U25" s="188" t="s">
        <v>3062</v>
      </c>
      <c r="V25" s="188" t="s">
        <v>3014</v>
      </c>
      <c r="W25" s="188" t="s">
        <v>3062</v>
      </c>
      <c r="X25" s="188" t="s">
        <v>3062</v>
      </c>
      <c r="Y25" s="188" t="s">
        <v>3014</v>
      </c>
      <c r="Z25" s="188" t="s">
        <v>3062</v>
      </c>
      <c r="AA25" s="188" t="s">
        <v>3062</v>
      </c>
      <c r="AB25" s="188" t="s">
        <v>3014</v>
      </c>
      <c r="AC25" s="188" t="s">
        <v>3062</v>
      </c>
      <c r="AD25" s="188" t="s">
        <v>3062</v>
      </c>
      <c r="AE25" s="188" t="s">
        <v>3014</v>
      </c>
      <c r="AF25" s="188" t="s">
        <v>3062</v>
      </c>
      <c r="AG25" s="188" t="s">
        <v>3062</v>
      </c>
      <c r="AH25" s="188" t="s">
        <v>3014</v>
      </c>
      <c r="AI25" s="188" t="s">
        <v>3062</v>
      </c>
      <c r="AJ25" s="188" t="s">
        <v>3062</v>
      </c>
      <c r="AK25" s="188" t="s">
        <v>3014</v>
      </c>
      <c r="AL25" s="188" t="s">
        <v>3062</v>
      </c>
      <c r="AM25" s="188" t="s">
        <v>3062</v>
      </c>
      <c r="AN25" s="188" t="s">
        <v>3014</v>
      </c>
      <c r="AO25" s="188" t="s">
        <v>3062</v>
      </c>
      <c r="AP25" s="188" t="s">
        <v>3062</v>
      </c>
      <c r="AQ25" s="188" t="s">
        <v>3014</v>
      </c>
      <c r="AR25" s="188" t="s">
        <v>2892</v>
      </c>
      <c r="AS25" s="188" t="s">
        <v>2892</v>
      </c>
      <c r="AT25" s="188" t="s">
        <v>3014</v>
      </c>
      <c r="AU25" s="188" t="s">
        <v>2892</v>
      </c>
      <c r="AV25" s="188" t="s">
        <v>2892</v>
      </c>
      <c r="AW25" s="188" t="s">
        <v>3014</v>
      </c>
      <c r="AX25" s="188" t="s">
        <v>2892</v>
      </c>
      <c r="AY25" s="188" t="s">
        <v>2892</v>
      </c>
      <c r="AZ25" s="188" t="s">
        <v>3014</v>
      </c>
      <c r="BA25" s="188" t="s">
        <v>2892</v>
      </c>
      <c r="BB25" s="188" t="s">
        <v>2892</v>
      </c>
      <c r="BC25" s="188" t="s">
        <v>3014</v>
      </c>
      <c r="BD25" s="188" t="s">
        <v>2892</v>
      </c>
      <c r="BE25" s="188" t="s">
        <v>2892</v>
      </c>
      <c r="BF25" s="188" t="s">
        <v>3014</v>
      </c>
      <c r="BG25" s="188" t="s">
        <v>3063</v>
      </c>
      <c r="BH25" s="188" t="s">
        <v>3063</v>
      </c>
      <c r="BI25" s="188" t="s">
        <v>3014</v>
      </c>
      <c r="BJ25" s="188" t="s">
        <v>3063</v>
      </c>
      <c r="BK25" s="188" t="s">
        <v>3063</v>
      </c>
      <c r="BL25" s="188" t="s">
        <v>3014</v>
      </c>
      <c r="BM25" s="188" t="s">
        <v>3063</v>
      </c>
      <c r="BN25" s="188" t="s">
        <v>3063</v>
      </c>
      <c r="BO25" s="188" t="s">
        <v>3014</v>
      </c>
      <c r="BP25" s="188" t="s">
        <v>3063</v>
      </c>
      <c r="BQ25" s="188" t="s">
        <v>3063</v>
      </c>
      <c r="BR25" s="188" t="s">
        <v>3014</v>
      </c>
      <c r="BS25" s="188" t="s">
        <v>2892</v>
      </c>
      <c r="BT25" s="188" t="s">
        <v>2892</v>
      </c>
      <c r="BU25" s="188" t="s">
        <v>3014</v>
      </c>
      <c r="BV25" s="188" t="s">
        <v>2892</v>
      </c>
      <c r="BW25" s="188" t="s">
        <v>2892</v>
      </c>
      <c r="BX25" s="188" t="s">
        <v>3014</v>
      </c>
      <c r="BY25" s="188" t="s">
        <v>2892</v>
      </c>
      <c r="BZ25" s="188" t="s">
        <v>2892</v>
      </c>
      <c r="CA25" s="188" t="s">
        <v>3014</v>
      </c>
      <c r="CB25" s="188" t="s">
        <v>2892</v>
      </c>
      <c r="CC25" s="188" t="s">
        <v>2892</v>
      </c>
      <c r="CD25" s="188" t="s">
        <v>3014</v>
      </c>
      <c r="CE25" s="188" t="s">
        <v>2892</v>
      </c>
      <c r="CF25" s="188" t="s">
        <v>2892</v>
      </c>
      <c r="CG25" s="188" t="s">
        <v>3014</v>
      </c>
      <c r="CH25" s="188" t="s">
        <v>2892</v>
      </c>
      <c r="CI25" s="188" t="s">
        <v>2892</v>
      </c>
      <c r="CJ25" s="188" t="s">
        <v>3014</v>
      </c>
      <c r="CK25" s="188" t="s">
        <v>2892</v>
      </c>
      <c r="CL25" s="188" t="s">
        <v>2892</v>
      </c>
      <c r="CM25" s="188" t="s">
        <v>3014</v>
      </c>
      <c r="CN25" s="188" t="s">
        <v>2892</v>
      </c>
      <c r="CO25" s="188" t="s">
        <v>2892</v>
      </c>
      <c r="CP25" s="188" t="s">
        <v>3014</v>
      </c>
      <c r="CQ25" s="188" t="s">
        <v>2892</v>
      </c>
      <c r="CR25" s="188" t="s">
        <v>2892</v>
      </c>
      <c r="CS25" s="188" t="s">
        <v>3014</v>
      </c>
      <c r="CT25" s="188" t="s">
        <v>2892</v>
      </c>
      <c r="CU25" s="188" t="s">
        <v>2892</v>
      </c>
      <c r="CV25" s="188" t="s">
        <v>3014</v>
      </c>
      <c r="CW25" s="188" t="s">
        <v>2892</v>
      </c>
      <c r="CX25" s="188" t="s">
        <v>2892</v>
      </c>
      <c r="CY25" s="188" t="s">
        <v>3014</v>
      </c>
      <c r="CZ25" s="188" t="s">
        <v>2892</v>
      </c>
      <c r="DA25" s="188" t="s">
        <v>2892</v>
      </c>
      <c r="DB25" s="188" t="s">
        <v>3014</v>
      </c>
      <c r="DC25" s="188" t="s">
        <v>2892</v>
      </c>
      <c r="DD25" s="188" t="s">
        <v>2892</v>
      </c>
      <c r="DE25" s="188" t="s">
        <v>3014</v>
      </c>
      <c r="DF25" s="188" t="s">
        <v>2892</v>
      </c>
      <c r="DG25" s="188" t="s">
        <v>2892</v>
      </c>
      <c r="DH25" s="188" t="s">
        <v>3014</v>
      </c>
      <c r="DI25" s="188" t="s">
        <v>2892</v>
      </c>
      <c r="DJ25" s="188" t="s">
        <v>2892</v>
      </c>
      <c r="DK25" s="188" t="s">
        <v>3014</v>
      </c>
      <c r="DL25" s="188" t="s">
        <v>2892</v>
      </c>
      <c r="DM25" s="188" t="s">
        <v>2892</v>
      </c>
      <c r="DN25" s="188" t="s">
        <v>3014</v>
      </c>
      <c r="DO25" s="188" t="s">
        <v>2892</v>
      </c>
      <c r="DP25" s="188" t="s">
        <v>2892</v>
      </c>
      <c r="DQ25" s="188" t="s">
        <v>3014</v>
      </c>
      <c r="DR25" s="188" t="s">
        <v>2892</v>
      </c>
      <c r="DS25" s="188" t="s">
        <v>2892</v>
      </c>
      <c r="DT25" s="188" t="s">
        <v>3014</v>
      </c>
      <c r="DU25" s="188" t="s">
        <v>2892</v>
      </c>
      <c r="DV25" s="188" t="s">
        <v>2892</v>
      </c>
      <c r="DW25" s="188" t="s">
        <v>3014</v>
      </c>
      <c r="DX25" s="188" t="s">
        <v>2892</v>
      </c>
      <c r="DY25" s="188" t="s">
        <v>2892</v>
      </c>
      <c r="DZ25" s="188" t="s">
        <v>3014</v>
      </c>
      <c r="EA25" s="188" t="s">
        <v>2892</v>
      </c>
      <c r="EB25" s="188" t="s">
        <v>2892</v>
      </c>
      <c r="EC25" s="188" t="s">
        <v>3014</v>
      </c>
      <c r="ED25" s="188" t="s">
        <v>2892</v>
      </c>
      <c r="EE25" s="188" t="s">
        <v>2892</v>
      </c>
      <c r="EF25" s="188" t="s">
        <v>3014</v>
      </c>
      <c r="EG25" s="188" t="s">
        <v>2892</v>
      </c>
      <c r="EH25" s="188" t="s">
        <v>2892</v>
      </c>
      <c r="EI25" s="188" t="s">
        <v>3014</v>
      </c>
      <c r="EJ25" s="188" t="s">
        <v>3062</v>
      </c>
      <c r="EK25" s="188" t="s">
        <v>3062</v>
      </c>
      <c r="EL25" s="188" t="s">
        <v>3014</v>
      </c>
      <c r="EM25" s="188" t="s">
        <v>3062</v>
      </c>
      <c r="EN25" s="188" t="s">
        <v>3062</v>
      </c>
      <c r="EO25" s="188" t="s">
        <v>3014</v>
      </c>
      <c r="EP25" s="188" t="s">
        <v>3062</v>
      </c>
      <c r="EQ25" s="188" t="s">
        <v>3062</v>
      </c>
      <c r="ER25" s="188" t="s">
        <v>3014</v>
      </c>
      <c r="ES25" s="188" t="s">
        <v>3062</v>
      </c>
      <c r="ET25" s="188" t="s">
        <v>3062</v>
      </c>
    </row>
    <row r="26" spans="1:150" x14ac:dyDescent="0.3">
      <c r="A26" s="1"/>
      <c r="B26" s="187" t="s">
        <v>3064</v>
      </c>
      <c r="C26" s="187" t="s">
        <v>148</v>
      </c>
      <c r="D26" s="187" t="s">
        <v>996</v>
      </c>
      <c r="E26" s="187" t="s">
        <v>3065</v>
      </c>
      <c r="F26" s="187" t="s">
        <v>3066</v>
      </c>
      <c r="G26" s="188" t="s">
        <v>3014</v>
      </c>
      <c r="H26" s="188" t="s">
        <v>2892</v>
      </c>
      <c r="I26" s="188" t="s">
        <v>2892</v>
      </c>
      <c r="J26" s="188" t="s">
        <v>3014</v>
      </c>
      <c r="K26" s="188" t="s">
        <v>2892</v>
      </c>
      <c r="L26" s="188" t="s">
        <v>2892</v>
      </c>
      <c r="M26" s="188" t="s">
        <v>3014</v>
      </c>
      <c r="N26" s="188" t="s">
        <v>2892</v>
      </c>
      <c r="O26" s="188" t="s">
        <v>2892</v>
      </c>
      <c r="P26" s="188" t="s">
        <v>3014</v>
      </c>
      <c r="Q26" s="188" t="s">
        <v>3062</v>
      </c>
      <c r="R26" s="188" t="s">
        <v>3062</v>
      </c>
      <c r="S26" s="188" t="s">
        <v>3014</v>
      </c>
      <c r="T26" s="188" t="s">
        <v>3062</v>
      </c>
      <c r="U26" s="188" t="s">
        <v>3062</v>
      </c>
      <c r="V26" s="188" t="s">
        <v>3014</v>
      </c>
      <c r="W26" s="188" t="s">
        <v>3062</v>
      </c>
      <c r="X26" s="188" t="s">
        <v>3062</v>
      </c>
      <c r="Y26" s="188" t="s">
        <v>3014</v>
      </c>
      <c r="Z26" s="188" t="s">
        <v>3062</v>
      </c>
      <c r="AA26" s="188" t="s">
        <v>3062</v>
      </c>
      <c r="AB26" s="188" t="s">
        <v>3014</v>
      </c>
      <c r="AC26" s="188" t="s">
        <v>3062</v>
      </c>
      <c r="AD26" s="188" t="s">
        <v>3062</v>
      </c>
      <c r="AE26" s="188" t="s">
        <v>3014</v>
      </c>
      <c r="AF26" s="188" t="s">
        <v>3062</v>
      </c>
      <c r="AG26" s="188" t="s">
        <v>3062</v>
      </c>
      <c r="AH26" s="188" t="s">
        <v>3014</v>
      </c>
      <c r="AI26" s="188" t="s">
        <v>3062</v>
      </c>
      <c r="AJ26" s="188" t="s">
        <v>3062</v>
      </c>
      <c r="AK26" s="188" t="s">
        <v>3014</v>
      </c>
      <c r="AL26" s="188" t="s">
        <v>3062</v>
      </c>
      <c r="AM26" s="188" t="s">
        <v>3062</v>
      </c>
      <c r="AN26" s="188" t="s">
        <v>3014</v>
      </c>
      <c r="AO26" s="188" t="s">
        <v>3062</v>
      </c>
      <c r="AP26" s="188" t="s">
        <v>3062</v>
      </c>
      <c r="AQ26" s="188" t="s">
        <v>3014</v>
      </c>
      <c r="AR26" s="188" t="s">
        <v>2892</v>
      </c>
      <c r="AS26" s="188" t="s">
        <v>2892</v>
      </c>
      <c r="AT26" s="188" t="s">
        <v>3014</v>
      </c>
      <c r="AU26" s="188" t="s">
        <v>2892</v>
      </c>
      <c r="AV26" s="188" t="s">
        <v>2892</v>
      </c>
      <c r="AW26" s="188" t="s">
        <v>3014</v>
      </c>
      <c r="AX26" s="188" t="s">
        <v>2892</v>
      </c>
      <c r="AY26" s="188" t="s">
        <v>2892</v>
      </c>
      <c r="AZ26" s="188" t="s">
        <v>3014</v>
      </c>
      <c r="BA26" s="188" t="s">
        <v>2892</v>
      </c>
      <c r="BB26" s="188" t="s">
        <v>2892</v>
      </c>
      <c r="BC26" s="188" t="s">
        <v>3014</v>
      </c>
      <c r="BD26" s="188" t="s">
        <v>2892</v>
      </c>
      <c r="BE26" s="188" t="s">
        <v>2892</v>
      </c>
      <c r="BF26" s="188" t="s">
        <v>3014</v>
      </c>
      <c r="BG26" s="188" t="s">
        <v>3063</v>
      </c>
      <c r="BH26" s="188" t="s">
        <v>3063</v>
      </c>
      <c r="BI26" s="188" t="s">
        <v>3014</v>
      </c>
      <c r="BJ26" s="188" t="s">
        <v>3063</v>
      </c>
      <c r="BK26" s="188" t="s">
        <v>3063</v>
      </c>
      <c r="BL26" s="188" t="s">
        <v>3014</v>
      </c>
      <c r="BM26" s="188" t="s">
        <v>3063</v>
      </c>
      <c r="BN26" s="188" t="s">
        <v>3063</v>
      </c>
      <c r="BO26" s="188" t="s">
        <v>3014</v>
      </c>
      <c r="BP26" s="188" t="s">
        <v>3063</v>
      </c>
      <c r="BQ26" s="188" t="s">
        <v>3063</v>
      </c>
      <c r="BR26" s="188" t="s">
        <v>3014</v>
      </c>
      <c r="BS26" s="188" t="s">
        <v>2892</v>
      </c>
      <c r="BT26" s="188" t="s">
        <v>2892</v>
      </c>
      <c r="BU26" s="188" t="s">
        <v>3014</v>
      </c>
      <c r="BV26" s="188" t="s">
        <v>2892</v>
      </c>
      <c r="BW26" s="188" t="s">
        <v>2892</v>
      </c>
      <c r="BX26" s="188" t="s">
        <v>3014</v>
      </c>
      <c r="BY26" s="188" t="s">
        <v>2892</v>
      </c>
      <c r="BZ26" s="188" t="s">
        <v>2892</v>
      </c>
      <c r="CA26" s="188" t="s">
        <v>3014</v>
      </c>
      <c r="CB26" s="188" t="s">
        <v>2892</v>
      </c>
      <c r="CC26" s="188" t="s">
        <v>2892</v>
      </c>
      <c r="CD26" s="188" t="s">
        <v>3014</v>
      </c>
      <c r="CE26" s="188" t="s">
        <v>2892</v>
      </c>
      <c r="CF26" s="188" t="s">
        <v>2892</v>
      </c>
      <c r="CG26" s="188" t="s">
        <v>3014</v>
      </c>
      <c r="CH26" s="188" t="s">
        <v>2892</v>
      </c>
      <c r="CI26" s="188" t="s">
        <v>2892</v>
      </c>
      <c r="CJ26" s="188" t="s">
        <v>3014</v>
      </c>
      <c r="CK26" s="188" t="s">
        <v>2892</v>
      </c>
      <c r="CL26" s="188" t="s">
        <v>2892</v>
      </c>
      <c r="CM26" s="188" t="s">
        <v>3014</v>
      </c>
      <c r="CN26" s="188" t="s">
        <v>2892</v>
      </c>
      <c r="CO26" s="188" t="s">
        <v>2892</v>
      </c>
      <c r="CP26" s="188" t="s">
        <v>3014</v>
      </c>
      <c r="CQ26" s="188" t="s">
        <v>2892</v>
      </c>
      <c r="CR26" s="188" t="s">
        <v>2892</v>
      </c>
      <c r="CS26" s="188" t="s">
        <v>3014</v>
      </c>
      <c r="CT26" s="188" t="s">
        <v>2892</v>
      </c>
      <c r="CU26" s="188" t="s">
        <v>2892</v>
      </c>
      <c r="CV26" s="188" t="s">
        <v>3014</v>
      </c>
      <c r="CW26" s="188" t="s">
        <v>2892</v>
      </c>
      <c r="CX26" s="188" t="s">
        <v>2892</v>
      </c>
      <c r="CY26" s="188" t="s">
        <v>3014</v>
      </c>
      <c r="CZ26" s="188" t="s">
        <v>2892</v>
      </c>
      <c r="DA26" s="188" t="s">
        <v>2892</v>
      </c>
      <c r="DB26" s="188" t="s">
        <v>3014</v>
      </c>
      <c r="DC26" s="188" t="s">
        <v>2892</v>
      </c>
      <c r="DD26" s="188" t="s">
        <v>2892</v>
      </c>
      <c r="DE26" s="188" t="s">
        <v>3014</v>
      </c>
      <c r="DF26" s="188" t="s">
        <v>2892</v>
      </c>
      <c r="DG26" s="188" t="s">
        <v>2892</v>
      </c>
      <c r="DH26" s="188" t="s">
        <v>3014</v>
      </c>
      <c r="DI26" s="188" t="s">
        <v>2892</v>
      </c>
      <c r="DJ26" s="188" t="s">
        <v>2892</v>
      </c>
      <c r="DK26" s="188" t="s">
        <v>3014</v>
      </c>
      <c r="DL26" s="188" t="s">
        <v>2892</v>
      </c>
      <c r="DM26" s="188" t="s">
        <v>2892</v>
      </c>
      <c r="DN26" s="188" t="s">
        <v>3014</v>
      </c>
      <c r="DO26" s="188" t="s">
        <v>2892</v>
      </c>
      <c r="DP26" s="188" t="s">
        <v>2892</v>
      </c>
      <c r="DQ26" s="188" t="s">
        <v>3014</v>
      </c>
      <c r="DR26" s="188" t="s">
        <v>2892</v>
      </c>
      <c r="DS26" s="188" t="s">
        <v>2892</v>
      </c>
      <c r="DT26" s="188" t="s">
        <v>3014</v>
      </c>
      <c r="DU26" s="188" t="s">
        <v>2892</v>
      </c>
      <c r="DV26" s="188" t="s">
        <v>2892</v>
      </c>
      <c r="DW26" s="188" t="s">
        <v>3014</v>
      </c>
      <c r="DX26" s="188" t="s">
        <v>2892</v>
      </c>
      <c r="DY26" s="188" t="s">
        <v>2892</v>
      </c>
      <c r="DZ26" s="188" t="s">
        <v>3014</v>
      </c>
      <c r="EA26" s="188" t="s">
        <v>2892</v>
      </c>
      <c r="EB26" s="188" t="s">
        <v>2892</v>
      </c>
      <c r="EC26" s="188" t="s">
        <v>3014</v>
      </c>
      <c r="ED26" s="188" t="s">
        <v>2892</v>
      </c>
      <c r="EE26" s="188" t="s">
        <v>2892</v>
      </c>
      <c r="EF26" s="188" t="s">
        <v>3014</v>
      </c>
      <c r="EG26" s="188" t="s">
        <v>2892</v>
      </c>
      <c r="EH26" s="188" t="s">
        <v>2892</v>
      </c>
      <c r="EI26" s="188" t="s">
        <v>3014</v>
      </c>
      <c r="EJ26" s="188" t="s">
        <v>3062</v>
      </c>
      <c r="EK26" s="188" t="s">
        <v>3062</v>
      </c>
      <c r="EL26" s="188" t="s">
        <v>3014</v>
      </c>
      <c r="EM26" s="188" t="s">
        <v>3062</v>
      </c>
      <c r="EN26" s="188" t="s">
        <v>3062</v>
      </c>
      <c r="EO26" s="188" t="s">
        <v>3014</v>
      </c>
      <c r="EP26" s="188" t="s">
        <v>3062</v>
      </c>
      <c r="EQ26" s="188" t="s">
        <v>3062</v>
      </c>
      <c r="ER26" s="188" t="s">
        <v>3014</v>
      </c>
      <c r="ES26" s="188" t="s">
        <v>3062</v>
      </c>
      <c r="ET26" s="188" t="s">
        <v>3062</v>
      </c>
    </row>
    <row r="27" spans="1:150" x14ac:dyDescent="0.3">
      <c r="A27" s="1"/>
      <c r="B27" s="187" t="s">
        <v>3067</v>
      </c>
      <c r="C27" s="187" t="s">
        <v>148</v>
      </c>
      <c r="D27" s="187" t="s">
        <v>996</v>
      </c>
      <c r="E27" s="187" t="s">
        <v>3068</v>
      </c>
      <c r="F27" s="187" t="s">
        <v>3069</v>
      </c>
      <c r="G27" s="188" t="s">
        <v>3014</v>
      </c>
      <c r="H27" s="188" t="s">
        <v>2892</v>
      </c>
      <c r="I27" s="188" t="s">
        <v>2892</v>
      </c>
      <c r="J27" s="188" t="s">
        <v>3014</v>
      </c>
      <c r="K27" s="188" t="s">
        <v>2892</v>
      </c>
      <c r="L27" s="188" t="s">
        <v>2892</v>
      </c>
      <c r="M27" s="188" t="s">
        <v>3014</v>
      </c>
      <c r="N27" s="188" t="s">
        <v>2892</v>
      </c>
      <c r="O27" s="188" t="s">
        <v>2892</v>
      </c>
      <c r="P27" s="188" t="s">
        <v>3014</v>
      </c>
      <c r="Q27" s="188" t="s">
        <v>3062</v>
      </c>
      <c r="R27" s="188" t="s">
        <v>3062</v>
      </c>
      <c r="S27" s="188" t="s">
        <v>3014</v>
      </c>
      <c r="T27" s="188" t="s">
        <v>3062</v>
      </c>
      <c r="U27" s="188" t="s">
        <v>3062</v>
      </c>
      <c r="V27" s="188" t="s">
        <v>3014</v>
      </c>
      <c r="W27" s="188" t="s">
        <v>3062</v>
      </c>
      <c r="X27" s="188" t="s">
        <v>3062</v>
      </c>
      <c r="Y27" s="188" t="s">
        <v>3014</v>
      </c>
      <c r="Z27" s="188" t="s">
        <v>3062</v>
      </c>
      <c r="AA27" s="188" t="s">
        <v>3062</v>
      </c>
      <c r="AB27" s="188" t="s">
        <v>3014</v>
      </c>
      <c r="AC27" s="188" t="s">
        <v>3062</v>
      </c>
      <c r="AD27" s="188" t="s">
        <v>3062</v>
      </c>
      <c r="AE27" s="188" t="s">
        <v>3014</v>
      </c>
      <c r="AF27" s="188" t="s">
        <v>3062</v>
      </c>
      <c r="AG27" s="188" t="s">
        <v>3062</v>
      </c>
      <c r="AH27" s="188" t="s">
        <v>3014</v>
      </c>
      <c r="AI27" s="188" t="s">
        <v>3062</v>
      </c>
      <c r="AJ27" s="188" t="s">
        <v>3062</v>
      </c>
      <c r="AK27" s="188" t="s">
        <v>3014</v>
      </c>
      <c r="AL27" s="188" t="s">
        <v>3062</v>
      </c>
      <c r="AM27" s="188" t="s">
        <v>3062</v>
      </c>
      <c r="AN27" s="188" t="s">
        <v>3014</v>
      </c>
      <c r="AO27" s="188" t="s">
        <v>3062</v>
      </c>
      <c r="AP27" s="188" t="s">
        <v>3062</v>
      </c>
      <c r="AQ27" s="188" t="s">
        <v>3014</v>
      </c>
      <c r="AR27" s="188" t="s">
        <v>2892</v>
      </c>
      <c r="AS27" s="188" t="s">
        <v>2892</v>
      </c>
      <c r="AT27" s="188" t="s">
        <v>3014</v>
      </c>
      <c r="AU27" s="188" t="s">
        <v>2892</v>
      </c>
      <c r="AV27" s="188" t="s">
        <v>2892</v>
      </c>
      <c r="AW27" s="188" t="s">
        <v>3014</v>
      </c>
      <c r="AX27" s="188" t="s">
        <v>2892</v>
      </c>
      <c r="AY27" s="188" t="s">
        <v>2892</v>
      </c>
      <c r="AZ27" s="188" t="s">
        <v>3014</v>
      </c>
      <c r="BA27" s="188" t="s">
        <v>2892</v>
      </c>
      <c r="BB27" s="188" t="s">
        <v>2892</v>
      </c>
      <c r="BC27" s="188" t="s">
        <v>3014</v>
      </c>
      <c r="BD27" s="188" t="s">
        <v>2892</v>
      </c>
      <c r="BE27" s="188" t="s">
        <v>2892</v>
      </c>
      <c r="BF27" s="188" t="s">
        <v>3014</v>
      </c>
      <c r="BG27" s="188" t="s">
        <v>3063</v>
      </c>
      <c r="BH27" s="188" t="s">
        <v>3063</v>
      </c>
      <c r="BI27" s="188" t="s">
        <v>3014</v>
      </c>
      <c r="BJ27" s="188" t="s">
        <v>3063</v>
      </c>
      <c r="BK27" s="188" t="s">
        <v>3063</v>
      </c>
      <c r="BL27" s="188" t="s">
        <v>3014</v>
      </c>
      <c r="BM27" s="188" t="s">
        <v>3063</v>
      </c>
      <c r="BN27" s="188" t="s">
        <v>3063</v>
      </c>
      <c r="BO27" s="188" t="s">
        <v>3014</v>
      </c>
      <c r="BP27" s="188" t="s">
        <v>3063</v>
      </c>
      <c r="BQ27" s="188" t="s">
        <v>3063</v>
      </c>
      <c r="BR27" s="188" t="s">
        <v>3014</v>
      </c>
      <c r="BS27" s="188" t="s">
        <v>2892</v>
      </c>
      <c r="BT27" s="188" t="s">
        <v>2892</v>
      </c>
      <c r="BU27" s="188" t="s">
        <v>3014</v>
      </c>
      <c r="BV27" s="188" t="s">
        <v>2892</v>
      </c>
      <c r="BW27" s="188" t="s">
        <v>2892</v>
      </c>
      <c r="BX27" s="188" t="s">
        <v>3014</v>
      </c>
      <c r="BY27" s="188" t="s">
        <v>2892</v>
      </c>
      <c r="BZ27" s="188" t="s">
        <v>2892</v>
      </c>
      <c r="CA27" s="188" t="s">
        <v>3014</v>
      </c>
      <c r="CB27" s="188" t="s">
        <v>2892</v>
      </c>
      <c r="CC27" s="188" t="s">
        <v>2892</v>
      </c>
      <c r="CD27" s="188" t="s">
        <v>3014</v>
      </c>
      <c r="CE27" s="188" t="s">
        <v>2892</v>
      </c>
      <c r="CF27" s="188" t="s">
        <v>2892</v>
      </c>
      <c r="CG27" s="188" t="s">
        <v>3014</v>
      </c>
      <c r="CH27" s="188" t="s">
        <v>2892</v>
      </c>
      <c r="CI27" s="188" t="s">
        <v>2892</v>
      </c>
      <c r="CJ27" s="188" t="s">
        <v>3014</v>
      </c>
      <c r="CK27" s="188" t="s">
        <v>2892</v>
      </c>
      <c r="CL27" s="188" t="s">
        <v>2892</v>
      </c>
      <c r="CM27" s="188" t="s">
        <v>3014</v>
      </c>
      <c r="CN27" s="188" t="s">
        <v>2892</v>
      </c>
      <c r="CO27" s="188" t="s">
        <v>2892</v>
      </c>
      <c r="CP27" s="188" t="s">
        <v>3014</v>
      </c>
      <c r="CQ27" s="188" t="s">
        <v>2892</v>
      </c>
      <c r="CR27" s="188" t="s">
        <v>2892</v>
      </c>
      <c r="CS27" s="188" t="s">
        <v>3014</v>
      </c>
      <c r="CT27" s="188" t="s">
        <v>2892</v>
      </c>
      <c r="CU27" s="188" t="s">
        <v>2892</v>
      </c>
      <c r="CV27" s="188" t="s">
        <v>3014</v>
      </c>
      <c r="CW27" s="188" t="s">
        <v>2892</v>
      </c>
      <c r="CX27" s="188" t="s">
        <v>2892</v>
      </c>
      <c r="CY27" s="188" t="s">
        <v>3014</v>
      </c>
      <c r="CZ27" s="188" t="s">
        <v>2892</v>
      </c>
      <c r="DA27" s="188" t="s">
        <v>2892</v>
      </c>
      <c r="DB27" s="188" t="s">
        <v>3014</v>
      </c>
      <c r="DC27" s="188" t="s">
        <v>2892</v>
      </c>
      <c r="DD27" s="188" t="s">
        <v>2892</v>
      </c>
      <c r="DE27" s="188" t="s">
        <v>3014</v>
      </c>
      <c r="DF27" s="188" t="s">
        <v>2892</v>
      </c>
      <c r="DG27" s="188" t="s">
        <v>2892</v>
      </c>
      <c r="DH27" s="188" t="s">
        <v>3014</v>
      </c>
      <c r="DI27" s="188" t="s">
        <v>2892</v>
      </c>
      <c r="DJ27" s="188" t="s">
        <v>2892</v>
      </c>
      <c r="DK27" s="188" t="s">
        <v>3014</v>
      </c>
      <c r="DL27" s="188" t="s">
        <v>2892</v>
      </c>
      <c r="DM27" s="188" t="s">
        <v>2892</v>
      </c>
      <c r="DN27" s="188" t="s">
        <v>3014</v>
      </c>
      <c r="DO27" s="188" t="s">
        <v>2892</v>
      </c>
      <c r="DP27" s="188" t="s">
        <v>2892</v>
      </c>
      <c r="DQ27" s="188" t="s">
        <v>3014</v>
      </c>
      <c r="DR27" s="188" t="s">
        <v>2892</v>
      </c>
      <c r="DS27" s="188" t="s">
        <v>2892</v>
      </c>
      <c r="DT27" s="188" t="s">
        <v>3014</v>
      </c>
      <c r="DU27" s="188" t="s">
        <v>2892</v>
      </c>
      <c r="DV27" s="188" t="s">
        <v>2892</v>
      </c>
      <c r="DW27" s="188" t="s">
        <v>3014</v>
      </c>
      <c r="DX27" s="188" t="s">
        <v>2892</v>
      </c>
      <c r="DY27" s="188" t="s">
        <v>2892</v>
      </c>
      <c r="DZ27" s="188" t="s">
        <v>3014</v>
      </c>
      <c r="EA27" s="188" t="s">
        <v>2892</v>
      </c>
      <c r="EB27" s="188" t="s">
        <v>2892</v>
      </c>
      <c r="EC27" s="188" t="s">
        <v>3014</v>
      </c>
      <c r="ED27" s="188" t="s">
        <v>2892</v>
      </c>
      <c r="EE27" s="188" t="s">
        <v>2892</v>
      </c>
      <c r="EF27" s="188" t="s">
        <v>3014</v>
      </c>
      <c r="EG27" s="188" t="s">
        <v>2892</v>
      </c>
      <c r="EH27" s="188" t="s">
        <v>2892</v>
      </c>
      <c r="EI27" s="188" t="s">
        <v>3014</v>
      </c>
      <c r="EJ27" s="188" t="s">
        <v>3062</v>
      </c>
      <c r="EK27" s="188" t="s">
        <v>3062</v>
      </c>
      <c r="EL27" s="188" t="s">
        <v>3014</v>
      </c>
      <c r="EM27" s="188" t="s">
        <v>3062</v>
      </c>
      <c r="EN27" s="188" t="s">
        <v>3062</v>
      </c>
      <c r="EO27" s="188" t="s">
        <v>3014</v>
      </c>
      <c r="EP27" s="188" t="s">
        <v>3062</v>
      </c>
      <c r="EQ27" s="188" t="s">
        <v>3062</v>
      </c>
      <c r="ER27" s="188" t="s">
        <v>3014</v>
      </c>
      <c r="ES27" s="188" t="s">
        <v>3062</v>
      </c>
      <c r="ET27" s="188" t="s">
        <v>3062</v>
      </c>
    </row>
    <row r="28" spans="1:150" x14ac:dyDescent="0.3">
      <c r="A28" s="1"/>
      <c r="B28" s="187" t="s">
        <v>3070</v>
      </c>
      <c r="C28" s="187" t="s">
        <v>148</v>
      </c>
      <c r="D28" s="187" t="s">
        <v>996</v>
      </c>
      <c r="E28" s="187" t="s">
        <v>3071</v>
      </c>
      <c r="F28" s="187" t="s">
        <v>3072</v>
      </c>
      <c r="G28" s="188" t="s">
        <v>3014</v>
      </c>
      <c r="H28" s="188" t="s">
        <v>2892</v>
      </c>
      <c r="I28" s="188" t="s">
        <v>2892</v>
      </c>
      <c r="J28" s="188" t="s">
        <v>3014</v>
      </c>
      <c r="K28" s="188" t="s">
        <v>2892</v>
      </c>
      <c r="L28" s="188" t="s">
        <v>2892</v>
      </c>
      <c r="M28" s="188" t="s">
        <v>3014</v>
      </c>
      <c r="N28" s="188" t="s">
        <v>2892</v>
      </c>
      <c r="O28" s="188" t="s">
        <v>2892</v>
      </c>
      <c r="P28" s="188" t="s">
        <v>3014</v>
      </c>
      <c r="Q28" s="188" t="s">
        <v>3062</v>
      </c>
      <c r="R28" s="188" t="s">
        <v>3062</v>
      </c>
      <c r="S28" s="188" t="s">
        <v>3014</v>
      </c>
      <c r="T28" s="188" t="s">
        <v>3062</v>
      </c>
      <c r="U28" s="188" t="s">
        <v>3062</v>
      </c>
      <c r="V28" s="188" t="s">
        <v>3014</v>
      </c>
      <c r="W28" s="188" t="s">
        <v>3062</v>
      </c>
      <c r="X28" s="188" t="s">
        <v>3062</v>
      </c>
      <c r="Y28" s="188" t="s">
        <v>3014</v>
      </c>
      <c r="Z28" s="188" t="s">
        <v>3062</v>
      </c>
      <c r="AA28" s="188" t="s">
        <v>3062</v>
      </c>
      <c r="AB28" s="188" t="s">
        <v>3014</v>
      </c>
      <c r="AC28" s="188" t="s">
        <v>3062</v>
      </c>
      <c r="AD28" s="188" t="s">
        <v>3062</v>
      </c>
      <c r="AE28" s="188" t="s">
        <v>3014</v>
      </c>
      <c r="AF28" s="188" t="s">
        <v>3062</v>
      </c>
      <c r="AG28" s="188" t="s">
        <v>3062</v>
      </c>
      <c r="AH28" s="188" t="s">
        <v>3014</v>
      </c>
      <c r="AI28" s="188" t="s">
        <v>3062</v>
      </c>
      <c r="AJ28" s="188" t="s">
        <v>3062</v>
      </c>
      <c r="AK28" s="188" t="s">
        <v>3014</v>
      </c>
      <c r="AL28" s="188" t="s">
        <v>3062</v>
      </c>
      <c r="AM28" s="188" t="s">
        <v>3062</v>
      </c>
      <c r="AN28" s="188" t="s">
        <v>3014</v>
      </c>
      <c r="AO28" s="188" t="s">
        <v>3062</v>
      </c>
      <c r="AP28" s="188" t="s">
        <v>3062</v>
      </c>
      <c r="AQ28" s="188" t="s">
        <v>3014</v>
      </c>
      <c r="AR28" s="188" t="s">
        <v>2892</v>
      </c>
      <c r="AS28" s="188" t="s">
        <v>2892</v>
      </c>
      <c r="AT28" s="188" t="s">
        <v>3014</v>
      </c>
      <c r="AU28" s="188" t="s">
        <v>2892</v>
      </c>
      <c r="AV28" s="188" t="s">
        <v>2892</v>
      </c>
      <c r="AW28" s="188" t="s">
        <v>3014</v>
      </c>
      <c r="AX28" s="188" t="s">
        <v>2892</v>
      </c>
      <c r="AY28" s="188" t="s">
        <v>2892</v>
      </c>
      <c r="AZ28" s="188" t="s">
        <v>3014</v>
      </c>
      <c r="BA28" s="188" t="s">
        <v>2892</v>
      </c>
      <c r="BB28" s="188" t="s">
        <v>2892</v>
      </c>
      <c r="BC28" s="188" t="s">
        <v>3014</v>
      </c>
      <c r="BD28" s="188" t="s">
        <v>2892</v>
      </c>
      <c r="BE28" s="188" t="s">
        <v>2892</v>
      </c>
      <c r="BF28" s="188" t="s">
        <v>3014</v>
      </c>
      <c r="BG28" s="188" t="s">
        <v>3063</v>
      </c>
      <c r="BH28" s="188" t="s">
        <v>3063</v>
      </c>
      <c r="BI28" s="188" t="s">
        <v>3014</v>
      </c>
      <c r="BJ28" s="188" t="s">
        <v>3063</v>
      </c>
      <c r="BK28" s="188" t="s">
        <v>3063</v>
      </c>
      <c r="BL28" s="188" t="s">
        <v>3014</v>
      </c>
      <c r="BM28" s="188" t="s">
        <v>3063</v>
      </c>
      <c r="BN28" s="188" t="s">
        <v>3063</v>
      </c>
      <c r="BO28" s="188" t="s">
        <v>3014</v>
      </c>
      <c r="BP28" s="188" t="s">
        <v>3063</v>
      </c>
      <c r="BQ28" s="188" t="s">
        <v>3063</v>
      </c>
      <c r="BR28" s="188" t="s">
        <v>3014</v>
      </c>
      <c r="BS28" s="188" t="s">
        <v>2892</v>
      </c>
      <c r="BT28" s="188" t="s">
        <v>2892</v>
      </c>
      <c r="BU28" s="188" t="s">
        <v>3014</v>
      </c>
      <c r="BV28" s="188" t="s">
        <v>2892</v>
      </c>
      <c r="BW28" s="188" t="s">
        <v>2892</v>
      </c>
      <c r="BX28" s="188" t="s">
        <v>3014</v>
      </c>
      <c r="BY28" s="188" t="s">
        <v>2892</v>
      </c>
      <c r="BZ28" s="188" t="s">
        <v>2892</v>
      </c>
      <c r="CA28" s="188" t="s">
        <v>3014</v>
      </c>
      <c r="CB28" s="188" t="s">
        <v>2892</v>
      </c>
      <c r="CC28" s="188" t="s">
        <v>2892</v>
      </c>
      <c r="CD28" s="188" t="s">
        <v>3014</v>
      </c>
      <c r="CE28" s="188" t="s">
        <v>2892</v>
      </c>
      <c r="CF28" s="188" t="s">
        <v>2892</v>
      </c>
      <c r="CG28" s="188" t="s">
        <v>3014</v>
      </c>
      <c r="CH28" s="188" t="s">
        <v>2892</v>
      </c>
      <c r="CI28" s="188" t="s">
        <v>2892</v>
      </c>
      <c r="CJ28" s="188" t="s">
        <v>3014</v>
      </c>
      <c r="CK28" s="188" t="s">
        <v>2892</v>
      </c>
      <c r="CL28" s="188" t="s">
        <v>2892</v>
      </c>
      <c r="CM28" s="188" t="s">
        <v>3014</v>
      </c>
      <c r="CN28" s="188" t="s">
        <v>2892</v>
      </c>
      <c r="CO28" s="188" t="s">
        <v>2892</v>
      </c>
      <c r="CP28" s="188" t="s">
        <v>3014</v>
      </c>
      <c r="CQ28" s="188" t="s">
        <v>2892</v>
      </c>
      <c r="CR28" s="188" t="s">
        <v>2892</v>
      </c>
      <c r="CS28" s="188" t="s">
        <v>3014</v>
      </c>
      <c r="CT28" s="188" t="s">
        <v>2892</v>
      </c>
      <c r="CU28" s="188" t="s">
        <v>2892</v>
      </c>
      <c r="CV28" s="188" t="s">
        <v>3014</v>
      </c>
      <c r="CW28" s="188" t="s">
        <v>2892</v>
      </c>
      <c r="CX28" s="188" t="s">
        <v>2892</v>
      </c>
      <c r="CY28" s="188" t="s">
        <v>3014</v>
      </c>
      <c r="CZ28" s="188" t="s">
        <v>2892</v>
      </c>
      <c r="DA28" s="188" t="s">
        <v>2892</v>
      </c>
      <c r="DB28" s="188" t="s">
        <v>3014</v>
      </c>
      <c r="DC28" s="188" t="s">
        <v>2892</v>
      </c>
      <c r="DD28" s="188" t="s">
        <v>2892</v>
      </c>
      <c r="DE28" s="188" t="s">
        <v>3014</v>
      </c>
      <c r="DF28" s="188" t="s">
        <v>2892</v>
      </c>
      <c r="DG28" s="188" t="s">
        <v>2892</v>
      </c>
      <c r="DH28" s="188" t="s">
        <v>3014</v>
      </c>
      <c r="DI28" s="188" t="s">
        <v>2892</v>
      </c>
      <c r="DJ28" s="188" t="s">
        <v>2892</v>
      </c>
      <c r="DK28" s="188" t="s">
        <v>3014</v>
      </c>
      <c r="DL28" s="188" t="s">
        <v>2892</v>
      </c>
      <c r="DM28" s="188" t="s">
        <v>2892</v>
      </c>
      <c r="DN28" s="188" t="s">
        <v>3014</v>
      </c>
      <c r="DO28" s="188" t="s">
        <v>2892</v>
      </c>
      <c r="DP28" s="188" t="s">
        <v>2892</v>
      </c>
      <c r="DQ28" s="188" t="s">
        <v>3014</v>
      </c>
      <c r="DR28" s="188" t="s">
        <v>2892</v>
      </c>
      <c r="DS28" s="188" t="s">
        <v>2892</v>
      </c>
      <c r="DT28" s="188" t="s">
        <v>3014</v>
      </c>
      <c r="DU28" s="188" t="s">
        <v>2892</v>
      </c>
      <c r="DV28" s="188" t="s">
        <v>2892</v>
      </c>
      <c r="DW28" s="188" t="s">
        <v>3014</v>
      </c>
      <c r="DX28" s="188" t="s">
        <v>2892</v>
      </c>
      <c r="DY28" s="188" t="s">
        <v>2892</v>
      </c>
      <c r="DZ28" s="188" t="s">
        <v>3014</v>
      </c>
      <c r="EA28" s="188" t="s">
        <v>2892</v>
      </c>
      <c r="EB28" s="188" t="s">
        <v>2892</v>
      </c>
      <c r="EC28" s="188" t="s">
        <v>3014</v>
      </c>
      <c r="ED28" s="188" t="s">
        <v>2892</v>
      </c>
      <c r="EE28" s="188" t="s">
        <v>2892</v>
      </c>
      <c r="EF28" s="188" t="s">
        <v>3014</v>
      </c>
      <c r="EG28" s="188" t="s">
        <v>2892</v>
      </c>
      <c r="EH28" s="188" t="s">
        <v>2892</v>
      </c>
      <c r="EI28" s="188" t="s">
        <v>3014</v>
      </c>
      <c r="EJ28" s="188" t="s">
        <v>3062</v>
      </c>
      <c r="EK28" s="188" t="s">
        <v>3062</v>
      </c>
      <c r="EL28" s="188" t="s">
        <v>3014</v>
      </c>
      <c r="EM28" s="188" t="s">
        <v>3062</v>
      </c>
      <c r="EN28" s="188" t="s">
        <v>3062</v>
      </c>
      <c r="EO28" s="188" t="s">
        <v>3014</v>
      </c>
      <c r="EP28" s="188" t="s">
        <v>3062</v>
      </c>
      <c r="EQ28" s="188" t="s">
        <v>3062</v>
      </c>
      <c r="ER28" s="188" t="s">
        <v>3014</v>
      </c>
      <c r="ES28" s="188" t="s">
        <v>3062</v>
      </c>
      <c r="ET28" s="188" t="s">
        <v>3062</v>
      </c>
    </row>
    <row r="29" spans="1:150" x14ac:dyDescent="0.3">
      <c r="A29" s="1"/>
      <c r="B29" s="186" t="s">
        <v>3073</v>
      </c>
      <c r="C29" s="186" t="s">
        <v>148</v>
      </c>
      <c r="D29" s="186" t="s">
        <v>1163</v>
      </c>
      <c r="E29" s="186" t="s">
        <v>3074</v>
      </c>
      <c r="F29" s="186" t="s">
        <v>3075</v>
      </c>
      <c r="G29" s="186" t="s">
        <v>3014</v>
      </c>
      <c r="H29" s="186" t="s">
        <v>2892</v>
      </c>
      <c r="I29" s="186" t="s">
        <v>2892</v>
      </c>
      <c r="J29" s="186" t="s">
        <v>3014</v>
      </c>
      <c r="K29" s="186" t="s">
        <v>2892</v>
      </c>
      <c r="L29" s="186" t="s">
        <v>2892</v>
      </c>
      <c r="M29" s="186" t="s">
        <v>3014</v>
      </c>
      <c r="N29" s="186" t="s">
        <v>2892</v>
      </c>
      <c r="O29" s="186" t="s">
        <v>2892</v>
      </c>
      <c r="P29" s="186" t="s">
        <v>3014</v>
      </c>
      <c r="Q29" s="186" t="s">
        <v>2892</v>
      </c>
      <c r="R29" s="186" t="s">
        <v>2892</v>
      </c>
      <c r="S29" s="186" t="s">
        <v>3014</v>
      </c>
      <c r="T29" s="186" t="s">
        <v>2892</v>
      </c>
      <c r="U29" s="186" t="s">
        <v>2892</v>
      </c>
      <c r="V29" s="186" t="s">
        <v>3014</v>
      </c>
      <c r="W29" s="186" t="s">
        <v>2892</v>
      </c>
      <c r="X29" s="186" t="s">
        <v>2892</v>
      </c>
      <c r="Y29" s="186" t="s">
        <v>3014</v>
      </c>
      <c r="Z29" s="186" t="s">
        <v>2892</v>
      </c>
      <c r="AA29" s="186" t="s">
        <v>2892</v>
      </c>
      <c r="AB29" s="186" t="s">
        <v>3014</v>
      </c>
      <c r="AC29" s="186" t="s">
        <v>2892</v>
      </c>
      <c r="AD29" s="186" t="s">
        <v>2892</v>
      </c>
      <c r="AE29" s="186" t="s">
        <v>3014</v>
      </c>
      <c r="AF29" s="186" t="s">
        <v>2892</v>
      </c>
      <c r="AG29" s="186" t="s">
        <v>2892</v>
      </c>
      <c r="AH29" s="186" t="s">
        <v>3014</v>
      </c>
      <c r="AI29" s="186" t="s">
        <v>2892</v>
      </c>
      <c r="AJ29" s="186" t="s">
        <v>2892</v>
      </c>
      <c r="AK29" s="186" t="s">
        <v>3014</v>
      </c>
      <c r="AL29" s="186" t="s">
        <v>2892</v>
      </c>
      <c r="AM29" s="186" t="s">
        <v>2892</v>
      </c>
      <c r="AN29" s="186" t="s">
        <v>3014</v>
      </c>
      <c r="AO29" s="186" t="s">
        <v>2892</v>
      </c>
      <c r="AP29" s="186" t="s">
        <v>2892</v>
      </c>
      <c r="AQ29" s="186" t="s">
        <v>3014</v>
      </c>
      <c r="AR29" s="186" t="s">
        <v>2892</v>
      </c>
      <c r="AS29" s="186" t="s">
        <v>2892</v>
      </c>
      <c r="AT29" s="186" t="s">
        <v>3014</v>
      </c>
      <c r="AU29" s="186" t="s">
        <v>2892</v>
      </c>
      <c r="AV29" s="186" t="s">
        <v>2892</v>
      </c>
      <c r="AW29" s="186" t="s">
        <v>3014</v>
      </c>
      <c r="AX29" s="186" t="s">
        <v>2892</v>
      </c>
      <c r="AY29" s="186" t="s">
        <v>2892</v>
      </c>
      <c r="AZ29" s="186" t="s">
        <v>3014</v>
      </c>
      <c r="BA29" s="186" t="s">
        <v>2892</v>
      </c>
      <c r="BB29" s="186" t="s">
        <v>2892</v>
      </c>
      <c r="BC29" s="186" t="s">
        <v>3014</v>
      </c>
      <c r="BD29" s="186" t="s">
        <v>2892</v>
      </c>
      <c r="BE29" s="186" t="s">
        <v>2892</v>
      </c>
      <c r="BF29" s="186" t="s">
        <v>3014</v>
      </c>
      <c r="BG29" s="186" t="s">
        <v>2892</v>
      </c>
      <c r="BH29" s="186" t="s">
        <v>2892</v>
      </c>
      <c r="BI29" s="186" t="s">
        <v>3014</v>
      </c>
      <c r="BJ29" s="186" t="s">
        <v>2892</v>
      </c>
      <c r="BK29" s="186" t="s">
        <v>2892</v>
      </c>
      <c r="BL29" s="186" t="s">
        <v>3014</v>
      </c>
      <c r="BM29" s="186" t="s">
        <v>2892</v>
      </c>
      <c r="BN29" s="186" t="s">
        <v>2892</v>
      </c>
      <c r="BO29" s="186" t="s">
        <v>3014</v>
      </c>
      <c r="BP29" s="186" t="s">
        <v>2892</v>
      </c>
      <c r="BQ29" s="186" t="s">
        <v>2892</v>
      </c>
      <c r="BR29" s="186" t="s">
        <v>3014</v>
      </c>
      <c r="BS29" s="186" t="s">
        <v>2892</v>
      </c>
      <c r="BT29" s="186" t="s">
        <v>2892</v>
      </c>
      <c r="BU29" s="186" t="s">
        <v>3014</v>
      </c>
      <c r="BV29" s="186" t="s">
        <v>2892</v>
      </c>
      <c r="BW29" s="186" t="s">
        <v>2892</v>
      </c>
      <c r="BX29" s="186" t="s">
        <v>3014</v>
      </c>
      <c r="BY29" s="186" t="s">
        <v>2892</v>
      </c>
      <c r="BZ29" s="186" t="s">
        <v>2892</v>
      </c>
      <c r="CA29" s="186" t="s">
        <v>3014</v>
      </c>
      <c r="CB29" s="186" t="s">
        <v>2892</v>
      </c>
      <c r="CC29" s="186" t="s">
        <v>2892</v>
      </c>
      <c r="CD29" s="186" t="s">
        <v>3014</v>
      </c>
      <c r="CE29" s="186" t="s">
        <v>2892</v>
      </c>
      <c r="CF29" s="186" t="s">
        <v>2892</v>
      </c>
      <c r="CG29" s="186" t="s">
        <v>3014</v>
      </c>
      <c r="CH29" s="186" t="s">
        <v>2892</v>
      </c>
      <c r="CI29" s="186" t="s">
        <v>2892</v>
      </c>
      <c r="CJ29" s="186" t="s">
        <v>3014</v>
      </c>
      <c r="CK29" s="186" t="s">
        <v>2892</v>
      </c>
      <c r="CL29" s="186" t="s">
        <v>2892</v>
      </c>
      <c r="CM29" s="186" t="s">
        <v>3014</v>
      </c>
      <c r="CN29" s="186" t="s">
        <v>2892</v>
      </c>
      <c r="CO29" s="186" t="s">
        <v>2892</v>
      </c>
      <c r="CP29" s="186" t="s">
        <v>3014</v>
      </c>
      <c r="CQ29" s="186" t="s">
        <v>2892</v>
      </c>
      <c r="CR29" s="186" t="s">
        <v>2892</v>
      </c>
      <c r="CS29" s="186" t="s">
        <v>3014</v>
      </c>
      <c r="CT29" s="186" t="s">
        <v>2892</v>
      </c>
      <c r="CU29" s="186" t="s">
        <v>2892</v>
      </c>
      <c r="CV29" s="186" t="s">
        <v>3014</v>
      </c>
      <c r="CW29" s="186" t="s">
        <v>2892</v>
      </c>
      <c r="CX29" s="186" t="s">
        <v>2892</v>
      </c>
      <c r="CY29" s="186" t="s">
        <v>3014</v>
      </c>
      <c r="CZ29" s="186" t="s">
        <v>2892</v>
      </c>
      <c r="DA29" s="186" t="s">
        <v>2892</v>
      </c>
      <c r="DB29" s="186" t="s">
        <v>3014</v>
      </c>
      <c r="DC29" s="186" t="s">
        <v>2892</v>
      </c>
      <c r="DD29" s="186" t="s">
        <v>2892</v>
      </c>
      <c r="DE29" s="186" t="s">
        <v>3014</v>
      </c>
      <c r="DF29" s="186" t="s">
        <v>2892</v>
      </c>
      <c r="DG29" s="186" t="s">
        <v>2892</v>
      </c>
      <c r="DH29" s="186" t="s">
        <v>3014</v>
      </c>
      <c r="DI29" s="186" t="s">
        <v>2892</v>
      </c>
      <c r="DJ29" s="186" t="s">
        <v>2892</v>
      </c>
      <c r="DK29" s="186" t="s">
        <v>3014</v>
      </c>
      <c r="DL29" s="186" t="s">
        <v>2892</v>
      </c>
      <c r="DM29" s="186" t="s">
        <v>2892</v>
      </c>
      <c r="DN29" s="186" t="s">
        <v>3014</v>
      </c>
      <c r="DO29" s="186" t="s">
        <v>2892</v>
      </c>
      <c r="DP29" s="186" t="s">
        <v>2892</v>
      </c>
      <c r="DQ29" s="186" t="s">
        <v>3014</v>
      </c>
      <c r="DR29" s="186" t="s">
        <v>2892</v>
      </c>
      <c r="DS29" s="186" t="s">
        <v>2892</v>
      </c>
      <c r="DT29" s="186" t="s">
        <v>3014</v>
      </c>
      <c r="DU29" s="186" t="s">
        <v>2892</v>
      </c>
      <c r="DV29" s="186" t="s">
        <v>2892</v>
      </c>
      <c r="DW29" s="186" t="s">
        <v>3014</v>
      </c>
      <c r="DX29" s="186" t="s">
        <v>2892</v>
      </c>
      <c r="DY29" s="186" t="s">
        <v>2892</v>
      </c>
      <c r="DZ29" s="186" t="s">
        <v>3014</v>
      </c>
      <c r="EA29" s="186" t="s">
        <v>2892</v>
      </c>
      <c r="EB29" s="186" t="s">
        <v>2892</v>
      </c>
      <c r="EC29" s="186" t="s">
        <v>3014</v>
      </c>
      <c r="ED29" s="186" t="s">
        <v>2892</v>
      </c>
      <c r="EE29" s="186" t="s">
        <v>2892</v>
      </c>
      <c r="EF29" s="186" t="s">
        <v>3014</v>
      </c>
      <c r="EG29" s="186" t="s">
        <v>2892</v>
      </c>
      <c r="EH29" s="186" t="s">
        <v>2892</v>
      </c>
      <c r="EI29" s="186" t="s">
        <v>3014</v>
      </c>
      <c r="EJ29" s="186" t="s">
        <v>2892</v>
      </c>
      <c r="EK29" s="186" t="s">
        <v>2892</v>
      </c>
      <c r="EL29" s="186" t="s">
        <v>3014</v>
      </c>
      <c r="EM29" s="186" t="s">
        <v>2892</v>
      </c>
      <c r="EN29" s="186" t="s">
        <v>2892</v>
      </c>
      <c r="EO29" s="186" t="s">
        <v>3014</v>
      </c>
      <c r="EP29" s="186" t="s">
        <v>2892</v>
      </c>
      <c r="EQ29" s="186" t="s">
        <v>2892</v>
      </c>
      <c r="ER29" s="186" t="s">
        <v>3014</v>
      </c>
      <c r="ES29" s="186" t="s">
        <v>2892</v>
      </c>
      <c r="ET29" s="186" t="s">
        <v>2892</v>
      </c>
    </row>
    <row r="30" spans="1:150" x14ac:dyDescent="0.3">
      <c r="A30" s="1"/>
      <c r="B30" s="187" t="s">
        <v>3076</v>
      </c>
      <c r="C30" s="187" t="s">
        <v>148</v>
      </c>
      <c r="D30" s="187" t="s">
        <v>1163</v>
      </c>
      <c r="E30" s="187" t="s">
        <v>3077</v>
      </c>
      <c r="F30" s="187" t="s">
        <v>3078</v>
      </c>
      <c r="G30" s="188" t="s">
        <v>3014</v>
      </c>
      <c r="H30" s="188" t="s">
        <v>2892</v>
      </c>
      <c r="I30" s="188" t="s">
        <v>2892</v>
      </c>
      <c r="J30" s="188" t="s">
        <v>3014</v>
      </c>
      <c r="K30" s="188" t="s">
        <v>2892</v>
      </c>
      <c r="L30" s="188" t="s">
        <v>2892</v>
      </c>
      <c r="M30" s="188" t="s">
        <v>3014</v>
      </c>
      <c r="N30" s="188" t="s">
        <v>2892</v>
      </c>
      <c r="O30" s="188" t="s">
        <v>2892</v>
      </c>
      <c r="P30" s="188" t="s">
        <v>3014</v>
      </c>
      <c r="Q30" s="188" t="s">
        <v>2892</v>
      </c>
      <c r="R30" s="188" t="s">
        <v>2892</v>
      </c>
      <c r="S30" s="188" t="s">
        <v>3014</v>
      </c>
      <c r="T30" s="188" t="s">
        <v>2892</v>
      </c>
      <c r="U30" s="188" t="s">
        <v>2892</v>
      </c>
      <c r="V30" s="188" t="s">
        <v>3014</v>
      </c>
      <c r="W30" s="188" t="s">
        <v>2892</v>
      </c>
      <c r="X30" s="188" t="s">
        <v>2892</v>
      </c>
      <c r="Y30" s="188" t="s">
        <v>3014</v>
      </c>
      <c r="Z30" s="188" t="s">
        <v>2892</v>
      </c>
      <c r="AA30" s="188" t="s">
        <v>2892</v>
      </c>
      <c r="AB30" s="188" t="s">
        <v>3014</v>
      </c>
      <c r="AC30" s="188" t="s">
        <v>2892</v>
      </c>
      <c r="AD30" s="188" t="s">
        <v>2892</v>
      </c>
      <c r="AE30" s="188" t="s">
        <v>3014</v>
      </c>
      <c r="AF30" s="188" t="s">
        <v>2892</v>
      </c>
      <c r="AG30" s="188" t="s">
        <v>2892</v>
      </c>
      <c r="AH30" s="188" t="s">
        <v>3014</v>
      </c>
      <c r="AI30" s="188" t="s">
        <v>2892</v>
      </c>
      <c r="AJ30" s="188" t="s">
        <v>2892</v>
      </c>
      <c r="AK30" s="188" t="s">
        <v>3014</v>
      </c>
      <c r="AL30" s="188" t="s">
        <v>2892</v>
      </c>
      <c r="AM30" s="188" t="s">
        <v>2892</v>
      </c>
      <c r="AN30" s="188" t="s">
        <v>3014</v>
      </c>
      <c r="AO30" s="188" t="s">
        <v>2892</v>
      </c>
      <c r="AP30" s="188" t="s">
        <v>2892</v>
      </c>
      <c r="AQ30" s="188" t="s">
        <v>3014</v>
      </c>
      <c r="AR30" s="188" t="s">
        <v>2892</v>
      </c>
      <c r="AS30" s="188" t="s">
        <v>2892</v>
      </c>
      <c r="AT30" s="188" t="s">
        <v>3014</v>
      </c>
      <c r="AU30" s="188" t="s">
        <v>2892</v>
      </c>
      <c r="AV30" s="188" t="s">
        <v>2892</v>
      </c>
      <c r="AW30" s="188" t="s">
        <v>3014</v>
      </c>
      <c r="AX30" s="188" t="s">
        <v>2892</v>
      </c>
      <c r="AY30" s="188" t="s">
        <v>2892</v>
      </c>
      <c r="AZ30" s="188" t="s">
        <v>3014</v>
      </c>
      <c r="BA30" s="188" t="s">
        <v>2892</v>
      </c>
      <c r="BB30" s="188" t="s">
        <v>2892</v>
      </c>
      <c r="BC30" s="188" t="s">
        <v>3014</v>
      </c>
      <c r="BD30" s="188" t="s">
        <v>2892</v>
      </c>
      <c r="BE30" s="188" t="s">
        <v>2892</v>
      </c>
      <c r="BF30" s="188" t="s">
        <v>3014</v>
      </c>
      <c r="BG30" s="188" t="s">
        <v>2892</v>
      </c>
      <c r="BH30" s="188" t="s">
        <v>2892</v>
      </c>
      <c r="BI30" s="188" t="s">
        <v>3014</v>
      </c>
      <c r="BJ30" s="188" t="s">
        <v>2892</v>
      </c>
      <c r="BK30" s="188" t="s">
        <v>2892</v>
      </c>
      <c r="BL30" s="188" t="s">
        <v>3014</v>
      </c>
      <c r="BM30" s="188" t="s">
        <v>2892</v>
      </c>
      <c r="BN30" s="188" t="s">
        <v>2892</v>
      </c>
      <c r="BO30" s="188" t="s">
        <v>3014</v>
      </c>
      <c r="BP30" s="188" t="s">
        <v>2892</v>
      </c>
      <c r="BQ30" s="188" t="s">
        <v>2892</v>
      </c>
      <c r="BR30" s="188" t="s">
        <v>3014</v>
      </c>
      <c r="BS30" s="188" t="s">
        <v>2892</v>
      </c>
      <c r="BT30" s="188" t="s">
        <v>2892</v>
      </c>
      <c r="BU30" s="188" t="s">
        <v>3014</v>
      </c>
      <c r="BV30" s="188" t="s">
        <v>2892</v>
      </c>
      <c r="BW30" s="188" t="s">
        <v>2892</v>
      </c>
      <c r="BX30" s="188" t="s">
        <v>3014</v>
      </c>
      <c r="BY30" s="188" t="s">
        <v>2892</v>
      </c>
      <c r="BZ30" s="188" t="s">
        <v>2892</v>
      </c>
      <c r="CA30" s="188" t="s">
        <v>3014</v>
      </c>
      <c r="CB30" s="188" t="s">
        <v>2892</v>
      </c>
      <c r="CC30" s="188" t="s">
        <v>2892</v>
      </c>
      <c r="CD30" s="188" t="s">
        <v>3014</v>
      </c>
      <c r="CE30" s="188" t="s">
        <v>2892</v>
      </c>
      <c r="CF30" s="188" t="s">
        <v>2892</v>
      </c>
      <c r="CG30" s="188" t="s">
        <v>3014</v>
      </c>
      <c r="CH30" s="188" t="s">
        <v>2892</v>
      </c>
      <c r="CI30" s="188" t="s">
        <v>2892</v>
      </c>
      <c r="CJ30" s="188" t="s">
        <v>3014</v>
      </c>
      <c r="CK30" s="188" t="s">
        <v>2892</v>
      </c>
      <c r="CL30" s="188" t="s">
        <v>2892</v>
      </c>
      <c r="CM30" s="188" t="s">
        <v>3014</v>
      </c>
      <c r="CN30" s="188" t="s">
        <v>2892</v>
      </c>
      <c r="CO30" s="188" t="s">
        <v>2892</v>
      </c>
      <c r="CP30" s="188" t="s">
        <v>3014</v>
      </c>
      <c r="CQ30" s="188" t="s">
        <v>2892</v>
      </c>
      <c r="CR30" s="188" t="s">
        <v>2892</v>
      </c>
      <c r="CS30" s="188" t="s">
        <v>3014</v>
      </c>
      <c r="CT30" s="188" t="s">
        <v>2892</v>
      </c>
      <c r="CU30" s="188" t="s">
        <v>2892</v>
      </c>
      <c r="CV30" s="188" t="s">
        <v>3014</v>
      </c>
      <c r="CW30" s="188" t="s">
        <v>2892</v>
      </c>
      <c r="CX30" s="188" t="s">
        <v>2892</v>
      </c>
      <c r="CY30" s="188" t="s">
        <v>3014</v>
      </c>
      <c r="CZ30" s="188" t="s">
        <v>2892</v>
      </c>
      <c r="DA30" s="188" t="s">
        <v>2892</v>
      </c>
      <c r="DB30" s="188" t="s">
        <v>3014</v>
      </c>
      <c r="DC30" s="188" t="s">
        <v>2892</v>
      </c>
      <c r="DD30" s="188" t="s">
        <v>2892</v>
      </c>
      <c r="DE30" s="188" t="s">
        <v>3014</v>
      </c>
      <c r="DF30" s="188" t="s">
        <v>2892</v>
      </c>
      <c r="DG30" s="188" t="s">
        <v>2892</v>
      </c>
      <c r="DH30" s="188" t="s">
        <v>3014</v>
      </c>
      <c r="DI30" s="188" t="s">
        <v>2892</v>
      </c>
      <c r="DJ30" s="188" t="s">
        <v>2892</v>
      </c>
      <c r="DK30" s="188" t="s">
        <v>3014</v>
      </c>
      <c r="DL30" s="188" t="s">
        <v>2892</v>
      </c>
      <c r="DM30" s="188" t="s">
        <v>2892</v>
      </c>
      <c r="DN30" s="188" t="s">
        <v>3014</v>
      </c>
      <c r="DO30" s="188" t="s">
        <v>2892</v>
      </c>
      <c r="DP30" s="188" t="s">
        <v>2892</v>
      </c>
      <c r="DQ30" s="188" t="s">
        <v>3014</v>
      </c>
      <c r="DR30" s="188" t="s">
        <v>2892</v>
      </c>
      <c r="DS30" s="188" t="s">
        <v>2892</v>
      </c>
      <c r="DT30" s="188" t="s">
        <v>3014</v>
      </c>
      <c r="DU30" s="188" t="s">
        <v>2892</v>
      </c>
      <c r="DV30" s="188" t="s">
        <v>2892</v>
      </c>
      <c r="DW30" s="188" t="s">
        <v>3014</v>
      </c>
      <c r="DX30" s="188" t="s">
        <v>2892</v>
      </c>
      <c r="DY30" s="188" t="s">
        <v>2892</v>
      </c>
      <c r="DZ30" s="188" t="s">
        <v>3014</v>
      </c>
      <c r="EA30" s="188" t="s">
        <v>2892</v>
      </c>
      <c r="EB30" s="188" t="s">
        <v>2892</v>
      </c>
      <c r="EC30" s="188" t="s">
        <v>3014</v>
      </c>
      <c r="ED30" s="188" t="s">
        <v>2892</v>
      </c>
      <c r="EE30" s="188" t="s">
        <v>2892</v>
      </c>
      <c r="EF30" s="188" t="s">
        <v>3014</v>
      </c>
      <c r="EG30" s="188" t="s">
        <v>2892</v>
      </c>
      <c r="EH30" s="188" t="s">
        <v>2892</v>
      </c>
      <c r="EI30" s="188" t="s">
        <v>3014</v>
      </c>
      <c r="EJ30" s="188" t="s">
        <v>2892</v>
      </c>
      <c r="EK30" s="188" t="s">
        <v>2892</v>
      </c>
      <c r="EL30" s="188" t="s">
        <v>3014</v>
      </c>
      <c r="EM30" s="188" t="s">
        <v>2892</v>
      </c>
      <c r="EN30" s="188" t="s">
        <v>2892</v>
      </c>
      <c r="EO30" s="188" t="s">
        <v>3014</v>
      </c>
      <c r="EP30" s="188" t="s">
        <v>2892</v>
      </c>
      <c r="EQ30" s="188" t="s">
        <v>2892</v>
      </c>
      <c r="ER30" s="188" t="s">
        <v>3014</v>
      </c>
      <c r="ES30" s="188" t="s">
        <v>2892</v>
      </c>
      <c r="ET30" s="188" t="s">
        <v>2892</v>
      </c>
    </row>
    <row r="31" spans="1:150" x14ac:dyDescent="0.3">
      <c r="A31" s="1"/>
      <c r="B31" s="187" t="s">
        <v>3079</v>
      </c>
      <c r="C31" s="187" t="s">
        <v>148</v>
      </c>
      <c r="D31" s="187" t="s">
        <v>1163</v>
      </c>
      <c r="E31" s="187" t="s">
        <v>3080</v>
      </c>
      <c r="F31" s="187" t="s">
        <v>3081</v>
      </c>
      <c r="G31" s="188" t="s">
        <v>3014</v>
      </c>
      <c r="H31" s="188" t="s">
        <v>2892</v>
      </c>
      <c r="I31" s="188" t="s">
        <v>2892</v>
      </c>
      <c r="J31" s="188" t="s">
        <v>3014</v>
      </c>
      <c r="K31" s="188" t="s">
        <v>2892</v>
      </c>
      <c r="L31" s="188" t="s">
        <v>2892</v>
      </c>
      <c r="M31" s="188" t="s">
        <v>3014</v>
      </c>
      <c r="N31" s="188" t="s">
        <v>2892</v>
      </c>
      <c r="O31" s="188" t="s">
        <v>2892</v>
      </c>
      <c r="P31" s="188" t="s">
        <v>3014</v>
      </c>
      <c r="Q31" s="188" t="s">
        <v>2892</v>
      </c>
      <c r="R31" s="188" t="s">
        <v>2892</v>
      </c>
      <c r="S31" s="188" t="s">
        <v>3014</v>
      </c>
      <c r="T31" s="188" t="s">
        <v>2892</v>
      </c>
      <c r="U31" s="188" t="s">
        <v>2892</v>
      </c>
      <c r="V31" s="188" t="s">
        <v>3014</v>
      </c>
      <c r="W31" s="188" t="s">
        <v>2892</v>
      </c>
      <c r="X31" s="188" t="s">
        <v>2892</v>
      </c>
      <c r="Y31" s="188" t="s">
        <v>3014</v>
      </c>
      <c r="Z31" s="188" t="s">
        <v>2892</v>
      </c>
      <c r="AA31" s="188" t="s">
        <v>2892</v>
      </c>
      <c r="AB31" s="188" t="s">
        <v>3014</v>
      </c>
      <c r="AC31" s="188" t="s">
        <v>2892</v>
      </c>
      <c r="AD31" s="188" t="s">
        <v>2892</v>
      </c>
      <c r="AE31" s="188" t="s">
        <v>3014</v>
      </c>
      <c r="AF31" s="188" t="s">
        <v>2892</v>
      </c>
      <c r="AG31" s="188" t="s">
        <v>2892</v>
      </c>
      <c r="AH31" s="188" t="s">
        <v>3014</v>
      </c>
      <c r="AI31" s="188" t="s">
        <v>2892</v>
      </c>
      <c r="AJ31" s="188" t="s">
        <v>2892</v>
      </c>
      <c r="AK31" s="188" t="s">
        <v>3014</v>
      </c>
      <c r="AL31" s="188" t="s">
        <v>2892</v>
      </c>
      <c r="AM31" s="188" t="s">
        <v>2892</v>
      </c>
      <c r="AN31" s="188" t="s">
        <v>3014</v>
      </c>
      <c r="AO31" s="188" t="s">
        <v>2892</v>
      </c>
      <c r="AP31" s="188" t="s">
        <v>2892</v>
      </c>
      <c r="AQ31" s="188" t="s">
        <v>3014</v>
      </c>
      <c r="AR31" s="188" t="s">
        <v>2892</v>
      </c>
      <c r="AS31" s="188" t="s">
        <v>2892</v>
      </c>
      <c r="AT31" s="188" t="s">
        <v>3014</v>
      </c>
      <c r="AU31" s="188" t="s">
        <v>2892</v>
      </c>
      <c r="AV31" s="188" t="s">
        <v>2892</v>
      </c>
      <c r="AW31" s="188" t="s">
        <v>3014</v>
      </c>
      <c r="AX31" s="188" t="s">
        <v>2892</v>
      </c>
      <c r="AY31" s="188" t="s">
        <v>2892</v>
      </c>
      <c r="AZ31" s="188" t="s">
        <v>3014</v>
      </c>
      <c r="BA31" s="188" t="s">
        <v>2892</v>
      </c>
      <c r="BB31" s="188" t="s">
        <v>2892</v>
      </c>
      <c r="BC31" s="188" t="s">
        <v>3014</v>
      </c>
      <c r="BD31" s="188" t="s">
        <v>2892</v>
      </c>
      <c r="BE31" s="188" t="s">
        <v>2892</v>
      </c>
      <c r="BF31" s="188" t="s">
        <v>3014</v>
      </c>
      <c r="BG31" s="188" t="s">
        <v>2892</v>
      </c>
      <c r="BH31" s="188" t="s">
        <v>2892</v>
      </c>
      <c r="BI31" s="188" t="s">
        <v>3014</v>
      </c>
      <c r="BJ31" s="188" t="s">
        <v>2892</v>
      </c>
      <c r="BK31" s="188" t="s">
        <v>2892</v>
      </c>
      <c r="BL31" s="188" t="s">
        <v>3014</v>
      </c>
      <c r="BM31" s="188" t="s">
        <v>2892</v>
      </c>
      <c r="BN31" s="188" t="s">
        <v>2892</v>
      </c>
      <c r="BO31" s="188" t="s">
        <v>3014</v>
      </c>
      <c r="BP31" s="188" t="s">
        <v>2892</v>
      </c>
      <c r="BQ31" s="188" t="s">
        <v>2892</v>
      </c>
      <c r="BR31" s="188" t="s">
        <v>3014</v>
      </c>
      <c r="BS31" s="188" t="s">
        <v>2892</v>
      </c>
      <c r="BT31" s="188" t="s">
        <v>2892</v>
      </c>
      <c r="BU31" s="188" t="s">
        <v>3014</v>
      </c>
      <c r="BV31" s="188" t="s">
        <v>2892</v>
      </c>
      <c r="BW31" s="188" t="s">
        <v>2892</v>
      </c>
      <c r="BX31" s="188" t="s">
        <v>3014</v>
      </c>
      <c r="BY31" s="188" t="s">
        <v>2892</v>
      </c>
      <c r="BZ31" s="188" t="s">
        <v>2892</v>
      </c>
      <c r="CA31" s="188" t="s">
        <v>3014</v>
      </c>
      <c r="CB31" s="188" t="s">
        <v>2892</v>
      </c>
      <c r="CC31" s="188" t="s">
        <v>2892</v>
      </c>
      <c r="CD31" s="188" t="s">
        <v>3014</v>
      </c>
      <c r="CE31" s="188" t="s">
        <v>2892</v>
      </c>
      <c r="CF31" s="188" t="s">
        <v>2892</v>
      </c>
      <c r="CG31" s="188" t="s">
        <v>3014</v>
      </c>
      <c r="CH31" s="188" t="s">
        <v>2892</v>
      </c>
      <c r="CI31" s="188" t="s">
        <v>2892</v>
      </c>
      <c r="CJ31" s="188" t="s">
        <v>3014</v>
      </c>
      <c r="CK31" s="188" t="s">
        <v>2892</v>
      </c>
      <c r="CL31" s="188" t="s">
        <v>2892</v>
      </c>
      <c r="CM31" s="188" t="s">
        <v>3014</v>
      </c>
      <c r="CN31" s="188" t="s">
        <v>2892</v>
      </c>
      <c r="CO31" s="188" t="s">
        <v>2892</v>
      </c>
      <c r="CP31" s="188" t="s">
        <v>3014</v>
      </c>
      <c r="CQ31" s="188" t="s">
        <v>2892</v>
      </c>
      <c r="CR31" s="188" t="s">
        <v>2892</v>
      </c>
      <c r="CS31" s="188" t="s">
        <v>3014</v>
      </c>
      <c r="CT31" s="188" t="s">
        <v>2892</v>
      </c>
      <c r="CU31" s="188" t="s">
        <v>2892</v>
      </c>
      <c r="CV31" s="188" t="s">
        <v>3014</v>
      </c>
      <c r="CW31" s="188" t="s">
        <v>2892</v>
      </c>
      <c r="CX31" s="188" t="s">
        <v>2892</v>
      </c>
      <c r="CY31" s="188" t="s">
        <v>3014</v>
      </c>
      <c r="CZ31" s="188" t="s">
        <v>2892</v>
      </c>
      <c r="DA31" s="188" t="s">
        <v>2892</v>
      </c>
      <c r="DB31" s="188" t="s">
        <v>3014</v>
      </c>
      <c r="DC31" s="188" t="s">
        <v>2892</v>
      </c>
      <c r="DD31" s="188" t="s">
        <v>2892</v>
      </c>
      <c r="DE31" s="188" t="s">
        <v>3014</v>
      </c>
      <c r="DF31" s="188" t="s">
        <v>2892</v>
      </c>
      <c r="DG31" s="188" t="s">
        <v>2892</v>
      </c>
      <c r="DH31" s="188" t="s">
        <v>3014</v>
      </c>
      <c r="DI31" s="188" t="s">
        <v>2892</v>
      </c>
      <c r="DJ31" s="188" t="s">
        <v>2892</v>
      </c>
      <c r="DK31" s="188" t="s">
        <v>3014</v>
      </c>
      <c r="DL31" s="188" t="s">
        <v>2892</v>
      </c>
      <c r="DM31" s="188" t="s">
        <v>2892</v>
      </c>
      <c r="DN31" s="188" t="s">
        <v>3014</v>
      </c>
      <c r="DO31" s="188" t="s">
        <v>2892</v>
      </c>
      <c r="DP31" s="188" t="s">
        <v>2892</v>
      </c>
      <c r="DQ31" s="188" t="s">
        <v>3014</v>
      </c>
      <c r="DR31" s="188" t="s">
        <v>2892</v>
      </c>
      <c r="DS31" s="188" t="s">
        <v>2892</v>
      </c>
      <c r="DT31" s="188" t="s">
        <v>3014</v>
      </c>
      <c r="DU31" s="188" t="s">
        <v>2892</v>
      </c>
      <c r="DV31" s="188" t="s">
        <v>2892</v>
      </c>
      <c r="DW31" s="188" t="s">
        <v>3014</v>
      </c>
      <c r="DX31" s="188" t="s">
        <v>2892</v>
      </c>
      <c r="DY31" s="188" t="s">
        <v>2892</v>
      </c>
      <c r="DZ31" s="188" t="s">
        <v>3014</v>
      </c>
      <c r="EA31" s="188" t="s">
        <v>2892</v>
      </c>
      <c r="EB31" s="188" t="s">
        <v>2892</v>
      </c>
      <c r="EC31" s="188" t="s">
        <v>3014</v>
      </c>
      <c r="ED31" s="188" t="s">
        <v>2892</v>
      </c>
      <c r="EE31" s="188" t="s">
        <v>2892</v>
      </c>
      <c r="EF31" s="188" t="s">
        <v>3014</v>
      </c>
      <c r="EG31" s="188" t="s">
        <v>2892</v>
      </c>
      <c r="EH31" s="188" t="s">
        <v>2892</v>
      </c>
      <c r="EI31" s="188" t="s">
        <v>3014</v>
      </c>
      <c r="EJ31" s="188" t="s">
        <v>2892</v>
      </c>
      <c r="EK31" s="188" t="s">
        <v>2892</v>
      </c>
      <c r="EL31" s="188" t="s">
        <v>3014</v>
      </c>
      <c r="EM31" s="188" t="s">
        <v>2892</v>
      </c>
      <c r="EN31" s="188" t="s">
        <v>2892</v>
      </c>
      <c r="EO31" s="188" t="s">
        <v>3014</v>
      </c>
      <c r="EP31" s="188" t="s">
        <v>2892</v>
      </c>
      <c r="EQ31" s="188" t="s">
        <v>2892</v>
      </c>
      <c r="ER31" s="188" t="s">
        <v>3014</v>
      </c>
      <c r="ES31" s="188" t="s">
        <v>2892</v>
      </c>
      <c r="ET31" s="188" t="s">
        <v>2892</v>
      </c>
    </row>
    <row r="32" spans="1:150" x14ac:dyDescent="0.3">
      <c r="A32" s="1"/>
      <c r="B32" s="186" t="s">
        <v>3082</v>
      </c>
      <c r="C32" s="186" t="s">
        <v>104</v>
      </c>
      <c r="D32" s="186" t="s">
        <v>3083</v>
      </c>
      <c r="E32" s="186" t="s">
        <v>3084</v>
      </c>
      <c r="F32" s="186" t="s">
        <v>3085</v>
      </c>
      <c r="G32" s="186" t="s">
        <v>3014</v>
      </c>
      <c r="H32" s="186" t="s">
        <v>2892</v>
      </c>
      <c r="I32" s="186" t="s">
        <v>2892</v>
      </c>
      <c r="J32" s="186" t="s">
        <v>3014</v>
      </c>
      <c r="K32" s="186" t="s">
        <v>2892</v>
      </c>
      <c r="L32" s="186" t="s">
        <v>2892</v>
      </c>
      <c r="M32" s="186" t="s">
        <v>3014</v>
      </c>
      <c r="N32" s="186" t="s">
        <v>2892</v>
      </c>
      <c r="O32" s="186" t="s">
        <v>2892</v>
      </c>
      <c r="P32" s="186" t="s">
        <v>3014</v>
      </c>
      <c r="Q32" s="186" t="s">
        <v>2892</v>
      </c>
      <c r="R32" s="186" t="s">
        <v>2892</v>
      </c>
      <c r="S32" s="186" t="s">
        <v>3014</v>
      </c>
      <c r="T32" s="186" t="s">
        <v>2892</v>
      </c>
      <c r="U32" s="186" t="s">
        <v>2892</v>
      </c>
      <c r="V32" s="186" t="s">
        <v>3014</v>
      </c>
      <c r="W32" s="186" t="s">
        <v>2892</v>
      </c>
      <c r="X32" s="186" t="s">
        <v>2892</v>
      </c>
      <c r="Y32" s="186" t="s">
        <v>3014</v>
      </c>
      <c r="Z32" s="186" t="s">
        <v>2892</v>
      </c>
      <c r="AA32" s="186" t="s">
        <v>2892</v>
      </c>
      <c r="AB32" s="186" t="s">
        <v>3014</v>
      </c>
      <c r="AC32" s="186" t="s">
        <v>2892</v>
      </c>
      <c r="AD32" s="186" t="s">
        <v>2892</v>
      </c>
      <c r="AE32" s="186" t="s">
        <v>3014</v>
      </c>
      <c r="AF32" s="186" t="s">
        <v>2892</v>
      </c>
      <c r="AG32" s="186" t="s">
        <v>2892</v>
      </c>
      <c r="AH32" s="186" t="s">
        <v>3014</v>
      </c>
      <c r="AI32" s="186" t="s">
        <v>2892</v>
      </c>
      <c r="AJ32" s="186" t="s">
        <v>2892</v>
      </c>
      <c r="AK32" s="186" t="s">
        <v>3014</v>
      </c>
      <c r="AL32" s="186" t="s">
        <v>2892</v>
      </c>
      <c r="AM32" s="186" t="s">
        <v>2892</v>
      </c>
      <c r="AN32" s="186" t="s">
        <v>3014</v>
      </c>
      <c r="AO32" s="186" t="s">
        <v>2892</v>
      </c>
      <c r="AP32" s="186" t="s">
        <v>2892</v>
      </c>
      <c r="AQ32" s="186" t="s">
        <v>3014</v>
      </c>
      <c r="AR32" s="186" t="s">
        <v>2892</v>
      </c>
      <c r="AS32" s="186" t="s">
        <v>2892</v>
      </c>
      <c r="AT32" s="186" t="s">
        <v>3014</v>
      </c>
      <c r="AU32" s="186" t="s">
        <v>2892</v>
      </c>
      <c r="AV32" s="186" t="s">
        <v>2892</v>
      </c>
      <c r="AW32" s="186" t="s">
        <v>3014</v>
      </c>
      <c r="AX32" s="186" t="s">
        <v>2892</v>
      </c>
      <c r="AY32" s="186" t="s">
        <v>2892</v>
      </c>
      <c r="AZ32" s="186" t="s">
        <v>3014</v>
      </c>
      <c r="BA32" s="186" t="s">
        <v>2892</v>
      </c>
      <c r="BB32" s="186" t="s">
        <v>2892</v>
      </c>
      <c r="BC32" s="186" t="s">
        <v>3014</v>
      </c>
      <c r="BD32" s="186" t="s">
        <v>2892</v>
      </c>
      <c r="BE32" s="186" t="s">
        <v>2892</v>
      </c>
      <c r="BF32" s="186" t="s">
        <v>3014</v>
      </c>
      <c r="BG32" s="186" t="s">
        <v>2892</v>
      </c>
      <c r="BH32" s="186" t="s">
        <v>2892</v>
      </c>
      <c r="BI32" s="186" t="s">
        <v>3014</v>
      </c>
      <c r="BJ32" s="186" t="s">
        <v>2892</v>
      </c>
      <c r="BK32" s="186" t="s">
        <v>2892</v>
      </c>
      <c r="BL32" s="186" t="s">
        <v>3014</v>
      </c>
      <c r="BM32" s="186" t="s">
        <v>2892</v>
      </c>
      <c r="BN32" s="186" t="s">
        <v>2892</v>
      </c>
      <c r="BO32" s="186" t="s">
        <v>3014</v>
      </c>
      <c r="BP32" s="186" t="s">
        <v>2892</v>
      </c>
      <c r="BQ32" s="186" t="s">
        <v>2892</v>
      </c>
      <c r="BR32" s="186" t="s">
        <v>3014</v>
      </c>
      <c r="BS32" s="186" t="s">
        <v>2892</v>
      </c>
      <c r="BT32" s="186" t="s">
        <v>2892</v>
      </c>
      <c r="BU32" s="186" t="s">
        <v>3014</v>
      </c>
      <c r="BV32" s="186" t="s">
        <v>2892</v>
      </c>
      <c r="BW32" s="186" t="s">
        <v>2892</v>
      </c>
      <c r="BX32" s="186" t="s">
        <v>3014</v>
      </c>
      <c r="BY32" s="186" t="s">
        <v>2892</v>
      </c>
      <c r="BZ32" s="186" t="s">
        <v>2892</v>
      </c>
      <c r="CA32" s="186" t="s">
        <v>3014</v>
      </c>
      <c r="CB32" s="186" t="s">
        <v>2892</v>
      </c>
      <c r="CC32" s="186" t="s">
        <v>2892</v>
      </c>
      <c r="CD32" s="186" t="s">
        <v>3014</v>
      </c>
      <c r="CE32" s="186" t="s">
        <v>2892</v>
      </c>
      <c r="CF32" s="186" t="s">
        <v>2892</v>
      </c>
      <c r="CG32" s="186" t="s">
        <v>3014</v>
      </c>
      <c r="CH32" s="186" t="s">
        <v>2892</v>
      </c>
      <c r="CI32" s="186" t="s">
        <v>2892</v>
      </c>
      <c r="CJ32" s="186" t="s">
        <v>3014</v>
      </c>
      <c r="CK32" s="186" t="s">
        <v>2892</v>
      </c>
      <c r="CL32" s="186" t="s">
        <v>2892</v>
      </c>
      <c r="CM32" s="186" t="s">
        <v>3014</v>
      </c>
      <c r="CN32" s="186" t="s">
        <v>2892</v>
      </c>
      <c r="CO32" s="186" t="s">
        <v>2892</v>
      </c>
      <c r="CP32" s="186" t="s">
        <v>3014</v>
      </c>
      <c r="CQ32" s="186" t="s">
        <v>2892</v>
      </c>
      <c r="CR32" s="186" t="s">
        <v>2892</v>
      </c>
      <c r="CS32" s="186" t="s">
        <v>3014</v>
      </c>
      <c r="CT32" s="186" t="s">
        <v>2892</v>
      </c>
      <c r="CU32" s="186" t="s">
        <v>2892</v>
      </c>
      <c r="CV32" s="186" t="s">
        <v>3014</v>
      </c>
      <c r="CW32" s="186" t="s">
        <v>2892</v>
      </c>
      <c r="CX32" s="186" t="s">
        <v>2892</v>
      </c>
      <c r="CY32" s="186" t="s">
        <v>3014</v>
      </c>
      <c r="CZ32" s="186" t="s">
        <v>2892</v>
      </c>
      <c r="DA32" s="186" t="s">
        <v>2892</v>
      </c>
      <c r="DB32" s="186" t="s">
        <v>3014</v>
      </c>
      <c r="DC32" s="186" t="s">
        <v>2892</v>
      </c>
      <c r="DD32" s="186" t="s">
        <v>2892</v>
      </c>
      <c r="DE32" s="186" t="s">
        <v>3014</v>
      </c>
      <c r="DF32" s="186" t="s">
        <v>2892</v>
      </c>
      <c r="DG32" s="186" t="s">
        <v>2892</v>
      </c>
      <c r="DH32" s="186" t="s">
        <v>3014</v>
      </c>
      <c r="DI32" s="186" t="s">
        <v>2892</v>
      </c>
      <c r="DJ32" s="186" t="s">
        <v>2892</v>
      </c>
      <c r="DK32" s="186" t="s">
        <v>3014</v>
      </c>
      <c r="DL32" s="186" t="s">
        <v>2892</v>
      </c>
      <c r="DM32" s="186" t="s">
        <v>2892</v>
      </c>
      <c r="DN32" s="186" t="s">
        <v>3014</v>
      </c>
      <c r="DO32" s="186" t="s">
        <v>2892</v>
      </c>
      <c r="DP32" s="186" t="s">
        <v>2892</v>
      </c>
      <c r="DQ32" s="186" t="s">
        <v>3014</v>
      </c>
      <c r="DR32" s="186" t="s">
        <v>2892</v>
      </c>
      <c r="DS32" s="186" t="s">
        <v>2892</v>
      </c>
      <c r="DT32" s="186" t="s">
        <v>3014</v>
      </c>
      <c r="DU32" s="186" t="s">
        <v>2892</v>
      </c>
      <c r="DV32" s="186" t="s">
        <v>2892</v>
      </c>
      <c r="DW32" s="186" t="s">
        <v>3014</v>
      </c>
      <c r="DX32" s="186" t="s">
        <v>2892</v>
      </c>
      <c r="DY32" s="186" t="s">
        <v>2892</v>
      </c>
      <c r="DZ32" s="186" t="s">
        <v>3014</v>
      </c>
      <c r="EA32" s="186" t="s">
        <v>2892</v>
      </c>
      <c r="EB32" s="186" t="s">
        <v>2892</v>
      </c>
      <c r="EC32" s="186" t="s">
        <v>3014</v>
      </c>
      <c r="ED32" s="186" t="s">
        <v>2892</v>
      </c>
      <c r="EE32" s="186" t="s">
        <v>2892</v>
      </c>
      <c r="EF32" s="186" t="s">
        <v>3014</v>
      </c>
      <c r="EG32" s="186" t="s">
        <v>2892</v>
      </c>
      <c r="EH32" s="186" t="s">
        <v>2892</v>
      </c>
      <c r="EI32" s="186" t="s">
        <v>3014</v>
      </c>
      <c r="EJ32" s="186" t="s">
        <v>2892</v>
      </c>
      <c r="EK32" s="186" t="s">
        <v>2892</v>
      </c>
      <c r="EL32" s="186" t="s">
        <v>3014</v>
      </c>
      <c r="EM32" s="186" t="s">
        <v>2892</v>
      </c>
      <c r="EN32" s="186" t="s">
        <v>2892</v>
      </c>
      <c r="EO32" s="186" t="s">
        <v>3014</v>
      </c>
      <c r="EP32" s="186" t="s">
        <v>2892</v>
      </c>
      <c r="EQ32" s="186" t="s">
        <v>2892</v>
      </c>
      <c r="ER32" s="186" t="s">
        <v>3014</v>
      </c>
      <c r="ES32" s="186" t="s">
        <v>2892</v>
      </c>
      <c r="ET32" s="186" t="s">
        <v>2892</v>
      </c>
    </row>
    <row r="33" spans="1:150" x14ac:dyDescent="0.3">
      <c r="A33" s="1"/>
      <c r="B33" s="187" t="s">
        <v>3086</v>
      </c>
      <c r="C33" s="187" t="s">
        <v>104</v>
      </c>
      <c r="D33" s="187" t="s">
        <v>3083</v>
      </c>
      <c r="E33" s="187" t="s">
        <v>3087</v>
      </c>
      <c r="F33" s="187" t="s">
        <v>3088</v>
      </c>
      <c r="G33" s="188" t="s">
        <v>3014</v>
      </c>
      <c r="H33" s="188" t="s">
        <v>938</v>
      </c>
      <c r="I33" s="188" t="s">
        <v>938</v>
      </c>
      <c r="J33" s="188" t="s">
        <v>3014</v>
      </c>
      <c r="K33" s="188" t="s">
        <v>938</v>
      </c>
      <c r="L33" s="188" t="s">
        <v>938</v>
      </c>
      <c r="M33" s="188" t="s">
        <v>3014</v>
      </c>
      <c r="N33" s="188" t="s">
        <v>938</v>
      </c>
      <c r="O33" s="188" t="s">
        <v>938</v>
      </c>
      <c r="P33" s="188" t="s">
        <v>3014</v>
      </c>
      <c r="Q33" s="188" t="s">
        <v>938</v>
      </c>
      <c r="R33" s="188" t="s">
        <v>938</v>
      </c>
      <c r="S33" s="188" t="s">
        <v>3014</v>
      </c>
      <c r="T33" s="188" t="s">
        <v>938</v>
      </c>
      <c r="U33" s="188" t="s">
        <v>938</v>
      </c>
      <c r="V33" s="188" t="s">
        <v>3014</v>
      </c>
      <c r="W33" s="188" t="s">
        <v>938</v>
      </c>
      <c r="X33" s="188" t="s">
        <v>938</v>
      </c>
      <c r="Y33" s="188" t="s">
        <v>3014</v>
      </c>
      <c r="Z33" s="188" t="s">
        <v>938</v>
      </c>
      <c r="AA33" s="188" t="s">
        <v>938</v>
      </c>
      <c r="AB33" s="188" t="s">
        <v>3014</v>
      </c>
      <c r="AC33" s="188" t="s">
        <v>938</v>
      </c>
      <c r="AD33" s="188" t="s">
        <v>938</v>
      </c>
      <c r="AE33" s="188" t="s">
        <v>3014</v>
      </c>
      <c r="AF33" s="188" t="s">
        <v>938</v>
      </c>
      <c r="AG33" s="188" t="s">
        <v>938</v>
      </c>
      <c r="AH33" s="188" t="s">
        <v>3014</v>
      </c>
      <c r="AI33" s="188" t="s">
        <v>938</v>
      </c>
      <c r="AJ33" s="188" t="s">
        <v>938</v>
      </c>
      <c r="AK33" s="188" t="s">
        <v>3014</v>
      </c>
      <c r="AL33" s="188" t="s">
        <v>938</v>
      </c>
      <c r="AM33" s="188" t="s">
        <v>938</v>
      </c>
      <c r="AN33" s="188" t="s">
        <v>3014</v>
      </c>
      <c r="AO33" s="188" t="s">
        <v>938</v>
      </c>
      <c r="AP33" s="188" t="s">
        <v>938</v>
      </c>
      <c r="AQ33" s="188" t="s">
        <v>3014</v>
      </c>
      <c r="AR33" s="188" t="s">
        <v>938</v>
      </c>
      <c r="AS33" s="188" t="s">
        <v>938</v>
      </c>
      <c r="AT33" s="188" t="s">
        <v>3014</v>
      </c>
      <c r="AU33" s="188" t="s">
        <v>938</v>
      </c>
      <c r="AV33" s="188" t="s">
        <v>938</v>
      </c>
      <c r="AW33" s="188" t="s">
        <v>3014</v>
      </c>
      <c r="AX33" s="188" t="s">
        <v>938</v>
      </c>
      <c r="AY33" s="188" t="s">
        <v>938</v>
      </c>
      <c r="AZ33" s="188" t="s">
        <v>3014</v>
      </c>
      <c r="BA33" s="188" t="s">
        <v>938</v>
      </c>
      <c r="BB33" s="188" t="s">
        <v>938</v>
      </c>
      <c r="BC33" s="188" t="s">
        <v>3014</v>
      </c>
      <c r="BD33" s="188" t="s">
        <v>938</v>
      </c>
      <c r="BE33" s="188" t="s">
        <v>938</v>
      </c>
      <c r="BF33" s="188" t="s">
        <v>3014</v>
      </c>
      <c r="BG33" s="188" t="s">
        <v>938</v>
      </c>
      <c r="BH33" s="188" t="s">
        <v>938</v>
      </c>
      <c r="BI33" s="188" t="s">
        <v>3014</v>
      </c>
      <c r="BJ33" s="188" t="s">
        <v>938</v>
      </c>
      <c r="BK33" s="188" t="s">
        <v>938</v>
      </c>
      <c r="BL33" s="188" t="s">
        <v>3014</v>
      </c>
      <c r="BM33" s="188" t="s">
        <v>938</v>
      </c>
      <c r="BN33" s="188" t="s">
        <v>938</v>
      </c>
      <c r="BO33" s="188" t="s">
        <v>3014</v>
      </c>
      <c r="BP33" s="188" t="s">
        <v>938</v>
      </c>
      <c r="BQ33" s="188" t="s">
        <v>938</v>
      </c>
      <c r="BR33" s="188" t="s">
        <v>3014</v>
      </c>
      <c r="BS33" s="188" t="s">
        <v>938</v>
      </c>
      <c r="BT33" s="188" t="s">
        <v>938</v>
      </c>
      <c r="BU33" s="188" t="s">
        <v>3014</v>
      </c>
      <c r="BV33" s="188" t="s">
        <v>938</v>
      </c>
      <c r="BW33" s="188" t="s">
        <v>938</v>
      </c>
      <c r="BX33" s="188" t="s">
        <v>3014</v>
      </c>
      <c r="BY33" s="188" t="s">
        <v>938</v>
      </c>
      <c r="BZ33" s="188" t="s">
        <v>938</v>
      </c>
      <c r="CA33" s="188" t="s">
        <v>3014</v>
      </c>
      <c r="CB33" s="188" t="s">
        <v>938</v>
      </c>
      <c r="CC33" s="188" t="s">
        <v>938</v>
      </c>
      <c r="CD33" s="188" t="s">
        <v>3014</v>
      </c>
      <c r="CE33" s="188" t="s">
        <v>938</v>
      </c>
      <c r="CF33" s="188" t="s">
        <v>938</v>
      </c>
      <c r="CG33" s="188" t="s">
        <v>3014</v>
      </c>
      <c r="CH33" s="188" t="s">
        <v>938</v>
      </c>
      <c r="CI33" s="188" t="s">
        <v>938</v>
      </c>
      <c r="CJ33" s="188" t="s">
        <v>3014</v>
      </c>
      <c r="CK33" s="188" t="s">
        <v>938</v>
      </c>
      <c r="CL33" s="188" t="s">
        <v>938</v>
      </c>
      <c r="CM33" s="188" t="s">
        <v>3014</v>
      </c>
      <c r="CN33" s="188" t="s">
        <v>938</v>
      </c>
      <c r="CO33" s="188" t="s">
        <v>938</v>
      </c>
      <c r="CP33" s="188" t="s">
        <v>3014</v>
      </c>
      <c r="CQ33" s="188" t="s">
        <v>938</v>
      </c>
      <c r="CR33" s="188" t="s">
        <v>938</v>
      </c>
      <c r="CS33" s="188" t="s">
        <v>3014</v>
      </c>
      <c r="CT33" s="188" t="s">
        <v>938</v>
      </c>
      <c r="CU33" s="188" t="s">
        <v>938</v>
      </c>
      <c r="CV33" s="188" t="s">
        <v>3014</v>
      </c>
      <c r="CW33" s="188" t="s">
        <v>938</v>
      </c>
      <c r="CX33" s="188" t="s">
        <v>938</v>
      </c>
      <c r="CY33" s="188" t="s">
        <v>3014</v>
      </c>
      <c r="CZ33" s="188" t="s">
        <v>938</v>
      </c>
      <c r="DA33" s="188" t="s">
        <v>938</v>
      </c>
      <c r="DB33" s="188" t="s">
        <v>3014</v>
      </c>
      <c r="DC33" s="188" t="s">
        <v>938</v>
      </c>
      <c r="DD33" s="188" t="s">
        <v>938</v>
      </c>
      <c r="DE33" s="188" t="s">
        <v>3014</v>
      </c>
      <c r="DF33" s="188" t="s">
        <v>938</v>
      </c>
      <c r="DG33" s="188" t="s">
        <v>938</v>
      </c>
      <c r="DH33" s="188" t="s">
        <v>3014</v>
      </c>
      <c r="DI33" s="188" t="s">
        <v>938</v>
      </c>
      <c r="DJ33" s="188" t="s">
        <v>938</v>
      </c>
      <c r="DK33" s="188" t="s">
        <v>3014</v>
      </c>
      <c r="DL33" s="188" t="s">
        <v>938</v>
      </c>
      <c r="DM33" s="188" t="s">
        <v>938</v>
      </c>
      <c r="DN33" s="188" t="s">
        <v>3014</v>
      </c>
      <c r="DO33" s="188" t="s">
        <v>938</v>
      </c>
      <c r="DP33" s="188" t="s">
        <v>938</v>
      </c>
      <c r="DQ33" s="188" t="s">
        <v>3014</v>
      </c>
      <c r="DR33" s="188" t="s">
        <v>938</v>
      </c>
      <c r="DS33" s="188" t="s">
        <v>938</v>
      </c>
      <c r="DT33" s="188" t="s">
        <v>3014</v>
      </c>
      <c r="DU33" s="188" t="s">
        <v>938</v>
      </c>
      <c r="DV33" s="188" t="s">
        <v>938</v>
      </c>
      <c r="DW33" s="188" t="s">
        <v>3014</v>
      </c>
      <c r="DX33" s="188" t="s">
        <v>938</v>
      </c>
      <c r="DY33" s="188" t="s">
        <v>938</v>
      </c>
      <c r="DZ33" s="188" t="s">
        <v>3014</v>
      </c>
      <c r="EA33" s="188" t="s">
        <v>938</v>
      </c>
      <c r="EB33" s="188" t="s">
        <v>938</v>
      </c>
      <c r="EC33" s="188" t="s">
        <v>3014</v>
      </c>
      <c r="ED33" s="188" t="s">
        <v>938</v>
      </c>
      <c r="EE33" s="188" t="s">
        <v>938</v>
      </c>
      <c r="EF33" s="188" t="s">
        <v>3014</v>
      </c>
      <c r="EG33" s="188" t="s">
        <v>938</v>
      </c>
      <c r="EH33" s="188" t="s">
        <v>938</v>
      </c>
      <c r="EI33" s="188" t="s">
        <v>3014</v>
      </c>
      <c r="EJ33" s="188" t="s">
        <v>938</v>
      </c>
      <c r="EK33" s="188" t="s">
        <v>938</v>
      </c>
      <c r="EL33" s="188" t="s">
        <v>3014</v>
      </c>
      <c r="EM33" s="188" t="s">
        <v>938</v>
      </c>
      <c r="EN33" s="188" t="s">
        <v>938</v>
      </c>
      <c r="EO33" s="188" t="s">
        <v>3014</v>
      </c>
      <c r="EP33" s="188" t="s">
        <v>938</v>
      </c>
      <c r="EQ33" s="188" t="s">
        <v>938</v>
      </c>
      <c r="ER33" s="188" t="s">
        <v>3014</v>
      </c>
      <c r="ES33" s="188" t="s">
        <v>938</v>
      </c>
      <c r="ET33" s="188" t="s">
        <v>938</v>
      </c>
    </row>
    <row r="34" spans="1:150" x14ac:dyDescent="0.3">
      <c r="A34" s="1"/>
      <c r="B34" s="187" t="s">
        <v>3089</v>
      </c>
      <c r="C34" s="187" t="s">
        <v>104</v>
      </c>
      <c r="D34" s="187" t="s">
        <v>3083</v>
      </c>
      <c r="E34" s="187" t="s">
        <v>3090</v>
      </c>
      <c r="F34" s="187" t="s">
        <v>3091</v>
      </c>
      <c r="G34" s="188" t="s">
        <v>3014</v>
      </c>
      <c r="H34" s="188" t="s">
        <v>938</v>
      </c>
      <c r="I34" s="188" t="s">
        <v>938</v>
      </c>
      <c r="J34" s="188" t="s">
        <v>3014</v>
      </c>
      <c r="K34" s="188" t="s">
        <v>938</v>
      </c>
      <c r="L34" s="188" t="s">
        <v>938</v>
      </c>
      <c r="M34" s="188" t="s">
        <v>3014</v>
      </c>
      <c r="N34" s="188" t="s">
        <v>938</v>
      </c>
      <c r="O34" s="188" t="s">
        <v>938</v>
      </c>
      <c r="P34" s="188" t="s">
        <v>3014</v>
      </c>
      <c r="Q34" s="188" t="s">
        <v>938</v>
      </c>
      <c r="R34" s="188" t="s">
        <v>938</v>
      </c>
      <c r="S34" s="188" t="s">
        <v>3014</v>
      </c>
      <c r="T34" s="188" t="s">
        <v>938</v>
      </c>
      <c r="U34" s="188" t="s">
        <v>938</v>
      </c>
      <c r="V34" s="188" t="s">
        <v>3014</v>
      </c>
      <c r="W34" s="188" t="s">
        <v>938</v>
      </c>
      <c r="X34" s="188" t="s">
        <v>938</v>
      </c>
      <c r="Y34" s="188" t="s">
        <v>3014</v>
      </c>
      <c r="Z34" s="188" t="s">
        <v>938</v>
      </c>
      <c r="AA34" s="188" t="s">
        <v>938</v>
      </c>
      <c r="AB34" s="188" t="s">
        <v>3014</v>
      </c>
      <c r="AC34" s="188" t="s">
        <v>938</v>
      </c>
      <c r="AD34" s="188" t="s">
        <v>938</v>
      </c>
      <c r="AE34" s="188" t="s">
        <v>3014</v>
      </c>
      <c r="AF34" s="188" t="s">
        <v>938</v>
      </c>
      <c r="AG34" s="188" t="s">
        <v>938</v>
      </c>
      <c r="AH34" s="188" t="s">
        <v>3014</v>
      </c>
      <c r="AI34" s="188" t="s">
        <v>938</v>
      </c>
      <c r="AJ34" s="188" t="s">
        <v>938</v>
      </c>
      <c r="AK34" s="188" t="s">
        <v>3014</v>
      </c>
      <c r="AL34" s="188" t="s">
        <v>938</v>
      </c>
      <c r="AM34" s="188" t="s">
        <v>938</v>
      </c>
      <c r="AN34" s="188" t="s">
        <v>3014</v>
      </c>
      <c r="AO34" s="188" t="s">
        <v>938</v>
      </c>
      <c r="AP34" s="188" t="s">
        <v>938</v>
      </c>
      <c r="AQ34" s="188" t="s">
        <v>3014</v>
      </c>
      <c r="AR34" s="188" t="s">
        <v>938</v>
      </c>
      <c r="AS34" s="188" t="s">
        <v>938</v>
      </c>
      <c r="AT34" s="188" t="s">
        <v>3014</v>
      </c>
      <c r="AU34" s="188" t="s">
        <v>938</v>
      </c>
      <c r="AV34" s="188" t="s">
        <v>938</v>
      </c>
      <c r="AW34" s="188" t="s">
        <v>3014</v>
      </c>
      <c r="AX34" s="188" t="s">
        <v>938</v>
      </c>
      <c r="AY34" s="188" t="s">
        <v>938</v>
      </c>
      <c r="AZ34" s="188" t="s">
        <v>3014</v>
      </c>
      <c r="BA34" s="188" t="s">
        <v>938</v>
      </c>
      <c r="BB34" s="188" t="s">
        <v>938</v>
      </c>
      <c r="BC34" s="188" t="s">
        <v>3014</v>
      </c>
      <c r="BD34" s="188" t="s">
        <v>938</v>
      </c>
      <c r="BE34" s="188" t="s">
        <v>938</v>
      </c>
      <c r="BF34" s="188" t="s">
        <v>3014</v>
      </c>
      <c r="BG34" s="188" t="s">
        <v>938</v>
      </c>
      <c r="BH34" s="188" t="s">
        <v>938</v>
      </c>
      <c r="BI34" s="188" t="s">
        <v>3014</v>
      </c>
      <c r="BJ34" s="188" t="s">
        <v>938</v>
      </c>
      <c r="BK34" s="188" t="s">
        <v>938</v>
      </c>
      <c r="BL34" s="188" t="s">
        <v>3014</v>
      </c>
      <c r="BM34" s="188" t="s">
        <v>938</v>
      </c>
      <c r="BN34" s="188" t="s">
        <v>938</v>
      </c>
      <c r="BO34" s="188" t="s">
        <v>3014</v>
      </c>
      <c r="BP34" s="188" t="s">
        <v>938</v>
      </c>
      <c r="BQ34" s="188" t="s">
        <v>938</v>
      </c>
      <c r="BR34" s="188" t="s">
        <v>3014</v>
      </c>
      <c r="BS34" s="188" t="s">
        <v>938</v>
      </c>
      <c r="BT34" s="188" t="s">
        <v>938</v>
      </c>
      <c r="BU34" s="188" t="s">
        <v>3014</v>
      </c>
      <c r="BV34" s="188" t="s">
        <v>938</v>
      </c>
      <c r="BW34" s="188" t="s">
        <v>938</v>
      </c>
      <c r="BX34" s="188" t="s">
        <v>3014</v>
      </c>
      <c r="BY34" s="188" t="s">
        <v>938</v>
      </c>
      <c r="BZ34" s="188" t="s">
        <v>938</v>
      </c>
      <c r="CA34" s="188" t="s">
        <v>3014</v>
      </c>
      <c r="CB34" s="188" t="s">
        <v>938</v>
      </c>
      <c r="CC34" s="188" t="s">
        <v>938</v>
      </c>
      <c r="CD34" s="188" t="s">
        <v>3014</v>
      </c>
      <c r="CE34" s="188" t="s">
        <v>938</v>
      </c>
      <c r="CF34" s="188" t="s">
        <v>938</v>
      </c>
      <c r="CG34" s="188" t="s">
        <v>3014</v>
      </c>
      <c r="CH34" s="188" t="s">
        <v>938</v>
      </c>
      <c r="CI34" s="188" t="s">
        <v>938</v>
      </c>
      <c r="CJ34" s="188" t="s">
        <v>3014</v>
      </c>
      <c r="CK34" s="188" t="s">
        <v>938</v>
      </c>
      <c r="CL34" s="188" t="s">
        <v>938</v>
      </c>
      <c r="CM34" s="188" t="s">
        <v>3014</v>
      </c>
      <c r="CN34" s="188" t="s">
        <v>938</v>
      </c>
      <c r="CO34" s="188" t="s">
        <v>938</v>
      </c>
      <c r="CP34" s="188" t="s">
        <v>3014</v>
      </c>
      <c r="CQ34" s="188" t="s">
        <v>938</v>
      </c>
      <c r="CR34" s="188" t="s">
        <v>938</v>
      </c>
      <c r="CS34" s="188" t="s">
        <v>3014</v>
      </c>
      <c r="CT34" s="188" t="s">
        <v>938</v>
      </c>
      <c r="CU34" s="188" t="s">
        <v>938</v>
      </c>
      <c r="CV34" s="188" t="s">
        <v>3014</v>
      </c>
      <c r="CW34" s="188" t="s">
        <v>938</v>
      </c>
      <c r="CX34" s="188" t="s">
        <v>938</v>
      </c>
      <c r="CY34" s="188" t="s">
        <v>3014</v>
      </c>
      <c r="CZ34" s="188" t="s">
        <v>938</v>
      </c>
      <c r="DA34" s="188" t="s">
        <v>938</v>
      </c>
      <c r="DB34" s="188" t="s">
        <v>3014</v>
      </c>
      <c r="DC34" s="188" t="s">
        <v>938</v>
      </c>
      <c r="DD34" s="188" t="s">
        <v>938</v>
      </c>
      <c r="DE34" s="188" t="s">
        <v>3014</v>
      </c>
      <c r="DF34" s="188" t="s">
        <v>938</v>
      </c>
      <c r="DG34" s="188" t="s">
        <v>938</v>
      </c>
      <c r="DH34" s="188" t="s">
        <v>3014</v>
      </c>
      <c r="DI34" s="188" t="s">
        <v>938</v>
      </c>
      <c r="DJ34" s="188" t="s">
        <v>938</v>
      </c>
      <c r="DK34" s="188" t="s">
        <v>3014</v>
      </c>
      <c r="DL34" s="188" t="s">
        <v>938</v>
      </c>
      <c r="DM34" s="188" t="s">
        <v>938</v>
      </c>
      <c r="DN34" s="188" t="s">
        <v>3014</v>
      </c>
      <c r="DO34" s="188" t="s">
        <v>938</v>
      </c>
      <c r="DP34" s="188" t="s">
        <v>938</v>
      </c>
      <c r="DQ34" s="188" t="s">
        <v>3014</v>
      </c>
      <c r="DR34" s="188" t="s">
        <v>938</v>
      </c>
      <c r="DS34" s="188" t="s">
        <v>938</v>
      </c>
      <c r="DT34" s="188" t="s">
        <v>3014</v>
      </c>
      <c r="DU34" s="188" t="s">
        <v>938</v>
      </c>
      <c r="DV34" s="188" t="s">
        <v>938</v>
      </c>
      <c r="DW34" s="188" t="s">
        <v>3014</v>
      </c>
      <c r="DX34" s="188" t="s">
        <v>938</v>
      </c>
      <c r="DY34" s="188" t="s">
        <v>938</v>
      </c>
      <c r="DZ34" s="188" t="s">
        <v>3014</v>
      </c>
      <c r="EA34" s="188" t="s">
        <v>938</v>
      </c>
      <c r="EB34" s="188" t="s">
        <v>938</v>
      </c>
      <c r="EC34" s="188" t="s">
        <v>3014</v>
      </c>
      <c r="ED34" s="188" t="s">
        <v>938</v>
      </c>
      <c r="EE34" s="188" t="s">
        <v>938</v>
      </c>
      <c r="EF34" s="188" t="s">
        <v>3014</v>
      </c>
      <c r="EG34" s="188" t="s">
        <v>938</v>
      </c>
      <c r="EH34" s="188" t="s">
        <v>938</v>
      </c>
      <c r="EI34" s="188" t="s">
        <v>3014</v>
      </c>
      <c r="EJ34" s="188" t="s">
        <v>938</v>
      </c>
      <c r="EK34" s="188" t="s">
        <v>938</v>
      </c>
      <c r="EL34" s="188" t="s">
        <v>3014</v>
      </c>
      <c r="EM34" s="188" t="s">
        <v>938</v>
      </c>
      <c r="EN34" s="188" t="s">
        <v>938</v>
      </c>
      <c r="EO34" s="188" t="s">
        <v>3014</v>
      </c>
      <c r="EP34" s="188" t="s">
        <v>938</v>
      </c>
      <c r="EQ34" s="188" t="s">
        <v>938</v>
      </c>
      <c r="ER34" s="188" t="s">
        <v>3014</v>
      </c>
      <c r="ES34" s="188" t="s">
        <v>938</v>
      </c>
      <c r="ET34" s="188" t="s">
        <v>938</v>
      </c>
    </row>
    <row r="35" spans="1:150" x14ac:dyDescent="0.3">
      <c r="A35" s="1"/>
      <c r="B35" s="187" t="s">
        <v>3092</v>
      </c>
      <c r="C35" s="187" t="s">
        <v>104</v>
      </c>
      <c r="D35" s="187" t="s">
        <v>3083</v>
      </c>
      <c r="E35" s="187" t="s">
        <v>3093</v>
      </c>
      <c r="F35" s="187" t="s">
        <v>3094</v>
      </c>
      <c r="G35" s="188" t="s">
        <v>3014</v>
      </c>
      <c r="H35" s="188" t="s">
        <v>938</v>
      </c>
      <c r="I35" s="188" t="s">
        <v>938</v>
      </c>
      <c r="J35" s="188" t="s">
        <v>3014</v>
      </c>
      <c r="K35" s="188" t="s">
        <v>938</v>
      </c>
      <c r="L35" s="188" t="s">
        <v>938</v>
      </c>
      <c r="M35" s="188" t="s">
        <v>3014</v>
      </c>
      <c r="N35" s="188" t="s">
        <v>938</v>
      </c>
      <c r="O35" s="188" t="s">
        <v>938</v>
      </c>
      <c r="P35" s="188" t="s">
        <v>3014</v>
      </c>
      <c r="Q35" s="188" t="s">
        <v>938</v>
      </c>
      <c r="R35" s="188" t="s">
        <v>938</v>
      </c>
      <c r="S35" s="188" t="s">
        <v>3014</v>
      </c>
      <c r="T35" s="188" t="s">
        <v>938</v>
      </c>
      <c r="U35" s="188" t="s">
        <v>938</v>
      </c>
      <c r="V35" s="188" t="s">
        <v>3014</v>
      </c>
      <c r="W35" s="188" t="s">
        <v>938</v>
      </c>
      <c r="X35" s="188" t="s">
        <v>938</v>
      </c>
      <c r="Y35" s="188" t="s">
        <v>3014</v>
      </c>
      <c r="Z35" s="188" t="s">
        <v>938</v>
      </c>
      <c r="AA35" s="188" t="s">
        <v>938</v>
      </c>
      <c r="AB35" s="188" t="s">
        <v>3014</v>
      </c>
      <c r="AC35" s="188" t="s">
        <v>938</v>
      </c>
      <c r="AD35" s="188" t="s">
        <v>938</v>
      </c>
      <c r="AE35" s="188" t="s">
        <v>3014</v>
      </c>
      <c r="AF35" s="188" t="s">
        <v>938</v>
      </c>
      <c r="AG35" s="188" t="s">
        <v>938</v>
      </c>
      <c r="AH35" s="188" t="s">
        <v>3014</v>
      </c>
      <c r="AI35" s="188" t="s">
        <v>938</v>
      </c>
      <c r="AJ35" s="188" t="s">
        <v>938</v>
      </c>
      <c r="AK35" s="188" t="s">
        <v>3014</v>
      </c>
      <c r="AL35" s="188" t="s">
        <v>938</v>
      </c>
      <c r="AM35" s="188" t="s">
        <v>938</v>
      </c>
      <c r="AN35" s="188" t="s">
        <v>3014</v>
      </c>
      <c r="AO35" s="188" t="s">
        <v>938</v>
      </c>
      <c r="AP35" s="188" t="s">
        <v>938</v>
      </c>
      <c r="AQ35" s="188" t="s">
        <v>3014</v>
      </c>
      <c r="AR35" s="188" t="s">
        <v>938</v>
      </c>
      <c r="AS35" s="188" t="s">
        <v>938</v>
      </c>
      <c r="AT35" s="188" t="s">
        <v>3014</v>
      </c>
      <c r="AU35" s="188" t="s">
        <v>938</v>
      </c>
      <c r="AV35" s="188" t="s">
        <v>938</v>
      </c>
      <c r="AW35" s="188" t="s">
        <v>3014</v>
      </c>
      <c r="AX35" s="188" t="s">
        <v>938</v>
      </c>
      <c r="AY35" s="188" t="s">
        <v>938</v>
      </c>
      <c r="AZ35" s="188" t="s">
        <v>3014</v>
      </c>
      <c r="BA35" s="188" t="s">
        <v>938</v>
      </c>
      <c r="BB35" s="188" t="s">
        <v>938</v>
      </c>
      <c r="BC35" s="188" t="s">
        <v>3014</v>
      </c>
      <c r="BD35" s="188" t="s">
        <v>938</v>
      </c>
      <c r="BE35" s="188" t="s">
        <v>938</v>
      </c>
      <c r="BF35" s="188" t="s">
        <v>3014</v>
      </c>
      <c r="BG35" s="188" t="s">
        <v>938</v>
      </c>
      <c r="BH35" s="188" t="s">
        <v>938</v>
      </c>
      <c r="BI35" s="188" t="s">
        <v>3014</v>
      </c>
      <c r="BJ35" s="188" t="s">
        <v>938</v>
      </c>
      <c r="BK35" s="188" t="s">
        <v>938</v>
      </c>
      <c r="BL35" s="188" t="s">
        <v>3014</v>
      </c>
      <c r="BM35" s="188" t="s">
        <v>938</v>
      </c>
      <c r="BN35" s="188" t="s">
        <v>938</v>
      </c>
      <c r="BO35" s="188" t="s">
        <v>3014</v>
      </c>
      <c r="BP35" s="188" t="s">
        <v>938</v>
      </c>
      <c r="BQ35" s="188" t="s">
        <v>938</v>
      </c>
      <c r="BR35" s="188" t="s">
        <v>3014</v>
      </c>
      <c r="BS35" s="188" t="s">
        <v>938</v>
      </c>
      <c r="BT35" s="188" t="s">
        <v>938</v>
      </c>
      <c r="BU35" s="188" t="s">
        <v>3014</v>
      </c>
      <c r="BV35" s="188" t="s">
        <v>938</v>
      </c>
      <c r="BW35" s="188" t="s">
        <v>938</v>
      </c>
      <c r="BX35" s="188" t="s">
        <v>3014</v>
      </c>
      <c r="BY35" s="188" t="s">
        <v>938</v>
      </c>
      <c r="BZ35" s="188" t="s">
        <v>938</v>
      </c>
      <c r="CA35" s="188" t="s">
        <v>3014</v>
      </c>
      <c r="CB35" s="188" t="s">
        <v>938</v>
      </c>
      <c r="CC35" s="188" t="s">
        <v>938</v>
      </c>
      <c r="CD35" s="188" t="s">
        <v>3014</v>
      </c>
      <c r="CE35" s="188" t="s">
        <v>938</v>
      </c>
      <c r="CF35" s="188" t="s">
        <v>938</v>
      </c>
      <c r="CG35" s="188" t="s">
        <v>3014</v>
      </c>
      <c r="CH35" s="188" t="s">
        <v>938</v>
      </c>
      <c r="CI35" s="188" t="s">
        <v>938</v>
      </c>
      <c r="CJ35" s="188" t="s">
        <v>3014</v>
      </c>
      <c r="CK35" s="188" t="s">
        <v>938</v>
      </c>
      <c r="CL35" s="188" t="s">
        <v>938</v>
      </c>
      <c r="CM35" s="188" t="s">
        <v>3014</v>
      </c>
      <c r="CN35" s="188" t="s">
        <v>938</v>
      </c>
      <c r="CO35" s="188" t="s">
        <v>938</v>
      </c>
      <c r="CP35" s="188" t="s">
        <v>3014</v>
      </c>
      <c r="CQ35" s="188" t="s">
        <v>938</v>
      </c>
      <c r="CR35" s="188" t="s">
        <v>938</v>
      </c>
      <c r="CS35" s="188" t="s">
        <v>3014</v>
      </c>
      <c r="CT35" s="188" t="s">
        <v>938</v>
      </c>
      <c r="CU35" s="188" t="s">
        <v>938</v>
      </c>
      <c r="CV35" s="188" t="s">
        <v>3014</v>
      </c>
      <c r="CW35" s="188" t="s">
        <v>938</v>
      </c>
      <c r="CX35" s="188" t="s">
        <v>938</v>
      </c>
      <c r="CY35" s="188" t="s">
        <v>3014</v>
      </c>
      <c r="CZ35" s="188" t="s">
        <v>938</v>
      </c>
      <c r="DA35" s="188" t="s">
        <v>938</v>
      </c>
      <c r="DB35" s="188" t="s">
        <v>3014</v>
      </c>
      <c r="DC35" s="188" t="s">
        <v>938</v>
      </c>
      <c r="DD35" s="188" t="s">
        <v>938</v>
      </c>
      <c r="DE35" s="188" t="s">
        <v>3014</v>
      </c>
      <c r="DF35" s="188" t="s">
        <v>938</v>
      </c>
      <c r="DG35" s="188" t="s">
        <v>938</v>
      </c>
      <c r="DH35" s="188" t="s">
        <v>3014</v>
      </c>
      <c r="DI35" s="188" t="s">
        <v>938</v>
      </c>
      <c r="DJ35" s="188" t="s">
        <v>938</v>
      </c>
      <c r="DK35" s="188" t="s">
        <v>3014</v>
      </c>
      <c r="DL35" s="188" t="s">
        <v>938</v>
      </c>
      <c r="DM35" s="188" t="s">
        <v>938</v>
      </c>
      <c r="DN35" s="188" t="s">
        <v>3014</v>
      </c>
      <c r="DO35" s="188" t="s">
        <v>938</v>
      </c>
      <c r="DP35" s="188" t="s">
        <v>938</v>
      </c>
      <c r="DQ35" s="188" t="s">
        <v>3014</v>
      </c>
      <c r="DR35" s="188" t="s">
        <v>938</v>
      </c>
      <c r="DS35" s="188" t="s">
        <v>938</v>
      </c>
      <c r="DT35" s="188" t="s">
        <v>3014</v>
      </c>
      <c r="DU35" s="188" t="s">
        <v>938</v>
      </c>
      <c r="DV35" s="188" t="s">
        <v>938</v>
      </c>
      <c r="DW35" s="188" t="s">
        <v>3014</v>
      </c>
      <c r="DX35" s="188" t="s">
        <v>938</v>
      </c>
      <c r="DY35" s="188" t="s">
        <v>938</v>
      </c>
      <c r="DZ35" s="188" t="s">
        <v>3014</v>
      </c>
      <c r="EA35" s="188" t="s">
        <v>938</v>
      </c>
      <c r="EB35" s="188" t="s">
        <v>938</v>
      </c>
      <c r="EC35" s="188" t="s">
        <v>3014</v>
      </c>
      <c r="ED35" s="188" t="s">
        <v>938</v>
      </c>
      <c r="EE35" s="188" t="s">
        <v>938</v>
      </c>
      <c r="EF35" s="188" t="s">
        <v>3014</v>
      </c>
      <c r="EG35" s="188" t="s">
        <v>938</v>
      </c>
      <c r="EH35" s="188" t="s">
        <v>938</v>
      </c>
      <c r="EI35" s="188" t="s">
        <v>3014</v>
      </c>
      <c r="EJ35" s="188" t="s">
        <v>938</v>
      </c>
      <c r="EK35" s="188" t="s">
        <v>938</v>
      </c>
      <c r="EL35" s="188" t="s">
        <v>3014</v>
      </c>
      <c r="EM35" s="188" t="s">
        <v>938</v>
      </c>
      <c r="EN35" s="188" t="s">
        <v>938</v>
      </c>
      <c r="EO35" s="188" t="s">
        <v>3014</v>
      </c>
      <c r="EP35" s="188" t="s">
        <v>938</v>
      </c>
      <c r="EQ35" s="188" t="s">
        <v>938</v>
      </c>
      <c r="ER35" s="188" t="s">
        <v>3014</v>
      </c>
      <c r="ES35" s="188" t="s">
        <v>938</v>
      </c>
      <c r="ET35" s="188" t="s">
        <v>938</v>
      </c>
    </row>
    <row r="36" spans="1:150" x14ac:dyDescent="0.3">
      <c r="A36" s="1"/>
      <c r="B36" s="187" t="s">
        <v>3095</v>
      </c>
      <c r="C36" s="187" t="s">
        <v>104</v>
      </c>
      <c r="D36" s="187" t="s">
        <v>3083</v>
      </c>
      <c r="E36" s="187" t="s">
        <v>3096</v>
      </c>
      <c r="F36" s="187" t="s">
        <v>3097</v>
      </c>
      <c r="G36" s="188" t="s">
        <v>3014</v>
      </c>
      <c r="H36" s="188" t="s">
        <v>938</v>
      </c>
      <c r="I36" s="188" t="s">
        <v>938</v>
      </c>
      <c r="J36" s="188" t="s">
        <v>3014</v>
      </c>
      <c r="K36" s="188" t="s">
        <v>938</v>
      </c>
      <c r="L36" s="188" t="s">
        <v>938</v>
      </c>
      <c r="M36" s="188" t="s">
        <v>3014</v>
      </c>
      <c r="N36" s="188" t="s">
        <v>938</v>
      </c>
      <c r="O36" s="188" t="s">
        <v>938</v>
      </c>
      <c r="P36" s="188" t="s">
        <v>3014</v>
      </c>
      <c r="Q36" s="188" t="s">
        <v>938</v>
      </c>
      <c r="R36" s="188" t="s">
        <v>938</v>
      </c>
      <c r="S36" s="188" t="s">
        <v>3014</v>
      </c>
      <c r="T36" s="188" t="s">
        <v>938</v>
      </c>
      <c r="U36" s="188" t="s">
        <v>938</v>
      </c>
      <c r="V36" s="188" t="s">
        <v>3014</v>
      </c>
      <c r="W36" s="188" t="s">
        <v>938</v>
      </c>
      <c r="X36" s="188" t="s">
        <v>938</v>
      </c>
      <c r="Y36" s="188" t="s">
        <v>3014</v>
      </c>
      <c r="Z36" s="188" t="s">
        <v>938</v>
      </c>
      <c r="AA36" s="188" t="s">
        <v>938</v>
      </c>
      <c r="AB36" s="188" t="s">
        <v>3014</v>
      </c>
      <c r="AC36" s="188" t="s">
        <v>938</v>
      </c>
      <c r="AD36" s="188" t="s">
        <v>938</v>
      </c>
      <c r="AE36" s="188" t="s">
        <v>3014</v>
      </c>
      <c r="AF36" s="188" t="s">
        <v>938</v>
      </c>
      <c r="AG36" s="188" t="s">
        <v>938</v>
      </c>
      <c r="AH36" s="188" t="s">
        <v>3014</v>
      </c>
      <c r="AI36" s="188" t="s">
        <v>938</v>
      </c>
      <c r="AJ36" s="188" t="s">
        <v>938</v>
      </c>
      <c r="AK36" s="188" t="s">
        <v>3014</v>
      </c>
      <c r="AL36" s="188" t="s">
        <v>938</v>
      </c>
      <c r="AM36" s="188" t="s">
        <v>938</v>
      </c>
      <c r="AN36" s="188" t="s">
        <v>3014</v>
      </c>
      <c r="AO36" s="188" t="s">
        <v>938</v>
      </c>
      <c r="AP36" s="188" t="s">
        <v>938</v>
      </c>
      <c r="AQ36" s="188" t="s">
        <v>3014</v>
      </c>
      <c r="AR36" s="188" t="s">
        <v>938</v>
      </c>
      <c r="AS36" s="188" t="s">
        <v>938</v>
      </c>
      <c r="AT36" s="188" t="s">
        <v>3014</v>
      </c>
      <c r="AU36" s="188" t="s">
        <v>938</v>
      </c>
      <c r="AV36" s="188" t="s">
        <v>938</v>
      </c>
      <c r="AW36" s="188" t="s">
        <v>3014</v>
      </c>
      <c r="AX36" s="188" t="s">
        <v>938</v>
      </c>
      <c r="AY36" s="188" t="s">
        <v>938</v>
      </c>
      <c r="AZ36" s="188" t="s">
        <v>3014</v>
      </c>
      <c r="BA36" s="188" t="s">
        <v>938</v>
      </c>
      <c r="BB36" s="188" t="s">
        <v>938</v>
      </c>
      <c r="BC36" s="188" t="s">
        <v>3014</v>
      </c>
      <c r="BD36" s="188" t="s">
        <v>938</v>
      </c>
      <c r="BE36" s="188" t="s">
        <v>938</v>
      </c>
      <c r="BF36" s="188" t="s">
        <v>3014</v>
      </c>
      <c r="BG36" s="188" t="s">
        <v>938</v>
      </c>
      <c r="BH36" s="188" t="s">
        <v>938</v>
      </c>
      <c r="BI36" s="188" t="s">
        <v>3014</v>
      </c>
      <c r="BJ36" s="188" t="s">
        <v>938</v>
      </c>
      <c r="BK36" s="188" t="s">
        <v>938</v>
      </c>
      <c r="BL36" s="188" t="s">
        <v>3014</v>
      </c>
      <c r="BM36" s="188" t="s">
        <v>938</v>
      </c>
      <c r="BN36" s="188" t="s">
        <v>938</v>
      </c>
      <c r="BO36" s="188" t="s">
        <v>3014</v>
      </c>
      <c r="BP36" s="188" t="s">
        <v>938</v>
      </c>
      <c r="BQ36" s="188" t="s">
        <v>938</v>
      </c>
      <c r="BR36" s="188" t="s">
        <v>3014</v>
      </c>
      <c r="BS36" s="188" t="s">
        <v>938</v>
      </c>
      <c r="BT36" s="188" t="s">
        <v>938</v>
      </c>
      <c r="BU36" s="188" t="s">
        <v>3014</v>
      </c>
      <c r="BV36" s="188" t="s">
        <v>938</v>
      </c>
      <c r="BW36" s="188" t="s">
        <v>938</v>
      </c>
      <c r="BX36" s="188" t="s">
        <v>3014</v>
      </c>
      <c r="BY36" s="188" t="s">
        <v>938</v>
      </c>
      <c r="BZ36" s="188" t="s">
        <v>938</v>
      </c>
      <c r="CA36" s="188" t="s">
        <v>3014</v>
      </c>
      <c r="CB36" s="188" t="s">
        <v>938</v>
      </c>
      <c r="CC36" s="188" t="s">
        <v>938</v>
      </c>
      <c r="CD36" s="188" t="s">
        <v>3014</v>
      </c>
      <c r="CE36" s="188" t="s">
        <v>938</v>
      </c>
      <c r="CF36" s="188" t="s">
        <v>938</v>
      </c>
      <c r="CG36" s="188" t="s">
        <v>3014</v>
      </c>
      <c r="CH36" s="188" t="s">
        <v>938</v>
      </c>
      <c r="CI36" s="188" t="s">
        <v>938</v>
      </c>
      <c r="CJ36" s="188" t="s">
        <v>3014</v>
      </c>
      <c r="CK36" s="188" t="s">
        <v>938</v>
      </c>
      <c r="CL36" s="188" t="s">
        <v>938</v>
      </c>
      <c r="CM36" s="188" t="s">
        <v>3014</v>
      </c>
      <c r="CN36" s="188" t="s">
        <v>938</v>
      </c>
      <c r="CO36" s="188" t="s">
        <v>938</v>
      </c>
      <c r="CP36" s="188" t="s">
        <v>3014</v>
      </c>
      <c r="CQ36" s="188" t="s">
        <v>938</v>
      </c>
      <c r="CR36" s="188" t="s">
        <v>938</v>
      </c>
      <c r="CS36" s="188" t="s">
        <v>3014</v>
      </c>
      <c r="CT36" s="188" t="s">
        <v>938</v>
      </c>
      <c r="CU36" s="188" t="s">
        <v>938</v>
      </c>
      <c r="CV36" s="188" t="s">
        <v>3014</v>
      </c>
      <c r="CW36" s="188" t="s">
        <v>938</v>
      </c>
      <c r="CX36" s="188" t="s">
        <v>938</v>
      </c>
      <c r="CY36" s="188" t="s">
        <v>3014</v>
      </c>
      <c r="CZ36" s="188" t="s">
        <v>938</v>
      </c>
      <c r="DA36" s="188" t="s">
        <v>938</v>
      </c>
      <c r="DB36" s="188" t="s">
        <v>3014</v>
      </c>
      <c r="DC36" s="188" t="s">
        <v>938</v>
      </c>
      <c r="DD36" s="188" t="s">
        <v>938</v>
      </c>
      <c r="DE36" s="188" t="s">
        <v>3014</v>
      </c>
      <c r="DF36" s="188" t="s">
        <v>938</v>
      </c>
      <c r="DG36" s="188" t="s">
        <v>938</v>
      </c>
      <c r="DH36" s="188" t="s">
        <v>3014</v>
      </c>
      <c r="DI36" s="188" t="s">
        <v>938</v>
      </c>
      <c r="DJ36" s="188" t="s">
        <v>938</v>
      </c>
      <c r="DK36" s="188" t="s">
        <v>3014</v>
      </c>
      <c r="DL36" s="188" t="s">
        <v>938</v>
      </c>
      <c r="DM36" s="188" t="s">
        <v>938</v>
      </c>
      <c r="DN36" s="188" t="s">
        <v>3014</v>
      </c>
      <c r="DO36" s="188" t="s">
        <v>938</v>
      </c>
      <c r="DP36" s="188" t="s">
        <v>938</v>
      </c>
      <c r="DQ36" s="188" t="s">
        <v>3014</v>
      </c>
      <c r="DR36" s="188" t="s">
        <v>938</v>
      </c>
      <c r="DS36" s="188" t="s">
        <v>938</v>
      </c>
      <c r="DT36" s="188" t="s">
        <v>3014</v>
      </c>
      <c r="DU36" s="188" t="s">
        <v>938</v>
      </c>
      <c r="DV36" s="188" t="s">
        <v>938</v>
      </c>
      <c r="DW36" s="188" t="s">
        <v>3014</v>
      </c>
      <c r="DX36" s="188" t="s">
        <v>938</v>
      </c>
      <c r="DY36" s="188" t="s">
        <v>938</v>
      </c>
      <c r="DZ36" s="188" t="s">
        <v>3014</v>
      </c>
      <c r="EA36" s="188" t="s">
        <v>938</v>
      </c>
      <c r="EB36" s="188" t="s">
        <v>938</v>
      </c>
      <c r="EC36" s="188" t="s">
        <v>3014</v>
      </c>
      <c r="ED36" s="188" t="s">
        <v>938</v>
      </c>
      <c r="EE36" s="188" t="s">
        <v>938</v>
      </c>
      <c r="EF36" s="188" t="s">
        <v>3014</v>
      </c>
      <c r="EG36" s="188" t="s">
        <v>938</v>
      </c>
      <c r="EH36" s="188" t="s">
        <v>938</v>
      </c>
      <c r="EI36" s="188" t="s">
        <v>3014</v>
      </c>
      <c r="EJ36" s="188" t="s">
        <v>938</v>
      </c>
      <c r="EK36" s="188" t="s">
        <v>938</v>
      </c>
      <c r="EL36" s="188" t="s">
        <v>3014</v>
      </c>
      <c r="EM36" s="188" t="s">
        <v>938</v>
      </c>
      <c r="EN36" s="188" t="s">
        <v>938</v>
      </c>
      <c r="EO36" s="188" t="s">
        <v>3014</v>
      </c>
      <c r="EP36" s="188" t="s">
        <v>938</v>
      </c>
      <c r="EQ36" s="188" t="s">
        <v>938</v>
      </c>
      <c r="ER36" s="188" t="s">
        <v>3014</v>
      </c>
      <c r="ES36" s="188" t="s">
        <v>938</v>
      </c>
      <c r="ET36" s="188" t="s">
        <v>938</v>
      </c>
    </row>
    <row r="37" spans="1:150" x14ac:dyDescent="0.3">
      <c r="A37" s="1"/>
      <c r="B37" s="187" t="s">
        <v>3098</v>
      </c>
      <c r="C37" s="187" t="s">
        <v>104</v>
      </c>
      <c r="D37" s="187" t="s">
        <v>3083</v>
      </c>
      <c r="E37" s="187" t="s">
        <v>3099</v>
      </c>
      <c r="F37" s="187" t="s">
        <v>3100</v>
      </c>
      <c r="G37" s="188" t="s">
        <v>3014</v>
      </c>
      <c r="H37" s="188" t="s">
        <v>938</v>
      </c>
      <c r="I37" s="188" t="s">
        <v>938</v>
      </c>
      <c r="J37" s="188" t="s">
        <v>3014</v>
      </c>
      <c r="K37" s="188" t="s">
        <v>938</v>
      </c>
      <c r="L37" s="188" t="s">
        <v>938</v>
      </c>
      <c r="M37" s="188" t="s">
        <v>3014</v>
      </c>
      <c r="N37" s="188" t="s">
        <v>938</v>
      </c>
      <c r="O37" s="188" t="s">
        <v>938</v>
      </c>
      <c r="P37" s="188" t="s">
        <v>3014</v>
      </c>
      <c r="Q37" s="188" t="s">
        <v>938</v>
      </c>
      <c r="R37" s="188" t="s">
        <v>938</v>
      </c>
      <c r="S37" s="188" t="s">
        <v>3014</v>
      </c>
      <c r="T37" s="188" t="s">
        <v>938</v>
      </c>
      <c r="U37" s="188" t="s">
        <v>938</v>
      </c>
      <c r="V37" s="188" t="s">
        <v>3014</v>
      </c>
      <c r="W37" s="188" t="s">
        <v>938</v>
      </c>
      <c r="X37" s="188" t="s">
        <v>938</v>
      </c>
      <c r="Y37" s="188" t="s">
        <v>3014</v>
      </c>
      <c r="Z37" s="188" t="s">
        <v>938</v>
      </c>
      <c r="AA37" s="188" t="s">
        <v>938</v>
      </c>
      <c r="AB37" s="188" t="s">
        <v>3014</v>
      </c>
      <c r="AC37" s="188" t="s">
        <v>938</v>
      </c>
      <c r="AD37" s="188" t="s">
        <v>938</v>
      </c>
      <c r="AE37" s="188" t="s">
        <v>3014</v>
      </c>
      <c r="AF37" s="188" t="s">
        <v>938</v>
      </c>
      <c r="AG37" s="188" t="s">
        <v>938</v>
      </c>
      <c r="AH37" s="188" t="s">
        <v>3014</v>
      </c>
      <c r="AI37" s="188" t="s">
        <v>938</v>
      </c>
      <c r="AJ37" s="188" t="s">
        <v>938</v>
      </c>
      <c r="AK37" s="188" t="s">
        <v>3014</v>
      </c>
      <c r="AL37" s="188" t="s">
        <v>938</v>
      </c>
      <c r="AM37" s="188" t="s">
        <v>938</v>
      </c>
      <c r="AN37" s="188" t="s">
        <v>3014</v>
      </c>
      <c r="AO37" s="188" t="s">
        <v>938</v>
      </c>
      <c r="AP37" s="188" t="s">
        <v>938</v>
      </c>
      <c r="AQ37" s="188" t="s">
        <v>3014</v>
      </c>
      <c r="AR37" s="188" t="s">
        <v>938</v>
      </c>
      <c r="AS37" s="188" t="s">
        <v>938</v>
      </c>
      <c r="AT37" s="188" t="s">
        <v>3014</v>
      </c>
      <c r="AU37" s="188" t="s">
        <v>938</v>
      </c>
      <c r="AV37" s="188" t="s">
        <v>938</v>
      </c>
      <c r="AW37" s="188" t="s">
        <v>3014</v>
      </c>
      <c r="AX37" s="188" t="s">
        <v>938</v>
      </c>
      <c r="AY37" s="188" t="s">
        <v>938</v>
      </c>
      <c r="AZ37" s="188" t="s">
        <v>3014</v>
      </c>
      <c r="BA37" s="188" t="s">
        <v>938</v>
      </c>
      <c r="BB37" s="188" t="s">
        <v>938</v>
      </c>
      <c r="BC37" s="188" t="s">
        <v>3014</v>
      </c>
      <c r="BD37" s="188" t="s">
        <v>938</v>
      </c>
      <c r="BE37" s="188" t="s">
        <v>938</v>
      </c>
      <c r="BF37" s="188" t="s">
        <v>3014</v>
      </c>
      <c r="BG37" s="188" t="s">
        <v>938</v>
      </c>
      <c r="BH37" s="188" t="s">
        <v>938</v>
      </c>
      <c r="BI37" s="188" t="s">
        <v>3014</v>
      </c>
      <c r="BJ37" s="188" t="s">
        <v>938</v>
      </c>
      <c r="BK37" s="188" t="s">
        <v>938</v>
      </c>
      <c r="BL37" s="188" t="s">
        <v>3014</v>
      </c>
      <c r="BM37" s="188" t="s">
        <v>938</v>
      </c>
      <c r="BN37" s="188" t="s">
        <v>938</v>
      </c>
      <c r="BO37" s="188" t="s">
        <v>3014</v>
      </c>
      <c r="BP37" s="188" t="s">
        <v>938</v>
      </c>
      <c r="BQ37" s="188" t="s">
        <v>938</v>
      </c>
      <c r="BR37" s="188" t="s">
        <v>3014</v>
      </c>
      <c r="BS37" s="188" t="s">
        <v>938</v>
      </c>
      <c r="BT37" s="188" t="s">
        <v>938</v>
      </c>
      <c r="BU37" s="188" t="s">
        <v>3014</v>
      </c>
      <c r="BV37" s="188" t="s">
        <v>938</v>
      </c>
      <c r="BW37" s="188" t="s">
        <v>938</v>
      </c>
      <c r="BX37" s="188" t="s">
        <v>3014</v>
      </c>
      <c r="BY37" s="188" t="s">
        <v>938</v>
      </c>
      <c r="BZ37" s="188" t="s">
        <v>938</v>
      </c>
      <c r="CA37" s="188" t="s">
        <v>3014</v>
      </c>
      <c r="CB37" s="188" t="s">
        <v>938</v>
      </c>
      <c r="CC37" s="188" t="s">
        <v>938</v>
      </c>
      <c r="CD37" s="188" t="s">
        <v>3014</v>
      </c>
      <c r="CE37" s="188" t="s">
        <v>938</v>
      </c>
      <c r="CF37" s="188" t="s">
        <v>938</v>
      </c>
      <c r="CG37" s="188" t="s">
        <v>3014</v>
      </c>
      <c r="CH37" s="188" t="s">
        <v>938</v>
      </c>
      <c r="CI37" s="188" t="s">
        <v>938</v>
      </c>
      <c r="CJ37" s="188" t="s">
        <v>3014</v>
      </c>
      <c r="CK37" s="188" t="s">
        <v>938</v>
      </c>
      <c r="CL37" s="188" t="s">
        <v>938</v>
      </c>
      <c r="CM37" s="188" t="s">
        <v>3014</v>
      </c>
      <c r="CN37" s="188" t="s">
        <v>938</v>
      </c>
      <c r="CO37" s="188" t="s">
        <v>938</v>
      </c>
      <c r="CP37" s="188" t="s">
        <v>3014</v>
      </c>
      <c r="CQ37" s="188" t="s">
        <v>938</v>
      </c>
      <c r="CR37" s="188" t="s">
        <v>938</v>
      </c>
      <c r="CS37" s="188" t="s">
        <v>3014</v>
      </c>
      <c r="CT37" s="188" t="s">
        <v>938</v>
      </c>
      <c r="CU37" s="188" t="s">
        <v>938</v>
      </c>
      <c r="CV37" s="188" t="s">
        <v>3014</v>
      </c>
      <c r="CW37" s="188" t="s">
        <v>938</v>
      </c>
      <c r="CX37" s="188" t="s">
        <v>938</v>
      </c>
      <c r="CY37" s="188" t="s">
        <v>3014</v>
      </c>
      <c r="CZ37" s="188" t="s">
        <v>938</v>
      </c>
      <c r="DA37" s="188" t="s">
        <v>938</v>
      </c>
      <c r="DB37" s="188" t="s">
        <v>3014</v>
      </c>
      <c r="DC37" s="188" t="s">
        <v>938</v>
      </c>
      <c r="DD37" s="188" t="s">
        <v>938</v>
      </c>
      <c r="DE37" s="188" t="s">
        <v>3014</v>
      </c>
      <c r="DF37" s="188" t="s">
        <v>938</v>
      </c>
      <c r="DG37" s="188" t="s">
        <v>938</v>
      </c>
      <c r="DH37" s="188" t="s">
        <v>3014</v>
      </c>
      <c r="DI37" s="188" t="s">
        <v>938</v>
      </c>
      <c r="DJ37" s="188" t="s">
        <v>938</v>
      </c>
      <c r="DK37" s="188" t="s">
        <v>3014</v>
      </c>
      <c r="DL37" s="188" t="s">
        <v>938</v>
      </c>
      <c r="DM37" s="188" t="s">
        <v>938</v>
      </c>
      <c r="DN37" s="188" t="s">
        <v>3014</v>
      </c>
      <c r="DO37" s="188" t="s">
        <v>938</v>
      </c>
      <c r="DP37" s="188" t="s">
        <v>938</v>
      </c>
      <c r="DQ37" s="188" t="s">
        <v>3014</v>
      </c>
      <c r="DR37" s="188" t="s">
        <v>938</v>
      </c>
      <c r="DS37" s="188" t="s">
        <v>938</v>
      </c>
      <c r="DT37" s="188" t="s">
        <v>3014</v>
      </c>
      <c r="DU37" s="188" t="s">
        <v>938</v>
      </c>
      <c r="DV37" s="188" t="s">
        <v>938</v>
      </c>
      <c r="DW37" s="188" t="s">
        <v>3014</v>
      </c>
      <c r="DX37" s="188" t="s">
        <v>938</v>
      </c>
      <c r="DY37" s="188" t="s">
        <v>938</v>
      </c>
      <c r="DZ37" s="188" t="s">
        <v>3014</v>
      </c>
      <c r="EA37" s="188" t="s">
        <v>938</v>
      </c>
      <c r="EB37" s="188" t="s">
        <v>938</v>
      </c>
      <c r="EC37" s="188" t="s">
        <v>3014</v>
      </c>
      <c r="ED37" s="188" t="s">
        <v>938</v>
      </c>
      <c r="EE37" s="188" t="s">
        <v>938</v>
      </c>
      <c r="EF37" s="188" t="s">
        <v>3014</v>
      </c>
      <c r="EG37" s="188" t="s">
        <v>938</v>
      </c>
      <c r="EH37" s="188" t="s">
        <v>938</v>
      </c>
      <c r="EI37" s="188" t="s">
        <v>3014</v>
      </c>
      <c r="EJ37" s="188" t="s">
        <v>938</v>
      </c>
      <c r="EK37" s="188" t="s">
        <v>938</v>
      </c>
      <c r="EL37" s="188" t="s">
        <v>3014</v>
      </c>
      <c r="EM37" s="188" t="s">
        <v>938</v>
      </c>
      <c r="EN37" s="188" t="s">
        <v>938</v>
      </c>
      <c r="EO37" s="188" t="s">
        <v>3014</v>
      </c>
      <c r="EP37" s="188" t="s">
        <v>938</v>
      </c>
      <c r="EQ37" s="188" t="s">
        <v>938</v>
      </c>
      <c r="ER37" s="188" t="s">
        <v>3014</v>
      </c>
      <c r="ES37" s="188" t="s">
        <v>938</v>
      </c>
      <c r="ET37" s="188" t="s">
        <v>938</v>
      </c>
    </row>
    <row r="38" spans="1:150" x14ac:dyDescent="0.3">
      <c r="A38" s="1"/>
      <c r="B38" s="187" t="s">
        <v>3101</v>
      </c>
      <c r="C38" s="187" t="s">
        <v>104</v>
      </c>
      <c r="D38" s="187" t="s">
        <v>3083</v>
      </c>
      <c r="E38" s="187" t="s">
        <v>3102</v>
      </c>
      <c r="F38" s="187" t="s">
        <v>3103</v>
      </c>
      <c r="G38" s="188" t="s">
        <v>3014</v>
      </c>
      <c r="H38" s="188" t="s">
        <v>938</v>
      </c>
      <c r="I38" s="188" t="s">
        <v>938</v>
      </c>
      <c r="J38" s="188" t="s">
        <v>3014</v>
      </c>
      <c r="K38" s="188" t="s">
        <v>938</v>
      </c>
      <c r="L38" s="188" t="s">
        <v>938</v>
      </c>
      <c r="M38" s="188" t="s">
        <v>3014</v>
      </c>
      <c r="N38" s="188" t="s">
        <v>938</v>
      </c>
      <c r="O38" s="188" t="s">
        <v>938</v>
      </c>
      <c r="P38" s="188" t="s">
        <v>3014</v>
      </c>
      <c r="Q38" s="188" t="s">
        <v>938</v>
      </c>
      <c r="R38" s="188" t="s">
        <v>938</v>
      </c>
      <c r="S38" s="188" t="s">
        <v>3014</v>
      </c>
      <c r="T38" s="188" t="s">
        <v>938</v>
      </c>
      <c r="U38" s="188" t="s">
        <v>938</v>
      </c>
      <c r="V38" s="188" t="s">
        <v>3014</v>
      </c>
      <c r="W38" s="188" t="s">
        <v>938</v>
      </c>
      <c r="X38" s="188" t="s">
        <v>938</v>
      </c>
      <c r="Y38" s="188" t="s">
        <v>3014</v>
      </c>
      <c r="Z38" s="188" t="s">
        <v>938</v>
      </c>
      <c r="AA38" s="188" t="s">
        <v>938</v>
      </c>
      <c r="AB38" s="188" t="s">
        <v>3014</v>
      </c>
      <c r="AC38" s="188" t="s">
        <v>938</v>
      </c>
      <c r="AD38" s="188" t="s">
        <v>938</v>
      </c>
      <c r="AE38" s="188" t="s">
        <v>3014</v>
      </c>
      <c r="AF38" s="188" t="s">
        <v>938</v>
      </c>
      <c r="AG38" s="188" t="s">
        <v>938</v>
      </c>
      <c r="AH38" s="188" t="s">
        <v>3014</v>
      </c>
      <c r="AI38" s="188" t="s">
        <v>938</v>
      </c>
      <c r="AJ38" s="188" t="s">
        <v>938</v>
      </c>
      <c r="AK38" s="188" t="s">
        <v>3014</v>
      </c>
      <c r="AL38" s="188" t="s">
        <v>938</v>
      </c>
      <c r="AM38" s="188" t="s">
        <v>938</v>
      </c>
      <c r="AN38" s="188" t="s">
        <v>3014</v>
      </c>
      <c r="AO38" s="188" t="s">
        <v>938</v>
      </c>
      <c r="AP38" s="188" t="s">
        <v>938</v>
      </c>
      <c r="AQ38" s="188" t="s">
        <v>3014</v>
      </c>
      <c r="AR38" s="188" t="s">
        <v>938</v>
      </c>
      <c r="AS38" s="188" t="s">
        <v>938</v>
      </c>
      <c r="AT38" s="188" t="s">
        <v>3014</v>
      </c>
      <c r="AU38" s="188" t="s">
        <v>938</v>
      </c>
      <c r="AV38" s="188" t="s">
        <v>938</v>
      </c>
      <c r="AW38" s="188" t="s">
        <v>3014</v>
      </c>
      <c r="AX38" s="188" t="s">
        <v>938</v>
      </c>
      <c r="AY38" s="188" t="s">
        <v>938</v>
      </c>
      <c r="AZ38" s="188" t="s">
        <v>3014</v>
      </c>
      <c r="BA38" s="188" t="s">
        <v>938</v>
      </c>
      <c r="BB38" s="188" t="s">
        <v>938</v>
      </c>
      <c r="BC38" s="188" t="s">
        <v>3014</v>
      </c>
      <c r="BD38" s="188" t="s">
        <v>938</v>
      </c>
      <c r="BE38" s="188" t="s">
        <v>938</v>
      </c>
      <c r="BF38" s="188" t="s">
        <v>3014</v>
      </c>
      <c r="BG38" s="188" t="s">
        <v>938</v>
      </c>
      <c r="BH38" s="188" t="s">
        <v>938</v>
      </c>
      <c r="BI38" s="188" t="s">
        <v>3014</v>
      </c>
      <c r="BJ38" s="188" t="s">
        <v>938</v>
      </c>
      <c r="BK38" s="188" t="s">
        <v>938</v>
      </c>
      <c r="BL38" s="188" t="s">
        <v>3014</v>
      </c>
      <c r="BM38" s="188" t="s">
        <v>938</v>
      </c>
      <c r="BN38" s="188" t="s">
        <v>938</v>
      </c>
      <c r="BO38" s="188" t="s">
        <v>3014</v>
      </c>
      <c r="BP38" s="188" t="s">
        <v>938</v>
      </c>
      <c r="BQ38" s="188" t="s">
        <v>938</v>
      </c>
      <c r="BR38" s="188" t="s">
        <v>3014</v>
      </c>
      <c r="BS38" s="188" t="s">
        <v>938</v>
      </c>
      <c r="BT38" s="188" t="s">
        <v>938</v>
      </c>
      <c r="BU38" s="188" t="s">
        <v>3014</v>
      </c>
      <c r="BV38" s="188" t="s">
        <v>938</v>
      </c>
      <c r="BW38" s="188" t="s">
        <v>938</v>
      </c>
      <c r="BX38" s="188" t="s">
        <v>3014</v>
      </c>
      <c r="BY38" s="188" t="s">
        <v>938</v>
      </c>
      <c r="BZ38" s="188" t="s">
        <v>938</v>
      </c>
      <c r="CA38" s="188" t="s">
        <v>3014</v>
      </c>
      <c r="CB38" s="188" t="s">
        <v>938</v>
      </c>
      <c r="CC38" s="188" t="s">
        <v>938</v>
      </c>
      <c r="CD38" s="188" t="s">
        <v>3014</v>
      </c>
      <c r="CE38" s="188" t="s">
        <v>938</v>
      </c>
      <c r="CF38" s="188" t="s">
        <v>938</v>
      </c>
      <c r="CG38" s="188" t="s">
        <v>3014</v>
      </c>
      <c r="CH38" s="188" t="s">
        <v>938</v>
      </c>
      <c r="CI38" s="188" t="s">
        <v>938</v>
      </c>
      <c r="CJ38" s="188" t="s">
        <v>3014</v>
      </c>
      <c r="CK38" s="188" t="s">
        <v>938</v>
      </c>
      <c r="CL38" s="188" t="s">
        <v>938</v>
      </c>
      <c r="CM38" s="188" t="s">
        <v>3014</v>
      </c>
      <c r="CN38" s="188" t="s">
        <v>938</v>
      </c>
      <c r="CO38" s="188" t="s">
        <v>938</v>
      </c>
      <c r="CP38" s="188" t="s">
        <v>3014</v>
      </c>
      <c r="CQ38" s="188" t="s">
        <v>938</v>
      </c>
      <c r="CR38" s="188" t="s">
        <v>938</v>
      </c>
      <c r="CS38" s="188" t="s">
        <v>3014</v>
      </c>
      <c r="CT38" s="188" t="s">
        <v>938</v>
      </c>
      <c r="CU38" s="188" t="s">
        <v>938</v>
      </c>
      <c r="CV38" s="188" t="s">
        <v>3014</v>
      </c>
      <c r="CW38" s="188" t="s">
        <v>938</v>
      </c>
      <c r="CX38" s="188" t="s">
        <v>938</v>
      </c>
      <c r="CY38" s="188" t="s">
        <v>3014</v>
      </c>
      <c r="CZ38" s="188" t="s">
        <v>938</v>
      </c>
      <c r="DA38" s="188" t="s">
        <v>938</v>
      </c>
      <c r="DB38" s="188" t="s">
        <v>3014</v>
      </c>
      <c r="DC38" s="188" t="s">
        <v>938</v>
      </c>
      <c r="DD38" s="188" t="s">
        <v>938</v>
      </c>
      <c r="DE38" s="188" t="s">
        <v>3014</v>
      </c>
      <c r="DF38" s="188" t="s">
        <v>938</v>
      </c>
      <c r="DG38" s="188" t="s">
        <v>938</v>
      </c>
      <c r="DH38" s="188" t="s">
        <v>3014</v>
      </c>
      <c r="DI38" s="188" t="s">
        <v>938</v>
      </c>
      <c r="DJ38" s="188" t="s">
        <v>938</v>
      </c>
      <c r="DK38" s="188" t="s">
        <v>3014</v>
      </c>
      <c r="DL38" s="188" t="s">
        <v>938</v>
      </c>
      <c r="DM38" s="188" t="s">
        <v>938</v>
      </c>
      <c r="DN38" s="188" t="s">
        <v>3014</v>
      </c>
      <c r="DO38" s="188" t="s">
        <v>938</v>
      </c>
      <c r="DP38" s="188" t="s">
        <v>938</v>
      </c>
      <c r="DQ38" s="188" t="s">
        <v>3014</v>
      </c>
      <c r="DR38" s="188" t="s">
        <v>938</v>
      </c>
      <c r="DS38" s="188" t="s">
        <v>938</v>
      </c>
      <c r="DT38" s="188" t="s">
        <v>3014</v>
      </c>
      <c r="DU38" s="188" t="s">
        <v>938</v>
      </c>
      <c r="DV38" s="188" t="s">
        <v>938</v>
      </c>
      <c r="DW38" s="188" t="s">
        <v>3014</v>
      </c>
      <c r="DX38" s="188" t="s">
        <v>938</v>
      </c>
      <c r="DY38" s="188" t="s">
        <v>938</v>
      </c>
      <c r="DZ38" s="188" t="s">
        <v>3014</v>
      </c>
      <c r="EA38" s="188" t="s">
        <v>938</v>
      </c>
      <c r="EB38" s="188" t="s">
        <v>938</v>
      </c>
      <c r="EC38" s="188" t="s">
        <v>3014</v>
      </c>
      <c r="ED38" s="188" t="s">
        <v>938</v>
      </c>
      <c r="EE38" s="188" t="s">
        <v>938</v>
      </c>
      <c r="EF38" s="188" t="s">
        <v>3014</v>
      </c>
      <c r="EG38" s="188" t="s">
        <v>938</v>
      </c>
      <c r="EH38" s="188" t="s">
        <v>938</v>
      </c>
      <c r="EI38" s="188" t="s">
        <v>3014</v>
      </c>
      <c r="EJ38" s="188" t="s">
        <v>938</v>
      </c>
      <c r="EK38" s="188" t="s">
        <v>938</v>
      </c>
      <c r="EL38" s="188" t="s">
        <v>3014</v>
      </c>
      <c r="EM38" s="188" t="s">
        <v>938</v>
      </c>
      <c r="EN38" s="188" t="s">
        <v>938</v>
      </c>
      <c r="EO38" s="188" t="s">
        <v>3014</v>
      </c>
      <c r="EP38" s="188" t="s">
        <v>938</v>
      </c>
      <c r="EQ38" s="188" t="s">
        <v>938</v>
      </c>
      <c r="ER38" s="188" t="s">
        <v>3014</v>
      </c>
      <c r="ES38" s="188" t="s">
        <v>938</v>
      </c>
      <c r="ET38" s="188" t="s">
        <v>938</v>
      </c>
    </row>
    <row r="39" spans="1:150" x14ac:dyDescent="0.3">
      <c r="A39" s="1"/>
      <c r="B39" s="186" t="s">
        <v>3104</v>
      </c>
      <c r="C39" s="186" t="s">
        <v>104</v>
      </c>
      <c r="D39" s="186" t="s">
        <v>123</v>
      </c>
      <c r="E39" s="186" t="s">
        <v>3105</v>
      </c>
      <c r="F39" s="186" t="s">
        <v>3106</v>
      </c>
      <c r="G39" s="186" t="s">
        <v>3014</v>
      </c>
      <c r="H39" s="186" t="s">
        <v>2892</v>
      </c>
      <c r="I39" s="186" t="s">
        <v>2892</v>
      </c>
      <c r="J39" s="186" t="s">
        <v>3014</v>
      </c>
      <c r="K39" s="186" t="s">
        <v>2892</v>
      </c>
      <c r="L39" s="186" t="s">
        <v>2892</v>
      </c>
      <c r="M39" s="186" t="s">
        <v>3014</v>
      </c>
      <c r="N39" s="186" t="s">
        <v>2892</v>
      </c>
      <c r="O39" s="186" t="s">
        <v>2892</v>
      </c>
      <c r="P39" s="186" t="s">
        <v>3014</v>
      </c>
      <c r="Q39" s="186" t="s">
        <v>2892</v>
      </c>
      <c r="R39" s="186" t="s">
        <v>2892</v>
      </c>
      <c r="S39" s="186" t="s">
        <v>3014</v>
      </c>
      <c r="T39" s="186" t="s">
        <v>2892</v>
      </c>
      <c r="U39" s="186" t="s">
        <v>2892</v>
      </c>
      <c r="V39" s="186" t="s">
        <v>3014</v>
      </c>
      <c r="W39" s="186" t="s">
        <v>2892</v>
      </c>
      <c r="X39" s="186" t="s">
        <v>2892</v>
      </c>
      <c r="Y39" s="186" t="s">
        <v>3014</v>
      </c>
      <c r="Z39" s="186" t="s">
        <v>2892</v>
      </c>
      <c r="AA39" s="186" t="s">
        <v>2892</v>
      </c>
      <c r="AB39" s="186" t="s">
        <v>3014</v>
      </c>
      <c r="AC39" s="186" t="s">
        <v>2892</v>
      </c>
      <c r="AD39" s="186" t="s">
        <v>2892</v>
      </c>
      <c r="AE39" s="186" t="s">
        <v>3014</v>
      </c>
      <c r="AF39" s="186" t="s">
        <v>2892</v>
      </c>
      <c r="AG39" s="186" t="s">
        <v>2892</v>
      </c>
      <c r="AH39" s="186" t="s">
        <v>3014</v>
      </c>
      <c r="AI39" s="186" t="s">
        <v>2892</v>
      </c>
      <c r="AJ39" s="186" t="s">
        <v>2892</v>
      </c>
      <c r="AK39" s="186" t="s">
        <v>3014</v>
      </c>
      <c r="AL39" s="186" t="s">
        <v>2892</v>
      </c>
      <c r="AM39" s="186" t="s">
        <v>2892</v>
      </c>
      <c r="AN39" s="186" t="s">
        <v>3014</v>
      </c>
      <c r="AO39" s="186" t="s">
        <v>2892</v>
      </c>
      <c r="AP39" s="186" t="s">
        <v>2892</v>
      </c>
      <c r="AQ39" s="186" t="s">
        <v>3014</v>
      </c>
      <c r="AR39" s="186" t="s">
        <v>2892</v>
      </c>
      <c r="AS39" s="186" t="s">
        <v>2892</v>
      </c>
      <c r="AT39" s="186" t="s">
        <v>3014</v>
      </c>
      <c r="AU39" s="186" t="s">
        <v>2892</v>
      </c>
      <c r="AV39" s="186" t="s">
        <v>2892</v>
      </c>
      <c r="AW39" s="186" t="s">
        <v>3014</v>
      </c>
      <c r="AX39" s="186" t="s">
        <v>2892</v>
      </c>
      <c r="AY39" s="186" t="s">
        <v>2892</v>
      </c>
      <c r="AZ39" s="186" t="s">
        <v>3014</v>
      </c>
      <c r="BA39" s="186" t="s">
        <v>2892</v>
      </c>
      <c r="BB39" s="186" t="s">
        <v>2892</v>
      </c>
      <c r="BC39" s="186" t="s">
        <v>3014</v>
      </c>
      <c r="BD39" s="186" t="s">
        <v>2892</v>
      </c>
      <c r="BE39" s="186" t="s">
        <v>2892</v>
      </c>
      <c r="BF39" s="186" t="s">
        <v>3014</v>
      </c>
      <c r="BG39" s="186" t="s">
        <v>2892</v>
      </c>
      <c r="BH39" s="186" t="s">
        <v>2892</v>
      </c>
      <c r="BI39" s="186" t="s">
        <v>3014</v>
      </c>
      <c r="BJ39" s="186" t="s">
        <v>2892</v>
      </c>
      <c r="BK39" s="186" t="s">
        <v>2892</v>
      </c>
      <c r="BL39" s="186" t="s">
        <v>3014</v>
      </c>
      <c r="BM39" s="186" t="s">
        <v>2892</v>
      </c>
      <c r="BN39" s="186" t="s">
        <v>2892</v>
      </c>
      <c r="BO39" s="186" t="s">
        <v>3014</v>
      </c>
      <c r="BP39" s="186" t="s">
        <v>2892</v>
      </c>
      <c r="BQ39" s="186" t="s">
        <v>2892</v>
      </c>
      <c r="BR39" s="186" t="s">
        <v>3014</v>
      </c>
      <c r="BS39" s="186" t="s">
        <v>2892</v>
      </c>
      <c r="BT39" s="186" t="s">
        <v>2892</v>
      </c>
      <c r="BU39" s="186" t="s">
        <v>3014</v>
      </c>
      <c r="BV39" s="186" t="s">
        <v>2892</v>
      </c>
      <c r="BW39" s="186" t="s">
        <v>2892</v>
      </c>
      <c r="BX39" s="186" t="s">
        <v>3014</v>
      </c>
      <c r="BY39" s="186" t="s">
        <v>2892</v>
      </c>
      <c r="BZ39" s="186" t="s">
        <v>2892</v>
      </c>
      <c r="CA39" s="186" t="s">
        <v>3014</v>
      </c>
      <c r="CB39" s="186" t="s">
        <v>2892</v>
      </c>
      <c r="CC39" s="186" t="s">
        <v>2892</v>
      </c>
      <c r="CD39" s="186" t="s">
        <v>3014</v>
      </c>
      <c r="CE39" s="186" t="s">
        <v>2892</v>
      </c>
      <c r="CF39" s="186" t="s">
        <v>2892</v>
      </c>
      <c r="CG39" s="186" t="s">
        <v>3014</v>
      </c>
      <c r="CH39" s="186" t="s">
        <v>2892</v>
      </c>
      <c r="CI39" s="186" t="s">
        <v>2892</v>
      </c>
      <c r="CJ39" s="186" t="s">
        <v>3014</v>
      </c>
      <c r="CK39" s="186" t="s">
        <v>2892</v>
      </c>
      <c r="CL39" s="186" t="s">
        <v>2892</v>
      </c>
      <c r="CM39" s="186" t="s">
        <v>3014</v>
      </c>
      <c r="CN39" s="186" t="s">
        <v>2892</v>
      </c>
      <c r="CO39" s="186" t="s">
        <v>2892</v>
      </c>
      <c r="CP39" s="186" t="s">
        <v>3014</v>
      </c>
      <c r="CQ39" s="186" t="s">
        <v>2892</v>
      </c>
      <c r="CR39" s="186" t="s">
        <v>2892</v>
      </c>
      <c r="CS39" s="186" t="s">
        <v>3014</v>
      </c>
      <c r="CT39" s="186" t="s">
        <v>2892</v>
      </c>
      <c r="CU39" s="186" t="s">
        <v>2892</v>
      </c>
      <c r="CV39" s="186" t="s">
        <v>3014</v>
      </c>
      <c r="CW39" s="186" t="s">
        <v>2892</v>
      </c>
      <c r="CX39" s="186" t="s">
        <v>2892</v>
      </c>
      <c r="CY39" s="186" t="s">
        <v>3014</v>
      </c>
      <c r="CZ39" s="186" t="s">
        <v>2892</v>
      </c>
      <c r="DA39" s="186" t="s">
        <v>2892</v>
      </c>
      <c r="DB39" s="186" t="s">
        <v>3014</v>
      </c>
      <c r="DC39" s="186" t="s">
        <v>2892</v>
      </c>
      <c r="DD39" s="186" t="s">
        <v>2892</v>
      </c>
      <c r="DE39" s="186" t="s">
        <v>3014</v>
      </c>
      <c r="DF39" s="186" t="s">
        <v>2892</v>
      </c>
      <c r="DG39" s="186" t="s">
        <v>2892</v>
      </c>
      <c r="DH39" s="186" t="s">
        <v>3014</v>
      </c>
      <c r="DI39" s="186" t="s">
        <v>2892</v>
      </c>
      <c r="DJ39" s="186" t="s">
        <v>2892</v>
      </c>
      <c r="DK39" s="186" t="s">
        <v>3014</v>
      </c>
      <c r="DL39" s="186" t="s">
        <v>2892</v>
      </c>
      <c r="DM39" s="186" t="s">
        <v>2892</v>
      </c>
      <c r="DN39" s="186" t="s">
        <v>3014</v>
      </c>
      <c r="DO39" s="186" t="s">
        <v>2892</v>
      </c>
      <c r="DP39" s="186" t="s">
        <v>2892</v>
      </c>
      <c r="DQ39" s="186" t="s">
        <v>3014</v>
      </c>
      <c r="DR39" s="186" t="s">
        <v>2892</v>
      </c>
      <c r="DS39" s="186" t="s">
        <v>2892</v>
      </c>
      <c r="DT39" s="186" t="s">
        <v>3014</v>
      </c>
      <c r="DU39" s="186" t="s">
        <v>2892</v>
      </c>
      <c r="DV39" s="186" t="s">
        <v>2892</v>
      </c>
      <c r="DW39" s="186" t="s">
        <v>3014</v>
      </c>
      <c r="DX39" s="186" t="s">
        <v>2892</v>
      </c>
      <c r="DY39" s="186" t="s">
        <v>2892</v>
      </c>
      <c r="DZ39" s="186" t="s">
        <v>3014</v>
      </c>
      <c r="EA39" s="186" t="s">
        <v>2892</v>
      </c>
      <c r="EB39" s="186" t="s">
        <v>2892</v>
      </c>
      <c r="EC39" s="186" t="s">
        <v>3014</v>
      </c>
      <c r="ED39" s="186" t="s">
        <v>2892</v>
      </c>
      <c r="EE39" s="186" t="s">
        <v>2892</v>
      </c>
      <c r="EF39" s="186" t="s">
        <v>3014</v>
      </c>
      <c r="EG39" s="186" t="s">
        <v>2892</v>
      </c>
      <c r="EH39" s="186" t="s">
        <v>2892</v>
      </c>
      <c r="EI39" s="186" t="s">
        <v>3014</v>
      </c>
      <c r="EJ39" s="186" t="s">
        <v>2892</v>
      </c>
      <c r="EK39" s="186" t="s">
        <v>2892</v>
      </c>
      <c r="EL39" s="186" t="s">
        <v>3014</v>
      </c>
      <c r="EM39" s="186" t="s">
        <v>2892</v>
      </c>
      <c r="EN39" s="186" t="s">
        <v>2892</v>
      </c>
      <c r="EO39" s="186" t="s">
        <v>3014</v>
      </c>
      <c r="EP39" s="186" t="s">
        <v>2892</v>
      </c>
      <c r="EQ39" s="186" t="s">
        <v>2892</v>
      </c>
      <c r="ER39" s="186" t="s">
        <v>3014</v>
      </c>
      <c r="ES39" s="186" t="s">
        <v>2892</v>
      </c>
      <c r="ET39" s="186" t="s">
        <v>2892</v>
      </c>
    </row>
    <row r="40" spans="1:150" x14ac:dyDescent="0.3">
      <c r="A40" s="1"/>
      <c r="B40" s="187" t="s">
        <v>3107</v>
      </c>
      <c r="C40" s="187" t="s">
        <v>104</v>
      </c>
      <c r="D40" s="187" t="s">
        <v>123</v>
      </c>
      <c r="E40" s="187" t="s">
        <v>3108</v>
      </c>
      <c r="F40" s="187" t="s">
        <v>3109</v>
      </c>
      <c r="G40" s="188" t="s">
        <v>3014</v>
      </c>
      <c r="H40" s="188" t="s">
        <v>2892</v>
      </c>
      <c r="I40" s="188" t="s">
        <v>2892</v>
      </c>
      <c r="J40" s="188" t="s">
        <v>3014</v>
      </c>
      <c r="K40" s="188" t="s">
        <v>2892</v>
      </c>
      <c r="L40" s="188" t="s">
        <v>2892</v>
      </c>
      <c r="M40" s="188" t="s">
        <v>3014</v>
      </c>
      <c r="N40" s="188" t="s">
        <v>2892</v>
      </c>
      <c r="O40" s="188" t="s">
        <v>2892</v>
      </c>
      <c r="P40" s="188" t="s">
        <v>3014</v>
      </c>
      <c r="Q40" s="188" t="s">
        <v>2892</v>
      </c>
      <c r="R40" s="188" t="s">
        <v>2892</v>
      </c>
      <c r="S40" s="188" t="s">
        <v>3014</v>
      </c>
      <c r="T40" s="188" t="s">
        <v>2892</v>
      </c>
      <c r="U40" s="188" t="s">
        <v>2892</v>
      </c>
      <c r="V40" s="188" t="s">
        <v>3014</v>
      </c>
      <c r="W40" s="188" t="s">
        <v>2892</v>
      </c>
      <c r="X40" s="188" t="s">
        <v>2892</v>
      </c>
      <c r="Y40" s="188" t="s">
        <v>3014</v>
      </c>
      <c r="Z40" s="188" t="s">
        <v>2892</v>
      </c>
      <c r="AA40" s="188" t="s">
        <v>2892</v>
      </c>
      <c r="AB40" s="188" t="s">
        <v>3014</v>
      </c>
      <c r="AC40" s="188" t="s">
        <v>2892</v>
      </c>
      <c r="AD40" s="188" t="s">
        <v>2892</v>
      </c>
      <c r="AE40" s="188" t="s">
        <v>3014</v>
      </c>
      <c r="AF40" s="188" t="s">
        <v>2892</v>
      </c>
      <c r="AG40" s="188" t="s">
        <v>2892</v>
      </c>
      <c r="AH40" s="188" t="s">
        <v>3014</v>
      </c>
      <c r="AI40" s="188" t="s">
        <v>2892</v>
      </c>
      <c r="AJ40" s="188" t="s">
        <v>2892</v>
      </c>
      <c r="AK40" s="188" t="s">
        <v>3014</v>
      </c>
      <c r="AL40" s="188" t="s">
        <v>2892</v>
      </c>
      <c r="AM40" s="188" t="s">
        <v>2892</v>
      </c>
      <c r="AN40" s="188" t="s">
        <v>3014</v>
      </c>
      <c r="AO40" s="188" t="s">
        <v>2892</v>
      </c>
      <c r="AP40" s="188" t="s">
        <v>2892</v>
      </c>
      <c r="AQ40" s="188" t="s">
        <v>3014</v>
      </c>
      <c r="AR40" s="188" t="s">
        <v>2892</v>
      </c>
      <c r="AS40" s="188" t="s">
        <v>2892</v>
      </c>
      <c r="AT40" s="188" t="s">
        <v>3014</v>
      </c>
      <c r="AU40" s="188" t="s">
        <v>2892</v>
      </c>
      <c r="AV40" s="188" t="s">
        <v>2892</v>
      </c>
      <c r="AW40" s="188" t="s">
        <v>3014</v>
      </c>
      <c r="AX40" s="188" t="s">
        <v>2892</v>
      </c>
      <c r="AY40" s="188" t="s">
        <v>2892</v>
      </c>
      <c r="AZ40" s="188" t="s">
        <v>3014</v>
      </c>
      <c r="BA40" s="188" t="s">
        <v>2892</v>
      </c>
      <c r="BB40" s="188" t="s">
        <v>2892</v>
      </c>
      <c r="BC40" s="188" t="s">
        <v>3014</v>
      </c>
      <c r="BD40" s="188" t="s">
        <v>2892</v>
      </c>
      <c r="BE40" s="188" t="s">
        <v>2892</v>
      </c>
      <c r="BF40" s="188" t="s">
        <v>3014</v>
      </c>
      <c r="BG40" s="188" t="s">
        <v>2892</v>
      </c>
      <c r="BH40" s="188" t="s">
        <v>2892</v>
      </c>
      <c r="BI40" s="188" t="s">
        <v>3014</v>
      </c>
      <c r="BJ40" s="188" t="s">
        <v>2892</v>
      </c>
      <c r="BK40" s="188" t="s">
        <v>2892</v>
      </c>
      <c r="BL40" s="188" t="s">
        <v>3014</v>
      </c>
      <c r="BM40" s="188" t="s">
        <v>2892</v>
      </c>
      <c r="BN40" s="188" t="s">
        <v>2892</v>
      </c>
      <c r="BO40" s="188" t="s">
        <v>3014</v>
      </c>
      <c r="BP40" s="188" t="s">
        <v>2892</v>
      </c>
      <c r="BQ40" s="188" t="s">
        <v>2892</v>
      </c>
      <c r="BR40" s="188" t="s">
        <v>3014</v>
      </c>
      <c r="BS40" s="188" t="s">
        <v>2892</v>
      </c>
      <c r="BT40" s="188" t="s">
        <v>2892</v>
      </c>
      <c r="BU40" s="188" t="s">
        <v>3014</v>
      </c>
      <c r="BV40" s="188" t="s">
        <v>2892</v>
      </c>
      <c r="BW40" s="188" t="s">
        <v>2892</v>
      </c>
      <c r="BX40" s="188" t="s">
        <v>3014</v>
      </c>
      <c r="BY40" s="188" t="s">
        <v>2892</v>
      </c>
      <c r="BZ40" s="188" t="s">
        <v>2892</v>
      </c>
      <c r="CA40" s="188" t="s">
        <v>3014</v>
      </c>
      <c r="CB40" s="188" t="s">
        <v>2892</v>
      </c>
      <c r="CC40" s="188" t="s">
        <v>2892</v>
      </c>
      <c r="CD40" s="188" t="s">
        <v>3014</v>
      </c>
      <c r="CE40" s="188" t="s">
        <v>2892</v>
      </c>
      <c r="CF40" s="188" t="s">
        <v>2892</v>
      </c>
      <c r="CG40" s="188" t="s">
        <v>3014</v>
      </c>
      <c r="CH40" s="188" t="s">
        <v>2892</v>
      </c>
      <c r="CI40" s="188" t="s">
        <v>2892</v>
      </c>
      <c r="CJ40" s="188" t="s">
        <v>3014</v>
      </c>
      <c r="CK40" s="188" t="s">
        <v>2892</v>
      </c>
      <c r="CL40" s="188" t="s">
        <v>2892</v>
      </c>
      <c r="CM40" s="188" t="s">
        <v>3014</v>
      </c>
      <c r="CN40" s="188" t="s">
        <v>2892</v>
      </c>
      <c r="CO40" s="188" t="s">
        <v>2892</v>
      </c>
      <c r="CP40" s="188" t="s">
        <v>3014</v>
      </c>
      <c r="CQ40" s="188" t="s">
        <v>2892</v>
      </c>
      <c r="CR40" s="188" t="s">
        <v>2892</v>
      </c>
      <c r="CS40" s="188" t="s">
        <v>3014</v>
      </c>
      <c r="CT40" s="188" t="s">
        <v>2892</v>
      </c>
      <c r="CU40" s="188" t="s">
        <v>2892</v>
      </c>
      <c r="CV40" s="188" t="s">
        <v>3014</v>
      </c>
      <c r="CW40" s="188" t="s">
        <v>2892</v>
      </c>
      <c r="CX40" s="188" t="s">
        <v>2892</v>
      </c>
      <c r="CY40" s="188" t="s">
        <v>3014</v>
      </c>
      <c r="CZ40" s="188" t="s">
        <v>2892</v>
      </c>
      <c r="DA40" s="188" t="s">
        <v>2892</v>
      </c>
      <c r="DB40" s="188" t="s">
        <v>3014</v>
      </c>
      <c r="DC40" s="188" t="s">
        <v>2892</v>
      </c>
      <c r="DD40" s="188" t="s">
        <v>2892</v>
      </c>
      <c r="DE40" s="188" t="s">
        <v>3014</v>
      </c>
      <c r="DF40" s="188" t="s">
        <v>2892</v>
      </c>
      <c r="DG40" s="188" t="s">
        <v>2892</v>
      </c>
      <c r="DH40" s="188" t="s">
        <v>3014</v>
      </c>
      <c r="DI40" s="188" t="s">
        <v>2892</v>
      </c>
      <c r="DJ40" s="188" t="s">
        <v>2892</v>
      </c>
      <c r="DK40" s="188" t="s">
        <v>3014</v>
      </c>
      <c r="DL40" s="188" t="s">
        <v>2892</v>
      </c>
      <c r="DM40" s="188" t="s">
        <v>2892</v>
      </c>
      <c r="DN40" s="188" t="s">
        <v>3014</v>
      </c>
      <c r="DO40" s="188" t="s">
        <v>2892</v>
      </c>
      <c r="DP40" s="188" t="s">
        <v>2892</v>
      </c>
      <c r="DQ40" s="188" t="s">
        <v>3014</v>
      </c>
      <c r="DR40" s="188" t="s">
        <v>2892</v>
      </c>
      <c r="DS40" s="188" t="s">
        <v>2892</v>
      </c>
      <c r="DT40" s="188" t="s">
        <v>3014</v>
      </c>
      <c r="DU40" s="188" t="s">
        <v>2892</v>
      </c>
      <c r="DV40" s="188" t="s">
        <v>2892</v>
      </c>
      <c r="DW40" s="188" t="s">
        <v>3014</v>
      </c>
      <c r="DX40" s="188" t="s">
        <v>2892</v>
      </c>
      <c r="DY40" s="188" t="s">
        <v>2892</v>
      </c>
      <c r="DZ40" s="188" t="s">
        <v>3014</v>
      </c>
      <c r="EA40" s="188" t="s">
        <v>2892</v>
      </c>
      <c r="EB40" s="188" t="s">
        <v>2892</v>
      </c>
      <c r="EC40" s="188" t="s">
        <v>3014</v>
      </c>
      <c r="ED40" s="188" t="s">
        <v>2892</v>
      </c>
      <c r="EE40" s="188" t="s">
        <v>2892</v>
      </c>
      <c r="EF40" s="188" t="s">
        <v>3014</v>
      </c>
      <c r="EG40" s="188" t="s">
        <v>2892</v>
      </c>
      <c r="EH40" s="188" t="s">
        <v>2892</v>
      </c>
      <c r="EI40" s="188" t="s">
        <v>3014</v>
      </c>
      <c r="EJ40" s="188" t="s">
        <v>2892</v>
      </c>
      <c r="EK40" s="188" t="s">
        <v>2892</v>
      </c>
      <c r="EL40" s="188" t="s">
        <v>3014</v>
      </c>
      <c r="EM40" s="188" t="s">
        <v>2892</v>
      </c>
      <c r="EN40" s="188" t="s">
        <v>2892</v>
      </c>
      <c r="EO40" s="188" t="s">
        <v>3014</v>
      </c>
      <c r="EP40" s="188" t="s">
        <v>2892</v>
      </c>
      <c r="EQ40" s="188" t="s">
        <v>2892</v>
      </c>
      <c r="ER40" s="188" t="s">
        <v>3014</v>
      </c>
      <c r="ES40" s="188" t="s">
        <v>2892</v>
      </c>
      <c r="ET40" s="188" t="s">
        <v>2892</v>
      </c>
    </row>
    <row r="41" spans="1:150" x14ac:dyDescent="0.3">
      <c r="A41" s="1"/>
      <c r="B41" s="187" t="s">
        <v>3110</v>
      </c>
      <c r="C41" s="187" t="s">
        <v>104</v>
      </c>
      <c r="D41" s="187" t="s">
        <v>123</v>
      </c>
      <c r="E41" s="187" t="s">
        <v>3111</v>
      </c>
      <c r="F41" s="187" t="s">
        <v>3112</v>
      </c>
      <c r="G41" s="188" t="s">
        <v>3014</v>
      </c>
      <c r="H41" s="188" t="s">
        <v>2892</v>
      </c>
      <c r="I41" s="188" t="s">
        <v>2892</v>
      </c>
      <c r="J41" s="188" t="s">
        <v>3014</v>
      </c>
      <c r="K41" s="188" t="s">
        <v>2892</v>
      </c>
      <c r="L41" s="188" t="s">
        <v>2892</v>
      </c>
      <c r="M41" s="188" t="s">
        <v>3014</v>
      </c>
      <c r="N41" s="188" t="s">
        <v>2892</v>
      </c>
      <c r="O41" s="188" t="s">
        <v>2892</v>
      </c>
      <c r="P41" s="188" t="s">
        <v>3014</v>
      </c>
      <c r="Q41" s="188" t="s">
        <v>2892</v>
      </c>
      <c r="R41" s="188" t="s">
        <v>2892</v>
      </c>
      <c r="S41" s="188" t="s">
        <v>3014</v>
      </c>
      <c r="T41" s="188" t="s">
        <v>2892</v>
      </c>
      <c r="U41" s="188" t="s">
        <v>2892</v>
      </c>
      <c r="V41" s="188" t="s">
        <v>3014</v>
      </c>
      <c r="W41" s="188" t="s">
        <v>2892</v>
      </c>
      <c r="X41" s="188" t="s">
        <v>2892</v>
      </c>
      <c r="Y41" s="188" t="s">
        <v>3014</v>
      </c>
      <c r="Z41" s="188" t="s">
        <v>2892</v>
      </c>
      <c r="AA41" s="188" t="s">
        <v>2892</v>
      </c>
      <c r="AB41" s="188" t="s">
        <v>3014</v>
      </c>
      <c r="AC41" s="188" t="s">
        <v>2892</v>
      </c>
      <c r="AD41" s="188" t="s">
        <v>2892</v>
      </c>
      <c r="AE41" s="188" t="s">
        <v>3014</v>
      </c>
      <c r="AF41" s="188" t="s">
        <v>2892</v>
      </c>
      <c r="AG41" s="188" t="s">
        <v>2892</v>
      </c>
      <c r="AH41" s="188" t="s">
        <v>3014</v>
      </c>
      <c r="AI41" s="188" t="s">
        <v>2892</v>
      </c>
      <c r="AJ41" s="188" t="s">
        <v>2892</v>
      </c>
      <c r="AK41" s="188" t="s">
        <v>3014</v>
      </c>
      <c r="AL41" s="188" t="s">
        <v>2892</v>
      </c>
      <c r="AM41" s="188" t="s">
        <v>2892</v>
      </c>
      <c r="AN41" s="188" t="s">
        <v>3014</v>
      </c>
      <c r="AO41" s="188" t="s">
        <v>2892</v>
      </c>
      <c r="AP41" s="188" t="s">
        <v>2892</v>
      </c>
      <c r="AQ41" s="188" t="s">
        <v>3014</v>
      </c>
      <c r="AR41" s="188" t="s">
        <v>2892</v>
      </c>
      <c r="AS41" s="188" t="s">
        <v>2892</v>
      </c>
      <c r="AT41" s="188" t="s">
        <v>3014</v>
      </c>
      <c r="AU41" s="188" t="s">
        <v>2892</v>
      </c>
      <c r="AV41" s="188" t="s">
        <v>2892</v>
      </c>
      <c r="AW41" s="188" t="s">
        <v>3014</v>
      </c>
      <c r="AX41" s="188" t="s">
        <v>2892</v>
      </c>
      <c r="AY41" s="188" t="s">
        <v>2892</v>
      </c>
      <c r="AZ41" s="188" t="s">
        <v>3014</v>
      </c>
      <c r="BA41" s="188" t="s">
        <v>2892</v>
      </c>
      <c r="BB41" s="188" t="s">
        <v>2892</v>
      </c>
      <c r="BC41" s="188" t="s">
        <v>3014</v>
      </c>
      <c r="BD41" s="188" t="s">
        <v>2892</v>
      </c>
      <c r="BE41" s="188" t="s">
        <v>2892</v>
      </c>
      <c r="BF41" s="188" t="s">
        <v>3014</v>
      </c>
      <c r="BG41" s="188" t="s">
        <v>2892</v>
      </c>
      <c r="BH41" s="188" t="s">
        <v>2892</v>
      </c>
      <c r="BI41" s="188" t="s">
        <v>3014</v>
      </c>
      <c r="BJ41" s="188" t="s">
        <v>2892</v>
      </c>
      <c r="BK41" s="188" t="s">
        <v>2892</v>
      </c>
      <c r="BL41" s="188" t="s">
        <v>3014</v>
      </c>
      <c r="BM41" s="188" t="s">
        <v>2892</v>
      </c>
      <c r="BN41" s="188" t="s">
        <v>2892</v>
      </c>
      <c r="BO41" s="188" t="s">
        <v>3014</v>
      </c>
      <c r="BP41" s="188" t="s">
        <v>2892</v>
      </c>
      <c r="BQ41" s="188" t="s">
        <v>2892</v>
      </c>
      <c r="BR41" s="188" t="s">
        <v>3014</v>
      </c>
      <c r="BS41" s="188" t="s">
        <v>2892</v>
      </c>
      <c r="BT41" s="188" t="s">
        <v>2892</v>
      </c>
      <c r="BU41" s="188" t="s">
        <v>3014</v>
      </c>
      <c r="BV41" s="188" t="s">
        <v>2892</v>
      </c>
      <c r="BW41" s="188" t="s">
        <v>2892</v>
      </c>
      <c r="BX41" s="188" t="s">
        <v>3014</v>
      </c>
      <c r="BY41" s="188" t="s">
        <v>2892</v>
      </c>
      <c r="BZ41" s="188" t="s">
        <v>2892</v>
      </c>
      <c r="CA41" s="188" t="s">
        <v>3014</v>
      </c>
      <c r="CB41" s="188" t="s">
        <v>2892</v>
      </c>
      <c r="CC41" s="188" t="s">
        <v>2892</v>
      </c>
      <c r="CD41" s="188" t="s">
        <v>3014</v>
      </c>
      <c r="CE41" s="188" t="s">
        <v>2892</v>
      </c>
      <c r="CF41" s="188" t="s">
        <v>2892</v>
      </c>
      <c r="CG41" s="188" t="s">
        <v>3014</v>
      </c>
      <c r="CH41" s="188" t="s">
        <v>2892</v>
      </c>
      <c r="CI41" s="188" t="s">
        <v>2892</v>
      </c>
      <c r="CJ41" s="188" t="s">
        <v>3014</v>
      </c>
      <c r="CK41" s="188" t="s">
        <v>2892</v>
      </c>
      <c r="CL41" s="188" t="s">
        <v>2892</v>
      </c>
      <c r="CM41" s="188" t="s">
        <v>3014</v>
      </c>
      <c r="CN41" s="188" t="s">
        <v>2892</v>
      </c>
      <c r="CO41" s="188" t="s">
        <v>2892</v>
      </c>
      <c r="CP41" s="188" t="s">
        <v>3014</v>
      </c>
      <c r="CQ41" s="188" t="s">
        <v>2892</v>
      </c>
      <c r="CR41" s="188" t="s">
        <v>2892</v>
      </c>
      <c r="CS41" s="188" t="s">
        <v>3014</v>
      </c>
      <c r="CT41" s="188" t="s">
        <v>2892</v>
      </c>
      <c r="CU41" s="188" t="s">
        <v>2892</v>
      </c>
      <c r="CV41" s="188" t="s">
        <v>3014</v>
      </c>
      <c r="CW41" s="188" t="s">
        <v>2892</v>
      </c>
      <c r="CX41" s="188" t="s">
        <v>2892</v>
      </c>
      <c r="CY41" s="188" t="s">
        <v>3014</v>
      </c>
      <c r="CZ41" s="188" t="s">
        <v>2892</v>
      </c>
      <c r="DA41" s="188" t="s">
        <v>2892</v>
      </c>
      <c r="DB41" s="188" t="s">
        <v>3014</v>
      </c>
      <c r="DC41" s="188" t="s">
        <v>2892</v>
      </c>
      <c r="DD41" s="188" t="s">
        <v>2892</v>
      </c>
      <c r="DE41" s="188" t="s">
        <v>3014</v>
      </c>
      <c r="DF41" s="188" t="s">
        <v>2892</v>
      </c>
      <c r="DG41" s="188" t="s">
        <v>2892</v>
      </c>
      <c r="DH41" s="188" t="s">
        <v>3014</v>
      </c>
      <c r="DI41" s="188" t="s">
        <v>2892</v>
      </c>
      <c r="DJ41" s="188" t="s">
        <v>2892</v>
      </c>
      <c r="DK41" s="188" t="s">
        <v>3014</v>
      </c>
      <c r="DL41" s="188" t="s">
        <v>2892</v>
      </c>
      <c r="DM41" s="188" t="s">
        <v>2892</v>
      </c>
      <c r="DN41" s="188" t="s">
        <v>3014</v>
      </c>
      <c r="DO41" s="188" t="s">
        <v>2892</v>
      </c>
      <c r="DP41" s="188" t="s">
        <v>2892</v>
      </c>
      <c r="DQ41" s="188" t="s">
        <v>3014</v>
      </c>
      <c r="DR41" s="188" t="s">
        <v>2892</v>
      </c>
      <c r="DS41" s="188" t="s">
        <v>2892</v>
      </c>
      <c r="DT41" s="188" t="s">
        <v>3014</v>
      </c>
      <c r="DU41" s="188" t="s">
        <v>2892</v>
      </c>
      <c r="DV41" s="188" t="s">
        <v>2892</v>
      </c>
      <c r="DW41" s="188" t="s">
        <v>3014</v>
      </c>
      <c r="DX41" s="188" t="s">
        <v>2892</v>
      </c>
      <c r="DY41" s="188" t="s">
        <v>2892</v>
      </c>
      <c r="DZ41" s="188" t="s">
        <v>3014</v>
      </c>
      <c r="EA41" s="188" t="s">
        <v>2892</v>
      </c>
      <c r="EB41" s="188" t="s">
        <v>2892</v>
      </c>
      <c r="EC41" s="188" t="s">
        <v>3014</v>
      </c>
      <c r="ED41" s="188" t="s">
        <v>2892</v>
      </c>
      <c r="EE41" s="188" t="s">
        <v>2892</v>
      </c>
      <c r="EF41" s="188" t="s">
        <v>3014</v>
      </c>
      <c r="EG41" s="188" t="s">
        <v>2892</v>
      </c>
      <c r="EH41" s="188" t="s">
        <v>2892</v>
      </c>
      <c r="EI41" s="188" t="s">
        <v>3014</v>
      </c>
      <c r="EJ41" s="188" t="s">
        <v>2892</v>
      </c>
      <c r="EK41" s="188" t="s">
        <v>2892</v>
      </c>
      <c r="EL41" s="188" t="s">
        <v>3014</v>
      </c>
      <c r="EM41" s="188" t="s">
        <v>2892</v>
      </c>
      <c r="EN41" s="188" t="s">
        <v>2892</v>
      </c>
      <c r="EO41" s="188" t="s">
        <v>3014</v>
      </c>
      <c r="EP41" s="188" t="s">
        <v>2892</v>
      </c>
      <c r="EQ41" s="188" t="s">
        <v>2892</v>
      </c>
      <c r="ER41" s="188" t="s">
        <v>3014</v>
      </c>
      <c r="ES41" s="188" t="s">
        <v>2892</v>
      </c>
      <c r="ET41" s="188" t="s">
        <v>2892</v>
      </c>
    </row>
    <row r="42" spans="1:150" x14ac:dyDescent="0.3">
      <c r="A42" s="1"/>
      <c r="B42" s="187" t="s">
        <v>3113</v>
      </c>
      <c r="C42" s="187" t="s">
        <v>104</v>
      </c>
      <c r="D42" s="187" t="s">
        <v>123</v>
      </c>
      <c r="E42" s="187" t="s">
        <v>3114</v>
      </c>
      <c r="F42" s="187" t="s">
        <v>3115</v>
      </c>
      <c r="G42" s="188" t="s">
        <v>3014</v>
      </c>
      <c r="H42" s="188" t="s">
        <v>2892</v>
      </c>
      <c r="I42" s="188" t="s">
        <v>2892</v>
      </c>
      <c r="J42" s="188" t="s">
        <v>3014</v>
      </c>
      <c r="K42" s="188" t="s">
        <v>2892</v>
      </c>
      <c r="L42" s="188" t="s">
        <v>2892</v>
      </c>
      <c r="M42" s="188" t="s">
        <v>3014</v>
      </c>
      <c r="N42" s="188" t="s">
        <v>2892</v>
      </c>
      <c r="O42" s="188" t="s">
        <v>2892</v>
      </c>
      <c r="P42" s="188" t="s">
        <v>3014</v>
      </c>
      <c r="Q42" s="188" t="s">
        <v>2892</v>
      </c>
      <c r="R42" s="188" t="s">
        <v>2892</v>
      </c>
      <c r="S42" s="188" t="s">
        <v>3014</v>
      </c>
      <c r="T42" s="188" t="s">
        <v>2892</v>
      </c>
      <c r="U42" s="188" t="s">
        <v>2892</v>
      </c>
      <c r="V42" s="188" t="s">
        <v>3014</v>
      </c>
      <c r="W42" s="188" t="s">
        <v>2892</v>
      </c>
      <c r="X42" s="188" t="s">
        <v>2892</v>
      </c>
      <c r="Y42" s="188" t="s">
        <v>3014</v>
      </c>
      <c r="Z42" s="188" t="s">
        <v>2892</v>
      </c>
      <c r="AA42" s="188" t="s">
        <v>2892</v>
      </c>
      <c r="AB42" s="188" t="s">
        <v>3014</v>
      </c>
      <c r="AC42" s="188" t="s">
        <v>2892</v>
      </c>
      <c r="AD42" s="188" t="s">
        <v>2892</v>
      </c>
      <c r="AE42" s="188" t="s">
        <v>3014</v>
      </c>
      <c r="AF42" s="188" t="s">
        <v>2892</v>
      </c>
      <c r="AG42" s="188" t="s">
        <v>2892</v>
      </c>
      <c r="AH42" s="188" t="s">
        <v>3014</v>
      </c>
      <c r="AI42" s="188" t="s">
        <v>2892</v>
      </c>
      <c r="AJ42" s="188" t="s">
        <v>2892</v>
      </c>
      <c r="AK42" s="188" t="s">
        <v>3014</v>
      </c>
      <c r="AL42" s="188" t="s">
        <v>2892</v>
      </c>
      <c r="AM42" s="188" t="s">
        <v>2892</v>
      </c>
      <c r="AN42" s="188" t="s">
        <v>3014</v>
      </c>
      <c r="AO42" s="188" t="s">
        <v>2892</v>
      </c>
      <c r="AP42" s="188" t="s">
        <v>2892</v>
      </c>
      <c r="AQ42" s="188" t="s">
        <v>3014</v>
      </c>
      <c r="AR42" s="188" t="s">
        <v>2892</v>
      </c>
      <c r="AS42" s="188" t="s">
        <v>2892</v>
      </c>
      <c r="AT42" s="188" t="s">
        <v>3014</v>
      </c>
      <c r="AU42" s="188" t="s">
        <v>2892</v>
      </c>
      <c r="AV42" s="188" t="s">
        <v>2892</v>
      </c>
      <c r="AW42" s="188" t="s">
        <v>3014</v>
      </c>
      <c r="AX42" s="188" t="s">
        <v>2892</v>
      </c>
      <c r="AY42" s="188" t="s">
        <v>2892</v>
      </c>
      <c r="AZ42" s="188" t="s">
        <v>3014</v>
      </c>
      <c r="BA42" s="188" t="s">
        <v>2892</v>
      </c>
      <c r="BB42" s="188" t="s">
        <v>2892</v>
      </c>
      <c r="BC42" s="188" t="s">
        <v>3014</v>
      </c>
      <c r="BD42" s="188" t="s">
        <v>2892</v>
      </c>
      <c r="BE42" s="188" t="s">
        <v>2892</v>
      </c>
      <c r="BF42" s="188" t="s">
        <v>3014</v>
      </c>
      <c r="BG42" s="188" t="s">
        <v>2892</v>
      </c>
      <c r="BH42" s="188" t="s">
        <v>2892</v>
      </c>
      <c r="BI42" s="188" t="s">
        <v>3014</v>
      </c>
      <c r="BJ42" s="188" t="s">
        <v>2892</v>
      </c>
      <c r="BK42" s="188" t="s">
        <v>2892</v>
      </c>
      <c r="BL42" s="188" t="s">
        <v>3014</v>
      </c>
      <c r="BM42" s="188" t="s">
        <v>2892</v>
      </c>
      <c r="BN42" s="188" t="s">
        <v>2892</v>
      </c>
      <c r="BO42" s="188" t="s">
        <v>3014</v>
      </c>
      <c r="BP42" s="188" t="s">
        <v>2892</v>
      </c>
      <c r="BQ42" s="188" t="s">
        <v>2892</v>
      </c>
      <c r="BR42" s="188" t="s">
        <v>3014</v>
      </c>
      <c r="BS42" s="188" t="s">
        <v>2892</v>
      </c>
      <c r="BT42" s="188" t="s">
        <v>2892</v>
      </c>
      <c r="BU42" s="188" t="s">
        <v>3014</v>
      </c>
      <c r="BV42" s="188" t="s">
        <v>2892</v>
      </c>
      <c r="BW42" s="188" t="s">
        <v>2892</v>
      </c>
      <c r="BX42" s="188" t="s">
        <v>3014</v>
      </c>
      <c r="BY42" s="188" t="s">
        <v>2892</v>
      </c>
      <c r="BZ42" s="188" t="s">
        <v>2892</v>
      </c>
      <c r="CA42" s="188" t="s">
        <v>3014</v>
      </c>
      <c r="CB42" s="188" t="s">
        <v>2892</v>
      </c>
      <c r="CC42" s="188" t="s">
        <v>2892</v>
      </c>
      <c r="CD42" s="188" t="s">
        <v>3014</v>
      </c>
      <c r="CE42" s="188" t="s">
        <v>2892</v>
      </c>
      <c r="CF42" s="188" t="s">
        <v>2892</v>
      </c>
      <c r="CG42" s="188" t="s">
        <v>3014</v>
      </c>
      <c r="CH42" s="188" t="s">
        <v>2892</v>
      </c>
      <c r="CI42" s="188" t="s">
        <v>2892</v>
      </c>
      <c r="CJ42" s="188" t="s">
        <v>3014</v>
      </c>
      <c r="CK42" s="188" t="s">
        <v>2892</v>
      </c>
      <c r="CL42" s="188" t="s">
        <v>2892</v>
      </c>
      <c r="CM42" s="188" t="s">
        <v>3014</v>
      </c>
      <c r="CN42" s="188" t="s">
        <v>2892</v>
      </c>
      <c r="CO42" s="188" t="s">
        <v>2892</v>
      </c>
      <c r="CP42" s="188" t="s">
        <v>3014</v>
      </c>
      <c r="CQ42" s="188" t="s">
        <v>2892</v>
      </c>
      <c r="CR42" s="188" t="s">
        <v>2892</v>
      </c>
      <c r="CS42" s="188" t="s">
        <v>3014</v>
      </c>
      <c r="CT42" s="188" t="s">
        <v>2892</v>
      </c>
      <c r="CU42" s="188" t="s">
        <v>2892</v>
      </c>
      <c r="CV42" s="188" t="s">
        <v>3014</v>
      </c>
      <c r="CW42" s="188" t="s">
        <v>2892</v>
      </c>
      <c r="CX42" s="188" t="s">
        <v>2892</v>
      </c>
      <c r="CY42" s="188" t="s">
        <v>3014</v>
      </c>
      <c r="CZ42" s="188" t="s">
        <v>2892</v>
      </c>
      <c r="DA42" s="188" t="s">
        <v>2892</v>
      </c>
      <c r="DB42" s="188" t="s">
        <v>3014</v>
      </c>
      <c r="DC42" s="188" t="s">
        <v>2892</v>
      </c>
      <c r="DD42" s="188" t="s">
        <v>2892</v>
      </c>
      <c r="DE42" s="188" t="s">
        <v>3014</v>
      </c>
      <c r="DF42" s="188" t="s">
        <v>2892</v>
      </c>
      <c r="DG42" s="188" t="s">
        <v>2892</v>
      </c>
      <c r="DH42" s="188" t="s">
        <v>3014</v>
      </c>
      <c r="DI42" s="188" t="s">
        <v>2892</v>
      </c>
      <c r="DJ42" s="188" t="s">
        <v>2892</v>
      </c>
      <c r="DK42" s="188" t="s">
        <v>3014</v>
      </c>
      <c r="DL42" s="188" t="s">
        <v>2892</v>
      </c>
      <c r="DM42" s="188" t="s">
        <v>2892</v>
      </c>
      <c r="DN42" s="188" t="s">
        <v>3014</v>
      </c>
      <c r="DO42" s="188" t="s">
        <v>2892</v>
      </c>
      <c r="DP42" s="188" t="s">
        <v>2892</v>
      </c>
      <c r="DQ42" s="188" t="s">
        <v>3014</v>
      </c>
      <c r="DR42" s="188" t="s">
        <v>2892</v>
      </c>
      <c r="DS42" s="188" t="s">
        <v>2892</v>
      </c>
      <c r="DT42" s="188" t="s">
        <v>3014</v>
      </c>
      <c r="DU42" s="188" t="s">
        <v>2892</v>
      </c>
      <c r="DV42" s="188" t="s">
        <v>2892</v>
      </c>
      <c r="DW42" s="188" t="s">
        <v>3014</v>
      </c>
      <c r="DX42" s="188" t="s">
        <v>2892</v>
      </c>
      <c r="DY42" s="188" t="s">
        <v>2892</v>
      </c>
      <c r="DZ42" s="188" t="s">
        <v>3014</v>
      </c>
      <c r="EA42" s="188" t="s">
        <v>2892</v>
      </c>
      <c r="EB42" s="188" t="s">
        <v>2892</v>
      </c>
      <c r="EC42" s="188" t="s">
        <v>3014</v>
      </c>
      <c r="ED42" s="188" t="s">
        <v>2892</v>
      </c>
      <c r="EE42" s="188" t="s">
        <v>2892</v>
      </c>
      <c r="EF42" s="188" t="s">
        <v>3014</v>
      </c>
      <c r="EG42" s="188" t="s">
        <v>2892</v>
      </c>
      <c r="EH42" s="188" t="s">
        <v>2892</v>
      </c>
      <c r="EI42" s="188" t="s">
        <v>3014</v>
      </c>
      <c r="EJ42" s="188" t="s">
        <v>2892</v>
      </c>
      <c r="EK42" s="188" t="s">
        <v>2892</v>
      </c>
      <c r="EL42" s="188" t="s">
        <v>3014</v>
      </c>
      <c r="EM42" s="188" t="s">
        <v>2892</v>
      </c>
      <c r="EN42" s="188" t="s">
        <v>2892</v>
      </c>
      <c r="EO42" s="188" t="s">
        <v>3014</v>
      </c>
      <c r="EP42" s="188" t="s">
        <v>2892</v>
      </c>
      <c r="EQ42" s="188" t="s">
        <v>2892</v>
      </c>
      <c r="ER42" s="188" t="s">
        <v>3014</v>
      </c>
      <c r="ES42" s="188" t="s">
        <v>2892</v>
      </c>
      <c r="ET42" s="188" t="s">
        <v>2892</v>
      </c>
    </row>
    <row r="43" spans="1:150" x14ac:dyDescent="0.3">
      <c r="A43" s="1"/>
      <c r="B43" s="186" t="s">
        <v>3116</v>
      </c>
      <c r="C43" s="186" t="s">
        <v>148</v>
      </c>
      <c r="D43" s="186" t="s">
        <v>149</v>
      </c>
      <c r="E43" s="186" t="s">
        <v>3117</v>
      </c>
      <c r="F43" s="186" t="s">
        <v>3118</v>
      </c>
      <c r="G43" s="186" t="s">
        <v>3014</v>
      </c>
      <c r="H43" s="186" t="s">
        <v>3119</v>
      </c>
      <c r="I43" s="186" t="s">
        <v>3120</v>
      </c>
      <c r="J43" s="186" t="s">
        <v>3014</v>
      </c>
      <c r="K43" s="186" t="s">
        <v>3121</v>
      </c>
      <c r="L43" s="186" t="s">
        <v>3120</v>
      </c>
      <c r="M43" s="186" t="s">
        <v>3014</v>
      </c>
      <c r="N43" s="186" t="s">
        <v>3122</v>
      </c>
      <c r="O43" s="186" t="s">
        <v>3120</v>
      </c>
      <c r="P43" s="186" t="s">
        <v>3014</v>
      </c>
      <c r="Q43" s="186" t="s">
        <v>3123</v>
      </c>
      <c r="R43" s="186" t="s">
        <v>3120</v>
      </c>
      <c r="S43" s="186" t="s">
        <v>3014</v>
      </c>
      <c r="T43" s="186" t="s">
        <v>3119</v>
      </c>
      <c r="U43" s="186" t="s">
        <v>3120</v>
      </c>
      <c r="V43" s="186" t="s">
        <v>3014</v>
      </c>
      <c r="W43" s="186" t="s">
        <v>3119</v>
      </c>
      <c r="X43" s="186" t="s">
        <v>3120</v>
      </c>
      <c r="Y43" s="186" t="s">
        <v>3014</v>
      </c>
      <c r="Z43" s="186" t="s">
        <v>3124</v>
      </c>
      <c r="AA43" s="186" t="s">
        <v>3120</v>
      </c>
      <c r="AB43" s="186" t="s">
        <v>3014</v>
      </c>
      <c r="AC43" s="186" t="s">
        <v>3123</v>
      </c>
      <c r="AD43" s="186" t="s">
        <v>3120</v>
      </c>
      <c r="AE43" s="186" t="s">
        <v>3014</v>
      </c>
      <c r="AF43" s="186" t="s">
        <v>3123</v>
      </c>
      <c r="AG43" s="186" t="s">
        <v>3120</v>
      </c>
      <c r="AH43" s="186" t="s">
        <v>3014</v>
      </c>
      <c r="AI43" s="186" t="s">
        <v>3123</v>
      </c>
      <c r="AJ43" s="186" t="s">
        <v>3120</v>
      </c>
      <c r="AK43" s="186" t="s">
        <v>3014</v>
      </c>
      <c r="AL43" s="186" t="s">
        <v>3123</v>
      </c>
      <c r="AM43" s="186" t="s">
        <v>3120</v>
      </c>
      <c r="AN43" s="186" t="s">
        <v>3014</v>
      </c>
      <c r="AO43" s="186" t="s">
        <v>3123</v>
      </c>
      <c r="AP43" s="186" t="s">
        <v>3120</v>
      </c>
      <c r="AQ43" s="186" t="s">
        <v>3014</v>
      </c>
      <c r="AR43" s="186" t="s">
        <v>3125</v>
      </c>
      <c r="AS43" s="186" t="s">
        <v>3120</v>
      </c>
      <c r="AT43" s="186" t="s">
        <v>3014</v>
      </c>
      <c r="AU43" s="186" t="s">
        <v>3126</v>
      </c>
      <c r="AV43" s="186" t="s">
        <v>3127</v>
      </c>
      <c r="AW43" s="186" t="s">
        <v>3014</v>
      </c>
      <c r="AX43" s="186" t="s">
        <v>3125</v>
      </c>
      <c r="AY43" s="186" t="s">
        <v>3120</v>
      </c>
      <c r="AZ43" s="186" t="s">
        <v>3014</v>
      </c>
      <c r="BA43" s="186" t="s">
        <v>3128</v>
      </c>
      <c r="BB43" s="186" t="s">
        <v>3120</v>
      </c>
      <c r="BC43" s="186" t="s">
        <v>3014</v>
      </c>
      <c r="BD43" s="186" t="s">
        <v>3126</v>
      </c>
      <c r="BE43" s="186" t="s">
        <v>3127</v>
      </c>
      <c r="BF43" s="186" t="s">
        <v>3014</v>
      </c>
      <c r="BG43" s="186" t="s">
        <v>2892</v>
      </c>
      <c r="BH43" s="186" t="s">
        <v>3120</v>
      </c>
      <c r="BI43" s="186" t="s">
        <v>3014</v>
      </c>
      <c r="BJ43" s="186" t="s">
        <v>2892</v>
      </c>
      <c r="BK43" s="186" t="s">
        <v>3120</v>
      </c>
      <c r="BL43" s="186" t="s">
        <v>3014</v>
      </c>
      <c r="BM43" s="186" t="s">
        <v>2892</v>
      </c>
      <c r="BN43" s="186" t="s">
        <v>3120</v>
      </c>
      <c r="BO43" s="186" t="s">
        <v>3014</v>
      </c>
      <c r="BP43" s="186" t="s">
        <v>2892</v>
      </c>
      <c r="BQ43" s="186" t="s">
        <v>3120</v>
      </c>
      <c r="BR43" s="186" t="s">
        <v>3014</v>
      </c>
      <c r="BS43" s="186" t="s">
        <v>3125</v>
      </c>
      <c r="BT43" s="186" t="s">
        <v>3120</v>
      </c>
      <c r="BU43" s="186" t="s">
        <v>3014</v>
      </c>
      <c r="BV43" s="186" t="s">
        <v>2892</v>
      </c>
      <c r="BW43" s="186" t="s">
        <v>3129</v>
      </c>
      <c r="BX43" s="186" t="s">
        <v>3014</v>
      </c>
      <c r="BY43" s="186" t="s">
        <v>2892</v>
      </c>
      <c r="BZ43" s="186" t="s">
        <v>3129</v>
      </c>
      <c r="CA43" s="186" t="s">
        <v>3014</v>
      </c>
      <c r="CB43" s="186" t="s">
        <v>2892</v>
      </c>
      <c r="CC43" s="186" t="s">
        <v>3130</v>
      </c>
      <c r="CD43" s="186" t="s">
        <v>3014</v>
      </c>
      <c r="CE43" s="186" t="s">
        <v>2892</v>
      </c>
      <c r="CF43" s="186" t="s">
        <v>3129</v>
      </c>
      <c r="CG43" s="186" t="s">
        <v>3014</v>
      </c>
      <c r="CH43" s="186" t="s">
        <v>2892</v>
      </c>
      <c r="CI43" s="186" t="s">
        <v>3129</v>
      </c>
      <c r="CJ43" s="186" t="s">
        <v>3014</v>
      </c>
      <c r="CK43" s="186" t="s">
        <v>2892</v>
      </c>
      <c r="CL43" s="186" t="s">
        <v>3130</v>
      </c>
      <c r="CM43" s="186" t="s">
        <v>3014</v>
      </c>
      <c r="CN43" s="186" t="s">
        <v>2892</v>
      </c>
      <c r="CO43" s="186" t="s">
        <v>3130</v>
      </c>
      <c r="CP43" s="186" t="s">
        <v>3014</v>
      </c>
      <c r="CQ43" s="186" t="s">
        <v>2892</v>
      </c>
      <c r="CR43" s="186" t="s">
        <v>3129</v>
      </c>
      <c r="CS43" s="186" t="s">
        <v>3014</v>
      </c>
      <c r="CT43" s="186" t="s">
        <v>2892</v>
      </c>
      <c r="CU43" s="186" t="s">
        <v>3129</v>
      </c>
      <c r="CV43" s="186" t="s">
        <v>3014</v>
      </c>
      <c r="CW43" s="186" t="s">
        <v>2892</v>
      </c>
      <c r="CX43" s="186" t="s">
        <v>3130</v>
      </c>
      <c r="CY43" s="186" t="s">
        <v>3014</v>
      </c>
      <c r="CZ43" s="186" t="s">
        <v>2892</v>
      </c>
      <c r="DA43" s="186" t="s">
        <v>3129</v>
      </c>
      <c r="DB43" s="186" t="s">
        <v>3014</v>
      </c>
      <c r="DC43" s="186" t="s">
        <v>2892</v>
      </c>
      <c r="DD43" s="186" t="s">
        <v>3129</v>
      </c>
      <c r="DE43" s="186" t="s">
        <v>3014</v>
      </c>
      <c r="DF43" s="186" t="s">
        <v>2892</v>
      </c>
      <c r="DG43" s="186" t="s">
        <v>3129</v>
      </c>
      <c r="DH43" s="186" t="s">
        <v>3014</v>
      </c>
      <c r="DI43" s="186" t="s">
        <v>2892</v>
      </c>
      <c r="DJ43" s="186" t="s">
        <v>3129</v>
      </c>
      <c r="DK43" s="186" t="s">
        <v>3014</v>
      </c>
      <c r="DL43" s="186" t="s">
        <v>2892</v>
      </c>
      <c r="DM43" s="186" t="s">
        <v>3129</v>
      </c>
      <c r="DN43" s="186" t="s">
        <v>3014</v>
      </c>
      <c r="DO43" s="186" t="s">
        <v>2892</v>
      </c>
      <c r="DP43" s="186" t="s">
        <v>3131</v>
      </c>
      <c r="DQ43" s="186" t="s">
        <v>3014</v>
      </c>
      <c r="DR43" s="186" t="s">
        <v>3132</v>
      </c>
      <c r="DS43" s="186" t="s">
        <v>3133</v>
      </c>
      <c r="DT43" s="186" t="s">
        <v>3014</v>
      </c>
      <c r="DU43" s="186" t="s">
        <v>3132</v>
      </c>
      <c r="DV43" s="186" t="s">
        <v>3133</v>
      </c>
      <c r="DW43" s="186" t="s">
        <v>3014</v>
      </c>
      <c r="DX43" s="186" t="s">
        <v>3132</v>
      </c>
      <c r="DY43" s="186" t="s">
        <v>3133</v>
      </c>
      <c r="DZ43" s="186" t="s">
        <v>3014</v>
      </c>
      <c r="EA43" s="186" t="s">
        <v>3132</v>
      </c>
      <c r="EB43" s="186" t="s">
        <v>3133</v>
      </c>
      <c r="EC43" s="186" t="s">
        <v>3014</v>
      </c>
      <c r="ED43" s="186" t="s">
        <v>3132</v>
      </c>
      <c r="EE43" s="186" t="s">
        <v>3133</v>
      </c>
      <c r="EF43" s="186" t="s">
        <v>3014</v>
      </c>
      <c r="EG43" s="186" t="s">
        <v>3132</v>
      </c>
      <c r="EH43" s="186" t="s">
        <v>3133</v>
      </c>
      <c r="EI43" s="186" t="s">
        <v>3014</v>
      </c>
      <c r="EJ43" s="186" t="s">
        <v>3123</v>
      </c>
      <c r="EK43" s="186" t="s">
        <v>3120</v>
      </c>
      <c r="EL43" s="186" t="s">
        <v>3014</v>
      </c>
      <c r="EM43" s="186" t="s">
        <v>3123</v>
      </c>
      <c r="EN43" s="186" t="s">
        <v>3120</v>
      </c>
      <c r="EO43" s="186" t="s">
        <v>3014</v>
      </c>
      <c r="EP43" s="186" t="s">
        <v>3123</v>
      </c>
      <c r="EQ43" s="186" t="s">
        <v>3120</v>
      </c>
      <c r="ER43" s="186" t="s">
        <v>3014</v>
      </c>
      <c r="ES43" s="186" t="s">
        <v>3123</v>
      </c>
      <c r="ET43" s="186" t="s">
        <v>3120</v>
      </c>
    </row>
    <row r="44" spans="1:150" x14ac:dyDescent="0.3">
      <c r="A44" s="1"/>
      <c r="B44" s="187" t="s">
        <v>3134</v>
      </c>
      <c r="C44" s="187" t="s">
        <v>148</v>
      </c>
      <c r="D44" s="187" t="s">
        <v>149</v>
      </c>
      <c r="E44" s="187" t="s">
        <v>3135</v>
      </c>
      <c r="F44" s="187" t="s">
        <v>3136</v>
      </c>
      <c r="G44" s="188" t="s">
        <v>3014</v>
      </c>
      <c r="H44" s="188" t="s">
        <v>3119</v>
      </c>
      <c r="I44" s="188" t="s">
        <v>3120</v>
      </c>
      <c r="J44" s="188" t="s">
        <v>3014</v>
      </c>
      <c r="K44" s="188" t="s">
        <v>3121</v>
      </c>
      <c r="L44" s="188" t="s">
        <v>3120</v>
      </c>
      <c r="M44" s="188" t="s">
        <v>3014</v>
      </c>
      <c r="N44" s="188" t="s">
        <v>3122</v>
      </c>
      <c r="O44" s="188" t="s">
        <v>3120</v>
      </c>
      <c r="P44" s="188" t="s">
        <v>3014</v>
      </c>
      <c r="Q44" s="188" t="s">
        <v>3123</v>
      </c>
      <c r="R44" s="188" t="s">
        <v>3120</v>
      </c>
      <c r="S44" s="188" t="s">
        <v>3014</v>
      </c>
      <c r="T44" s="188" t="s">
        <v>3119</v>
      </c>
      <c r="U44" s="188" t="s">
        <v>3120</v>
      </c>
      <c r="V44" s="188" t="s">
        <v>3014</v>
      </c>
      <c r="W44" s="188" t="s">
        <v>3119</v>
      </c>
      <c r="X44" s="188" t="s">
        <v>3120</v>
      </c>
      <c r="Y44" s="188" t="s">
        <v>3014</v>
      </c>
      <c r="Z44" s="188" t="s">
        <v>3124</v>
      </c>
      <c r="AA44" s="188" t="s">
        <v>3120</v>
      </c>
      <c r="AB44" s="188" t="s">
        <v>3014</v>
      </c>
      <c r="AC44" s="188" t="s">
        <v>3123</v>
      </c>
      <c r="AD44" s="188" t="s">
        <v>3120</v>
      </c>
      <c r="AE44" s="188" t="s">
        <v>3014</v>
      </c>
      <c r="AF44" s="188" t="s">
        <v>3123</v>
      </c>
      <c r="AG44" s="188" t="s">
        <v>3120</v>
      </c>
      <c r="AH44" s="188" t="s">
        <v>3014</v>
      </c>
      <c r="AI44" s="188" t="s">
        <v>3123</v>
      </c>
      <c r="AJ44" s="188" t="s">
        <v>3120</v>
      </c>
      <c r="AK44" s="188" t="s">
        <v>3014</v>
      </c>
      <c r="AL44" s="188" t="s">
        <v>3123</v>
      </c>
      <c r="AM44" s="188" t="s">
        <v>3120</v>
      </c>
      <c r="AN44" s="188" t="s">
        <v>3014</v>
      </c>
      <c r="AO44" s="188" t="s">
        <v>3123</v>
      </c>
      <c r="AP44" s="188" t="s">
        <v>3120</v>
      </c>
      <c r="AQ44" s="188" t="s">
        <v>3014</v>
      </c>
      <c r="AR44" s="188" t="s">
        <v>3125</v>
      </c>
      <c r="AS44" s="188" t="s">
        <v>3120</v>
      </c>
      <c r="AT44" s="188" t="s">
        <v>3014</v>
      </c>
      <c r="AU44" s="188" t="s">
        <v>3126</v>
      </c>
      <c r="AV44" s="188" t="s">
        <v>3127</v>
      </c>
      <c r="AW44" s="188" t="s">
        <v>3014</v>
      </c>
      <c r="AX44" s="188" t="s">
        <v>3125</v>
      </c>
      <c r="AY44" s="188" t="s">
        <v>3120</v>
      </c>
      <c r="AZ44" s="188" t="s">
        <v>3014</v>
      </c>
      <c r="BA44" s="188" t="s">
        <v>3128</v>
      </c>
      <c r="BB44" s="188" t="s">
        <v>3120</v>
      </c>
      <c r="BC44" s="188" t="s">
        <v>3014</v>
      </c>
      <c r="BD44" s="188" t="s">
        <v>3126</v>
      </c>
      <c r="BE44" s="188" t="s">
        <v>3127</v>
      </c>
      <c r="BF44" s="188" t="s">
        <v>3014</v>
      </c>
      <c r="BG44" s="188" t="s">
        <v>2892</v>
      </c>
      <c r="BH44" s="188" t="s">
        <v>3120</v>
      </c>
      <c r="BI44" s="188" t="s">
        <v>3014</v>
      </c>
      <c r="BJ44" s="188" t="s">
        <v>2892</v>
      </c>
      <c r="BK44" s="188" t="s">
        <v>3120</v>
      </c>
      <c r="BL44" s="188" t="s">
        <v>3014</v>
      </c>
      <c r="BM44" s="188" t="s">
        <v>2892</v>
      </c>
      <c r="BN44" s="188" t="s">
        <v>3120</v>
      </c>
      <c r="BO44" s="188" t="s">
        <v>3014</v>
      </c>
      <c r="BP44" s="188" t="s">
        <v>2892</v>
      </c>
      <c r="BQ44" s="188" t="s">
        <v>3120</v>
      </c>
      <c r="BR44" s="188" t="s">
        <v>3014</v>
      </c>
      <c r="BS44" s="188" t="s">
        <v>2892</v>
      </c>
      <c r="BT44" s="188" t="s">
        <v>2892</v>
      </c>
      <c r="BU44" s="188" t="s">
        <v>3014</v>
      </c>
      <c r="BV44" s="188" t="s">
        <v>2892</v>
      </c>
      <c r="BW44" s="188" t="s">
        <v>3129</v>
      </c>
      <c r="BX44" s="188" t="s">
        <v>3014</v>
      </c>
      <c r="BY44" s="188" t="s">
        <v>2892</v>
      </c>
      <c r="BZ44" s="188" t="s">
        <v>3129</v>
      </c>
      <c r="CA44" s="188" t="s">
        <v>3014</v>
      </c>
      <c r="CB44" s="188" t="s">
        <v>2892</v>
      </c>
      <c r="CC44" s="188" t="s">
        <v>3130</v>
      </c>
      <c r="CD44" s="188" t="s">
        <v>3014</v>
      </c>
      <c r="CE44" s="188" t="s">
        <v>2892</v>
      </c>
      <c r="CF44" s="188" t="s">
        <v>3129</v>
      </c>
      <c r="CG44" s="188" t="s">
        <v>3014</v>
      </c>
      <c r="CH44" s="188" t="s">
        <v>2892</v>
      </c>
      <c r="CI44" s="188" t="s">
        <v>3129</v>
      </c>
      <c r="CJ44" s="188" t="s">
        <v>3014</v>
      </c>
      <c r="CK44" s="188" t="s">
        <v>2892</v>
      </c>
      <c r="CL44" s="188" t="s">
        <v>3130</v>
      </c>
      <c r="CM44" s="188" t="s">
        <v>3014</v>
      </c>
      <c r="CN44" s="188" t="s">
        <v>2892</v>
      </c>
      <c r="CO44" s="188" t="s">
        <v>3130</v>
      </c>
      <c r="CP44" s="188" t="s">
        <v>3014</v>
      </c>
      <c r="CQ44" s="188" t="s">
        <v>2892</v>
      </c>
      <c r="CR44" s="188" t="s">
        <v>3129</v>
      </c>
      <c r="CS44" s="188" t="s">
        <v>3014</v>
      </c>
      <c r="CT44" s="188" t="s">
        <v>2892</v>
      </c>
      <c r="CU44" s="188" t="s">
        <v>3129</v>
      </c>
      <c r="CV44" s="188" t="s">
        <v>3014</v>
      </c>
      <c r="CW44" s="188" t="s">
        <v>2892</v>
      </c>
      <c r="CX44" s="188" t="s">
        <v>3130</v>
      </c>
      <c r="CY44" s="188" t="s">
        <v>3014</v>
      </c>
      <c r="CZ44" s="188" t="s">
        <v>2892</v>
      </c>
      <c r="DA44" s="188" t="s">
        <v>3129</v>
      </c>
      <c r="DB44" s="188" t="s">
        <v>3014</v>
      </c>
      <c r="DC44" s="188" t="s">
        <v>2892</v>
      </c>
      <c r="DD44" s="188" t="s">
        <v>3129</v>
      </c>
      <c r="DE44" s="188" t="s">
        <v>3014</v>
      </c>
      <c r="DF44" s="188" t="s">
        <v>2892</v>
      </c>
      <c r="DG44" s="188" t="s">
        <v>3129</v>
      </c>
      <c r="DH44" s="188" t="s">
        <v>3014</v>
      </c>
      <c r="DI44" s="188" t="s">
        <v>2892</v>
      </c>
      <c r="DJ44" s="188" t="s">
        <v>3129</v>
      </c>
      <c r="DK44" s="188" t="s">
        <v>3014</v>
      </c>
      <c r="DL44" s="188" t="s">
        <v>2892</v>
      </c>
      <c r="DM44" s="188" t="s">
        <v>3129</v>
      </c>
      <c r="DN44" s="188" t="s">
        <v>3014</v>
      </c>
      <c r="DO44" s="188" t="s">
        <v>2892</v>
      </c>
      <c r="DP44" s="188" t="s">
        <v>3131</v>
      </c>
      <c r="DQ44" s="188" t="s">
        <v>3014</v>
      </c>
      <c r="DR44" s="188" t="s">
        <v>3132</v>
      </c>
      <c r="DS44" s="188" t="s">
        <v>3133</v>
      </c>
      <c r="DT44" s="188" t="s">
        <v>3014</v>
      </c>
      <c r="DU44" s="188" t="s">
        <v>3132</v>
      </c>
      <c r="DV44" s="188" t="s">
        <v>3133</v>
      </c>
      <c r="DW44" s="188" t="s">
        <v>3014</v>
      </c>
      <c r="DX44" s="188" t="s">
        <v>3132</v>
      </c>
      <c r="DY44" s="188" t="s">
        <v>3133</v>
      </c>
      <c r="DZ44" s="188" t="s">
        <v>3014</v>
      </c>
      <c r="EA44" s="188" t="s">
        <v>3132</v>
      </c>
      <c r="EB44" s="188" t="s">
        <v>3133</v>
      </c>
      <c r="EC44" s="188" t="s">
        <v>3014</v>
      </c>
      <c r="ED44" s="188" t="s">
        <v>3132</v>
      </c>
      <c r="EE44" s="188" t="s">
        <v>3133</v>
      </c>
      <c r="EF44" s="188" t="s">
        <v>3014</v>
      </c>
      <c r="EG44" s="188" t="s">
        <v>3132</v>
      </c>
      <c r="EH44" s="188" t="s">
        <v>3133</v>
      </c>
      <c r="EI44" s="188" t="s">
        <v>3014</v>
      </c>
      <c r="EJ44" s="188" t="s">
        <v>3123</v>
      </c>
      <c r="EK44" s="188" t="s">
        <v>3120</v>
      </c>
      <c r="EL44" s="188" t="s">
        <v>3014</v>
      </c>
      <c r="EM44" s="188" t="s">
        <v>3123</v>
      </c>
      <c r="EN44" s="188" t="s">
        <v>3120</v>
      </c>
      <c r="EO44" s="188" t="s">
        <v>3014</v>
      </c>
      <c r="EP44" s="188" t="s">
        <v>3123</v>
      </c>
      <c r="EQ44" s="188" t="s">
        <v>3120</v>
      </c>
      <c r="ER44" s="188" t="s">
        <v>3014</v>
      </c>
      <c r="ES44" s="188" t="s">
        <v>3123</v>
      </c>
      <c r="ET44" s="188" t="s">
        <v>3120</v>
      </c>
    </row>
    <row r="45" spans="1:150" x14ac:dyDescent="0.3">
      <c r="A45" s="1"/>
      <c r="B45" s="187" t="s">
        <v>3137</v>
      </c>
      <c r="C45" s="187" t="s">
        <v>148</v>
      </c>
      <c r="D45" s="187" t="s">
        <v>149</v>
      </c>
      <c r="E45" s="187" t="s">
        <v>3138</v>
      </c>
      <c r="F45" s="187" t="s">
        <v>3139</v>
      </c>
      <c r="G45" s="188" t="s">
        <v>3014</v>
      </c>
      <c r="H45" s="188" t="s">
        <v>2892</v>
      </c>
      <c r="I45" s="188" t="s">
        <v>2892</v>
      </c>
      <c r="J45" s="188" t="s">
        <v>3014</v>
      </c>
      <c r="K45" s="188" t="s">
        <v>2892</v>
      </c>
      <c r="L45" s="188" t="s">
        <v>2892</v>
      </c>
      <c r="M45" s="188" t="s">
        <v>3014</v>
      </c>
      <c r="N45" s="188" t="s">
        <v>2892</v>
      </c>
      <c r="O45" s="188" t="s">
        <v>2892</v>
      </c>
      <c r="P45" s="188" t="s">
        <v>3014</v>
      </c>
      <c r="Q45" s="188" t="s">
        <v>2892</v>
      </c>
      <c r="R45" s="188" t="s">
        <v>2892</v>
      </c>
      <c r="S45" s="188" t="s">
        <v>3014</v>
      </c>
      <c r="T45" s="188" t="s">
        <v>2892</v>
      </c>
      <c r="U45" s="188" t="s">
        <v>2892</v>
      </c>
      <c r="V45" s="188" t="s">
        <v>3014</v>
      </c>
      <c r="W45" s="188" t="s">
        <v>2892</v>
      </c>
      <c r="X45" s="188" t="s">
        <v>2892</v>
      </c>
      <c r="Y45" s="188" t="s">
        <v>3014</v>
      </c>
      <c r="Z45" s="188" t="s">
        <v>2892</v>
      </c>
      <c r="AA45" s="188" t="s">
        <v>2892</v>
      </c>
      <c r="AB45" s="188" t="s">
        <v>3014</v>
      </c>
      <c r="AC45" s="188" t="s">
        <v>2892</v>
      </c>
      <c r="AD45" s="188" t="s">
        <v>2892</v>
      </c>
      <c r="AE45" s="188" t="s">
        <v>3014</v>
      </c>
      <c r="AF45" s="188" t="s">
        <v>2892</v>
      </c>
      <c r="AG45" s="188" t="s">
        <v>2892</v>
      </c>
      <c r="AH45" s="188" t="s">
        <v>3014</v>
      </c>
      <c r="AI45" s="188" t="s">
        <v>2892</v>
      </c>
      <c r="AJ45" s="188" t="s">
        <v>2892</v>
      </c>
      <c r="AK45" s="188" t="s">
        <v>3014</v>
      </c>
      <c r="AL45" s="188" t="s">
        <v>2892</v>
      </c>
      <c r="AM45" s="188" t="s">
        <v>2892</v>
      </c>
      <c r="AN45" s="188" t="s">
        <v>3014</v>
      </c>
      <c r="AO45" s="188" t="s">
        <v>2892</v>
      </c>
      <c r="AP45" s="188" t="s">
        <v>2892</v>
      </c>
      <c r="AQ45" s="188" t="s">
        <v>3014</v>
      </c>
      <c r="AR45" s="188" t="s">
        <v>2892</v>
      </c>
      <c r="AS45" s="188" t="s">
        <v>2892</v>
      </c>
      <c r="AT45" s="188" t="s">
        <v>3014</v>
      </c>
      <c r="AU45" s="188" t="s">
        <v>2892</v>
      </c>
      <c r="AV45" s="188" t="s">
        <v>2892</v>
      </c>
      <c r="AW45" s="188" t="s">
        <v>3014</v>
      </c>
      <c r="AX45" s="188" t="s">
        <v>2892</v>
      </c>
      <c r="AY45" s="188" t="s">
        <v>2892</v>
      </c>
      <c r="AZ45" s="188" t="s">
        <v>3014</v>
      </c>
      <c r="BA45" s="188" t="s">
        <v>2892</v>
      </c>
      <c r="BB45" s="188" t="s">
        <v>2892</v>
      </c>
      <c r="BC45" s="188" t="s">
        <v>3014</v>
      </c>
      <c r="BD45" s="188" t="s">
        <v>2892</v>
      </c>
      <c r="BE45" s="188" t="s">
        <v>2892</v>
      </c>
      <c r="BF45" s="188" t="s">
        <v>3014</v>
      </c>
      <c r="BG45" s="188" t="s">
        <v>2892</v>
      </c>
      <c r="BH45" s="188" t="s">
        <v>2892</v>
      </c>
      <c r="BI45" s="188" t="s">
        <v>3014</v>
      </c>
      <c r="BJ45" s="188" t="s">
        <v>2892</v>
      </c>
      <c r="BK45" s="188" t="s">
        <v>2892</v>
      </c>
      <c r="BL45" s="188" t="s">
        <v>3014</v>
      </c>
      <c r="BM45" s="188" t="s">
        <v>2892</v>
      </c>
      <c r="BN45" s="188" t="s">
        <v>2892</v>
      </c>
      <c r="BO45" s="188" t="s">
        <v>3014</v>
      </c>
      <c r="BP45" s="188" t="s">
        <v>2892</v>
      </c>
      <c r="BQ45" s="188" t="s">
        <v>2892</v>
      </c>
      <c r="BR45" s="188" t="s">
        <v>3014</v>
      </c>
      <c r="BS45" s="188" t="s">
        <v>3125</v>
      </c>
      <c r="BT45" s="188" t="s">
        <v>3120</v>
      </c>
      <c r="BU45" s="188" t="s">
        <v>3014</v>
      </c>
      <c r="BV45" s="188" t="s">
        <v>2892</v>
      </c>
      <c r="BW45" s="188" t="s">
        <v>2892</v>
      </c>
      <c r="BX45" s="188" t="s">
        <v>3014</v>
      </c>
      <c r="BY45" s="188" t="s">
        <v>2892</v>
      </c>
      <c r="BZ45" s="188" t="s">
        <v>2892</v>
      </c>
      <c r="CA45" s="188" t="s">
        <v>3014</v>
      </c>
      <c r="CB45" s="188" t="s">
        <v>2892</v>
      </c>
      <c r="CC45" s="188" t="s">
        <v>2892</v>
      </c>
      <c r="CD45" s="188" t="s">
        <v>3014</v>
      </c>
      <c r="CE45" s="188" t="s">
        <v>2892</v>
      </c>
      <c r="CF45" s="188" t="s">
        <v>2892</v>
      </c>
      <c r="CG45" s="188" t="s">
        <v>3014</v>
      </c>
      <c r="CH45" s="188" t="s">
        <v>2892</v>
      </c>
      <c r="CI45" s="188" t="s">
        <v>2892</v>
      </c>
      <c r="CJ45" s="188" t="s">
        <v>3014</v>
      </c>
      <c r="CK45" s="188" t="s">
        <v>2892</v>
      </c>
      <c r="CL45" s="188" t="s">
        <v>2892</v>
      </c>
      <c r="CM45" s="188" t="s">
        <v>3014</v>
      </c>
      <c r="CN45" s="188" t="s">
        <v>2892</v>
      </c>
      <c r="CO45" s="188" t="s">
        <v>2892</v>
      </c>
      <c r="CP45" s="188" t="s">
        <v>3014</v>
      </c>
      <c r="CQ45" s="188" t="s">
        <v>2892</v>
      </c>
      <c r="CR45" s="188" t="s">
        <v>2892</v>
      </c>
      <c r="CS45" s="188" t="s">
        <v>3014</v>
      </c>
      <c r="CT45" s="188" t="s">
        <v>2892</v>
      </c>
      <c r="CU45" s="188" t="s">
        <v>2892</v>
      </c>
      <c r="CV45" s="188" t="s">
        <v>3014</v>
      </c>
      <c r="CW45" s="188" t="s">
        <v>2892</v>
      </c>
      <c r="CX45" s="188" t="s">
        <v>2892</v>
      </c>
      <c r="CY45" s="188" t="s">
        <v>3014</v>
      </c>
      <c r="CZ45" s="188" t="s">
        <v>2892</v>
      </c>
      <c r="DA45" s="188" t="s">
        <v>2892</v>
      </c>
      <c r="DB45" s="188" t="s">
        <v>3014</v>
      </c>
      <c r="DC45" s="188" t="s">
        <v>2892</v>
      </c>
      <c r="DD45" s="188" t="s">
        <v>2892</v>
      </c>
      <c r="DE45" s="188" t="s">
        <v>3014</v>
      </c>
      <c r="DF45" s="188" t="s">
        <v>2892</v>
      </c>
      <c r="DG45" s="188" t="s">
        <v>2892</v>
      </c>
      <c r="DH45" s="188" t="s">
        <v>3014</v>
      </c>
      <c r="DI45" s="188" t="s">
        <v>2892</v>
      </c>
      <c r="DJ45" s="188" t="s">
        <v>2892</v>
      </c>
      <c r="DK45" s="188" t="s">
        <v>3014</v>
      </c>
      <c r="DL45" s="188" t="s">
        <v>2892</v>
      </c>
      <c r="DM45" s="188" t="s">
        <v>2892</v>
      </c>
      <c r="DN45" s="188" t="s">
        <v>3014</v>
      </c>
      <c r="DO45" s="188" t="s">
        <v>2892</v>
      </c>
      <c r="DP45" s="188" t="s">
        <v>2892</v>
      </c>
      <c r="DQ45" s="188" t="s">
        <v>3014</v>
      </c>
      <c r="DR45" s="188" t="s">
        <v>2892</v>
      </c>
      <c r="DS45" s="188" t="s">
        <v>2892</v>
      </c>
      <c r="DT45" s="188" t="s">
        <v>3014</v>
      </c>
      <c r="DU45" s="188" t="s">
        <v>2892</v>
      </c>
      <c r="DV45" s="188" t="s">
        <v>2892</v>
      </c>
      <c r="DW45" s="188" t="s">
        <v>3014</v>
      </c>
      <c r="DX45" s="188" t="s">
        <v>2892</v>
      </c>
      <c r="DY45" s="188" t="s">
        <v>2892</v>
      </c>
      <c r="DZ45" s="188" t="s">
        <v>3014</v>
      </c>
      <c r="EA45" s="188" t="s">
        <v>2892</v>
      </c>
      <c r="EB45" s="188" t="s">
        <v>2892</v>
      </c>
      <c r="EC45" s="188" t="s">
        <v>3014</v>
      </c>
      <c r="ED45" s="188" t="s">
        <v>2892</v>
      </c>
      <c r="EE45" s="188" t="s">
        <v>2892</v>
      </c>
      <c r="EF45" s="188" t="s">
        <v>3014</v>
      </c>
      <c r="EG45" s="188" t="s">
        <v>2892</v>
      </c>
      <c r="EH45" s="188" t="s">
        <v>2892</v>
      </c>
      <c r="EI45" s="188" t="s">
        <v>3014</v>
      </c>
      <c r="EJ45" s="188" t="s">
        <v>2892</v>
      </c>
      <c r="EK45" s="188" t="s">
        <v>2892</v>
      </c>
      <c r="EL45" s="188" t="s">
        <v>3014</v>
      </c>
      <c r="EM45" s="188" t="s">
        <v>2892</v>
      </c>
      <c r="EN45" s="188" t="s">
        <v>2892</v>
      </c>
      <c r="EO45" s="188" t="s">
        <v>3014</v>
      </c>
      <c r="EP45" s="188" t="s">
        <v>2892</v>
      </c>
      <c r="EQ45" s="188" t="s">
        <v>2892</v>
      </c>
      <c r="ER45" s="188" t="s">
        <v>3014</v>
      </c>
      <c r="ES45" s="188" t="s">
        <v>2892</v>
      </c>
      <c r="ET45" s="188" t="s">
        <v>2892</v>
      </c>
    </row>
    <row r="46" spans="1:150" x14ac:dyDescent="0.3">
      <c r="A46" s="1"/>
      <c r="B46" s="186" t="s">
        <v>3140</v>
      </c>
      <c r="C46" s="186" t="s">
        <v>153</v>
      </c>
      <c r="D46" s="186" t="s">
        <v>1166</v>
      </c>
      <c r="E46" s="186" t="s">
        <v>3141</v>
      </c>
      <c r="F46" s="186" t="s">
        <v>3142</v>
      </c>
      <c r="G46" s="186" t="s">
        <v>3014</v>
      </c>
      <c r="H46" s="186" t="s">
        <v>2892</v>
      </c>
      <c r="I46" s="186" t="s">
        <v>2892</v>
      </c>
      <c r="J46" s="186" t="s">
        <v>3014</v>
      </c>
      <c r="K46" s="186" t="s">
        <v>2892</v>
      </c>
      <c r="L46" s="186" t="s">
        <v>2892</v>
      </c>
      <c r="M46" s="186" t="s">
        <v>3014</v>
      </c>
      <c r="N46" s="186" t="s">
        <v>2892</v>
      </c>
      <c r="O46" s="186" t="s">
        <v>2892</v>
      </c>
      <c r="P46" s="186" t="s">
        <v>3014</v>
      </c>
      <c r="Q46" s="186" t="s">
        <v>2892</v>
      </c>
      <c r="R46" s="186" t="s">
        <v>2892</v>
      </c>
      <c r="S46" s="186" t="s">
        <v>3014</v>
      </c>
      <c r="T46" s="186" t="s">
        <v>2892</v>
      </c>
      <c r="U46" s="186" t="s">
        <v>2892</v>
      </c>
      <c r="V46" s="186" t="s">
        <v>3014</v>
      </c>
      <c r="W46" s="186" t="s">
        <v>2892</v>
      </c>
      <c r="X46" s="186" t="s">
        <v>2892</v>
      </c>
      <c r="Y46" s="186" t="s">
        <v>3014</v>
      </c>
      <c r="Z46" s="186" t="s">
        <v>2892</v>
      </c>
      <c r="AA46" s="186" t="s">
        <v>2892</v>
      </c>
      <c r="AB46" s="186" t="s">
        <v>3014</v>
      </c>
      <c r="AC46" s="186" t="s">
        <v>2892</v>
      </c>
      <c r="AD46" s="186" t="s">
        <v>2892</v>
      </c>
      <c r="AE46" s="186" t="s">
        <v>3014</v>
      </c>
      <c r="AF46" s="186" t="s">
        <v>2892</v>
      </c>
      <c r="AG46" s="186" t="s">
        <v>2892</v>
      </c>
      <c r="AH46" s="186" t="s">
        <v>3014</v>
      </c>
      <c r="AI46" s="186" t="s">
        <v>2892</v>
      </c>
      <c r="AJ46" s="186" t="s">
        <v>2892</v>
      </c>
      <c r="AK46" s="186" t="s">
        <v>3014</v>
      </c>
      <c r="AL46" s="186" t="s">
        <v>2892</v>
      </c>
      <c r="AM46" s="186" t="s">
        <v>2892</v>
      </c>
      <c r="AN46" s="186" t="s">
        <v>3014</v>
      </c>
      <c r="AO46" s="186" t="s">
        <v>2892</v>
      </c>
      <c r="AP46" s="186" t="s">
        <v>2892</v>
      </c>
      <c r="AQ46" s="186" t="s">
        <v>3014</v>
      </c>
      <c r="AR46" s="186" t="s">
        <v>2892</v>
      </c>
      <c r="AS46" s="186" t="s">
        <v>2892</v>
      </c>
      <c r="AT46" s="186" t="s">
        <v>3014</v>
      </c>
      <c r="AU46" s="186" t="s">
        <v>2892</v>
      </c>
      <c r="AV46" s="186" t="s">
        <v>2892</v>
      </c>
      <c r="AW46" s="186" t="s">
        <v>3014</v>
      </c>
      <c r="AX46" s="186" t="s">
        <v>2892</v>
      </c>
      <c r="AY46" s="186" t="s">
        <v>2892</v>
      </c>
      <c r="AZ46" s="186" t="s">
        <v>3014</v>
      </c>
      <c r="BA46" s="186" t="s">
        <v>2892</v>
      </c>
      <c r="BB46" s="186" t="s">
        <v>2892</v>
      </c>
      <c r="BC46" s="186" t="s">
        <v>3014</v>
      </c>
      <c r="BD46" s="186" t="s">
        <v>2892</v>
      </c>
      <c r="BE46" s="186" t="s">
        <v>2892</v>
      </c>
      <c r="BF46" s="186" t="s">
        <v>3014</v>
      </c>
      <c r="BG46" s="186" t="s">
        <v>2892</v>
      </c>
      <c r="BH46" s="186" t="s">
        <v>2892</v>
      </c>
      <c r="BI46" s="186" t="s">
        <v>3014</v>
      </c>
      <c r="BJ46" s="186" t="s">
        <v>2892</v>
      </c>
      <c r="BK46" s="186" t="s">
        <v>2892</v>
      </c>
      <c r="BL46" s="186" t="s">
        <v>3014</v>
      </c>
      <c r="BM46" s="186" t="s">
        <v>2892</v>
      </c>
      <c r="BN46" s="186" t="s">
        <v>2892</v>
      </c>
      <c r="BO46" s="186" t="s">
        <v>3014</v>
      </c>
      <c r="BP46" s="186" t="s">
        <v>2892</v>
      </c>
      <c r="BQ46" s="186" t="s">
        <v>2892</v>
      </c>
      <c r="BR46" s="186" t="s">
        <v>3014</v>
      </c>
      <c r="BS46" s="186" t="s">
        <v>2892</v>
      </c>
      <c r="BT46" s="186" t="s">
        <v>2892</v>
      </c>
      <c r="BU46" s="186" t="s">
        <v>3014</v>
      </c>
      <c r="BV46" s="186" t="s">
        <v>2892</v>
      </c>
      <c r="BW46" s="186" t="s">
        <v>2892</v>
      </c>
      <c r="BX46" s="186" t="s">
        <v>3014</v>
      </c>
      <c r="BY46" s="186" t="s">
        <v>2892</v>
      </c>
      <c r="BZ46" s="186" t="s">
        <v>2892</v>
      </c>
      <c r="CA46" s="186" t="s">
        <v>3014</v>
      </c>
      <c r="CB46" s="186" t="s">
        <v>2892</v>
      </c>
      <c r="CC46" s="186" t="s">
        <v>2892</v>
      </c>
      <c r="CD46" s="186" t="s">
        <v>3014</v>
      </c>
      <c r="CE46" s="186" t="s">
        <v>2892</v>
      </c>
      <c r="CF46" s="186" t="s">
        <v>2892</v>
      </c>
      <c r="CG46" s="186" t="s">
        <v>3014</v>
      </c>
      <c r="CH46" s="186" t="s">
        <v>2892</v>
      </c>
      <c r="CI46" s="186" t="s">
        <v>2892</v>
      </c>
      <c r="CJ46" s="186" t="s">
        <v>3014</v>
      </c>
      <c r="CK46" s="186" t="s">
        <v>2892</v>
      </c>
      <c r="CL46" s="186" t="s">
        <v>2892</v>
      </c>
      <c r="CM46" s="186" t="s">
        <v>3014</v>
      </c>
      <c r="CN46" s="186" t="s">
        <v>2892</v>
      </c>
      <c r="CO46" s="186" t="s">
        <v>2892</v>
      </c>
      <c r="CP46" s="186" t="s">
        <v>3014</v>
      </c>
      <c r="CQ46" s="186" t="s">
        <v>2892</v>
      </c>
      <c r="CR46" s="186" t="s">
        <v>2892</v>
      </c>
      <c r="CS46" s="186" t="s">
        <v>3014</v>
      </c>
      <c r="CT46" s="186" t="s">
        <v>2892</v>
      </c>
      <c r="CU46" s="186" t="s">
        <v>2892</v>
      </c>
      <c r="CV46" s="186" t="s">
        <v>3014</v>
      </c>
      <c r="CW46" s="186" t="s">
        <v>2892</v>
      </c>
      <c r="CX46" s="186" t="s">
        <v>2892</v>
      </c>
      <c r="CY46" s="186" t="s">
        <v>3014</v>
      </c>
      <c r="CZ46" s="186" t="s">
        <v>2892</v>
      </c>
      <c r="DA46" s="186" t="s">
        <v>2892</v>
      </c>
      <c r="DB46" s="186" t="s">
        <v>3014</v>
      </c>
      <c r="DC46" s="186" t="s">
        <v>2892</v>
      </c>
      <c r="DD46" s="186" t="s">
        <v>2892</v>
      </c>
      <c r="DE46" s="186" t="s">
        <v>3014</v>
      </c>
      <c r="DF46" s="186" t="s">
        <v>2892</v>
      </c>
      <c r="DG46" s="186" t="s">
        <v>2892</v>
      </c>
      <c r="DH46" s="186" t="s">
        <v>3014</v>
      </c>
      <c r="DI46" s="186" t="s">
        <v>2892</v>
      </c>
      <c r="DJ46" s="186" t="s">
        <v>2892</v>
      </c>
      <c r="DK46" s="186" t="s">
        <v>3014</v>
      </c>
      <c r="DL46" s="186" t="s">
        <v>2892</v>
      </c>
      <c r="DM46" s="186" t="s">
        <v>2892</v>
      </c>
      <c r="DN46" s="186" t="s">
        <v>3014</v>
      </c>
      <c r="DO46" s="186" t="s">
        <v>2892</v>
      </c>
      <c r="DP46" s="186" t="s">
        <v>2892</v>
      </c>
      <c r="DQ46" s="186" t="s">
        <v>3014</v>
      </c>
      <c r="DR46" s="186" t="s">
        <v>2892</v>
      </c>
      <c r="DS46" s="186" t="s">
        <v>2892</v>
      </c>
      <c r="DT46" s="186" t="s">
        <v>3014</v>
      </c>
      <c r="DU46" s="186" t="s">
        <v>2892</v>
      </c>
      <c r="DV46" s="186" t="s">
        <v>2892</v>
      </c>
      <c r="DW46" s="186" t="s">
        <v>3014</v>
      </c>
      <c r="DX46" s="186" t="s">
        <v>2892</v>
      </c>
      <c r="DY46" s="186" t="s">
        <v>2892</v>
      </c>
      <c r="DZ46" s="186" t="s">
        <v>3014</v>
      </c>
      <c r="EA46" s="186" t="s">
        <v>2892</v>
      </c>
      <c r="EB46" s="186" t="s">
        <v>2892</v>
      </c>
      <c r="EC46" s="186" t="s">
        <v>3014</v>
      </c>
      <c r="ED46" s="186" t="s">
        <v>2892</v>
      </c>
      <c r="EE46" s="186" t="s">
        <v>2892</v>
      </c>
      <c r="EF46" s="186" t="s">
        <v>3014</v>
      </c>
      <c r="EG46" s="186" t="s">
        <v>2892</v>
      </c>
      <c r="EH46" s="186" t="s">
        <v>2892</v>
      </c>
      <c r="EI46" s="186" t="s">
        <v>3014</v>
      </c>
      <c r="EJ46" s="186" t="s">
        <v>2892</v>
      </c>
      <c r="EK46" s="186" t="s">
        <v>2892</v>
      </c>
      <c r="EL46" s="186" t="s">
        <v>3014</v>
      </c>
      <c r="EM46" s="186" t="s">
        <v>2892</v>
      </c>
      <c r="EN46" s="186" t="s">
        <v>2892</v>
      </c>
      <c r="EO46" s="186" t="s">
        <v>3014</v>
      </c>
      <c r="EP46" s="186" t="s">
        <v>2892</v>
      </c>
      <c r="EQ46" s="186" t="s">
        <v>2892</v>
      </c>
      <c r="ER46" s="186" t="s">
        <v>3014</v>
      </c>
      <c r="ES46" s="186" t="s">
        <v>2892</v>
      </c>
      <c r="ET46" s="186" t="s">
        <v>2892</v>
      </c>
    </row>
    <row r="47" spans="1:150" x14ac:dyDescent="0.3">
      <c r="A47" s="1"/>
      <c r="B47" s="187" t="s">
        <v>3143</v>
      </c>
      <c r="C47" s="187" t="s">
        <v>153</v>
      </c>
      <c r="D47" s="187" t="s">
        <v>1166</v>
      </c>
      <c r="E47" s="187" t="s">
        <v>3144</v>
      </c>
      <c r="F47" s="187" t="s">
        <v>3145</v>
      </c>
      <c r="G47" s="188" t="s">
        <v>3014</v>
      </c>
      <c r="H47" s="188" t="s">
        <v>2892</v>
      </c>
      <c r="I47" s="188" t="s">
        <v>2892</v>
      </c>
      <c r="J47" s="188" t="s">
        <v>3014</v>
      </c>
      <c r="K47" s="188" t="s">
        <v>2892</v>
      </c>
      <c r="L47" s="188" t="s">
        <v>2892</v>
      </c>
      <c r="M47" s="188" t="s">
        <v>3014</v>
      </c>
      <c r="N47" s="188" t="s">
        <v>2892</v>
      </c>
      <c r="O47" s="188" t="s">
        <v>2892</v>
      </c>
      <c r="P47" s="188" t="s">
        <v>3014</v>
      </c>
      <c r="Q47" s="188" t="s">
        <v>2892</v>
      </c>
      <c r="R47" s="188" t="s">
        <v>2892</v>
      </c>
      <c r="S47" s="188" t="s">
        <v>3014</v>
      </c>
      <c r="T47" s="188" t="s">
        <v>2892</v>
      </c>
      <c r="U47" s="188" t="s">
        <v>2892</v>
      </c>
      <c r="V47" s="188" t="s">
        <v>3014</v>
      </c>
      <c r="W47" s="188" t="s">
        <v>2892</v>
      </c>
      <c r="X47" s="188" t="s">
        <v>2892</v>
      </c>
      <c r="Y47" s="188" t="s">
        <v>3014</v>
      </c>
      <c r="Z47" s="188" t="s">
        <v>2892</v>
      </c>
      <c r="AA47" s="188" t="s">
        <v>2892</v>
      </c>
      <c r="AB47" s="188" t="s">
        <v>3014</v>
      </c>
      <c r="AC47" s="188" t="s">
        <v>2892</v>
      </c>
      <c r="AD47" s="188" t="s">
        <v>2892</v>
      </c>
      <c r="AE47" s="188" t="s">
        <v>3014</v>
      </c>
      <c r="AF47" s="188" t="s">
        <v>2892</v>
      </c>
      <c r="AG47" s="188" t="s">
        <v>2892</v>
      </c>
      <c r="AH47" s="188" t="s">
        <v>3014</v>
      </c>
      <c r="AI47" s="188" t="s">
        <v>2892</v>
      </c>
      <c r="AJ47" s="188" t="s">
        <v>2892</v>
      </c>
      <c r="AK47" s="188" t="s">
        <v>3014</v>
      </c>
      <c r="AL47" s="188" t="s">
        <v>2892</v>
      </c>
      <c r="AM47" s="188" t="s">
        <v>2892</v>
      </c>
      <c r="AN47" s="188" t="s">
        <v>3014</v>
      </c>
      <c r="AO47" s="188" t="s">
        <v>2892</v>
      </c>
      <c r="AP47" s="188" t="s">
        <v>2892</v>
      </c>
      <c r="AQ47" s="188" t="s">
        <v>3014</v>
      </c>
      <c r="AR47" s="188" t="s">
        <v>2892</v>
      </c>
      <c r="AS47" s="188" t="s">
        <v>2892</v>
      </c>
      <c r="AT47" s="188" t="s">
        <v>3014</v>
      </c>
      <c r="AU47" s="188" t="s">
        <v>2892</v>
      </c>
      <c r="AV47" s="188" t="s">
        <v>2892</v>
      </c>
      <c r="AW47" s="188" t="s">
        <v>3014</v>
      </c>
      <c r="AX47" s="188" t="s">
        <v>2892</v>
      </c>
      <c r="AY47" s="188" t="s">
        <v>2892</v>
      </c>
      <c r="AZ47" s="188" t="s">
        <v>3014</v>
      </c>
      <c r="BA47" s="188" t="s">
        <v>2892</v>
      </c>
      <c r="BB47" s="188" t="s">
        <v>2892</v>
      </c>
      <c r="BC47" s="188" t="s">
        <v>3014</v>
      </c>
      <c r="BD47" s="188" t="s">
        <v>2892</v>
      </c>
      <c r="BE47" s="188" t="s">
        <v>2892</v>
      </c>
      <c r="BF47" s="188" t="s">
        <v>3014</v>
      </c>
      <c r="BG47" s="188" t="s">
        <v>2892</v>
      </c>
      <c r="BH47" s="188" t="s">
        <v>2892</v>
      </c>
      <c r="BI47" s="188" t="s">
        <v>3014</v>
      </c>
      <c r="BJ47" s="188" t="s">
        <v>2892</v>
      </c>
      <c r="BK47" s="188" t="s">
        <v>2892</v>
      </c>
      <c r="BL47" s="188" t="s">
        <v>3014</v>
      </c>
      <c r="BM47" s="188" t="s">
        <v>2892</v>
      </c>
      <c r="BN47" s="188" t="s">
        <v>2892</v>
      </c>
      <c r="BO47" s="188" t="s">
        <v>3014</v>
      </c>
      <c r="BP47" s="188" t="s">
        <v>2892</v>
      </c>
      <c r="BQ47" s="188" t="s">
        <v>2892</v>
      </c>
      <c r="BR47" s="188" t="s">
        <v>3014</v>
      </c>
      <c r="BS47" s="188" t="s">
        <v>2892</v>
      </c>
      <c r="BT47" s="188" t="s">
        <v>2892</v>
      </c>
      <c r="BU47" s="188" t="s">
        <v>3014</v>
      </c>
      <c r="BV47" s="188" t="s">
        <v>2892</v>
      </c>
      <c r="BW47" s="188" t="s">
        <v>2892</v>
      </c>
      <c r="BX47" s="188" t="s">
        <v>3014</v>
      </c>
      <c r="BY47" s="188" t="s">
        <v>2892</v>
      </c>
      <c r="BZ47" s="188" t="s">
        <v>2892</v>
      </c>
      <c r="CA47" s="188" t="s">
        <v>3014</v>
      </c>
      <c r="CB47" s="188" t="s">
        <v>2892</v>
      </c>
      <c r="CC47" s="188" t="s">
        <v>2892</v>
      </c>
      <c r="CD47" s="188" t="s">
        <v>3014</v>
      </c>
      <c r="CE47" s="188" t="s">
        <v>2892</v>
      </c>
      <c r="CF47" s="188" t="s">
        <v>2892</v>
      </c>
      <c r="CG47" s="188" t="s">
        <v>3014</v>
      </c>
      <c r="CH47" s="188" t="s">
        <v>2892</v>
      </c>
      <c r="CI47" s="188" t="s">
        <v>2892</v>
      </c>
      <c r="CJ47" s="188" t="s">
        <v>3014</v>
      </c>
      <c r="CK47" s="188" t="s">
        <v>2892</v>
      </c>
      <c r="CL47" s="188" t="s">
        <v>2892</v>
      </c>
      <c r="CM47" s="188" t="s">
        <v>3014</v>
      </c>
      <c r="CN47" s="188" t="s">
        <v>2892</v>
      </c>
      <c r="CO47" s="188" t="s">
        <v>2892</v>
      </c>
      <c r="CP47" s="188" t="s">
        <v>3014</v>
      </c>
      <c r="CQ47" s="188" t="s">
        <v>2892</v>
      </c>
      <c r="CR47" s="188" t="s">
        <v>2892</v>
      </c>
      <c r="CS47" s="188" t="s">
        <v>3014</v>
      </c>
      <c r="CT47" s="188" t="s">
        <v>2892</v>
      </c>
      <c r="CU47" s="188" t="s">
        <v>2892</v>
      </c>
      <c r="CV47" s="188" t="s">
        <v>3014</v>
      </c>
      <c r="CW47" s="188" t="s">
        <v>2892</v>
      </c>
      <c r="CX47" s="188" t="s">
        <v>2892</v>
      </c>
      <c r="CY47" s="188" t="s">
        <v>3014</v>
      </c>
      <c r="CZ47" s="188" t="s">
        <v>2892</v>
      </c>
      <c r="DA47" s="188" t="s">
        <v>2892</v>
      </c>
      <c r="DB47" s="188" t="s">
        <v>3014</v>
      </c>
      <c r="DC47" s="188" t="s">
        <v>2892</v>
      </c>
      <c r="DD47" s="188" t="s">
        <v>2892</v>
      </c>
      <c r="DE47" s="188" t="s">
        <v>3014</v>
      </c>
      <c r="DF47" s="188" t="s">
        <v>2892</v>
      </c>
      <c r="DG47" s="188" t="s">
        <v>2892</v>
      </c>
      <c r="DH47" s="188" t="s">
        <v>3014</v>
      </c>
      <c r="DI47" s="188" t="s">
        <v>2892</v>
      </c>
      <c r="DJ47" s="188" t="s">
        <v>2892</v>
      </c>
      <c r="DK47" s="188" t="s">
        <v>3014</v>
      </c>
      <c r="DL47" s="188" t="s">
        <v>2892</v>
      </c>
      <c r="DM47" s="188" t="s">
        <v>2892</v>
      </c>
      <c r="DN47" s="188" t="s">
        <v>3014</v>
      </c>
      <c r="DO47" s="188" t="s">
        <v>2892</v>
      </c>
      <c r="DP47" s="188" t="s">
        <v>2892</v>
      </c>
      <c r="DQ47" s="188" t="s">
        <v>3014</v>
      </c>
      <c r="DR47" s="188" t="s">
        <v>2892</v>
      </c>
      <c r="DS47" s="188" t="s">
        <v>2892</v>
      </c>
      <c r="DT47" s="188" t="s">
        <v>3014</v>
      </c>
      <c r="DU47" s="188" t="s">
        <v>2892</v>
      </c>
      <c r="DV47" s="188" t="s">
        <v>2892</v>
      </c>
      <c r="DW47" s="188" t="s">
        <v>3014</v>
      </c>
      <c r="DX47" s="188" t="s">
        <v>2892</v>
      </c>
      <c r="DY47" s="188" t="s">
        <v>2892</v>
      </c>
      <c r="DZ47" s="188" t="s">
        <v>3014</v>
      </c>
      <c r="EA47" s="188" t="s">
        <v>2892</v>
      </c>
      <c r="EB47" s="188" t="s">
        <v>2892</v>
      </c>
      <c r="EC47" s="188" t="s">
        <v>3014</v>
      </c>
      <c r="ED47" s="188" t="s">
        <v>2892</v>
      </c>
      <c r="EE47" s="188" t="s">
        <v>2892</v>
      </c>
      <c r="EF47" s="188" t="s">
        <v>3014</v>
      </c>
      <c r="EG47" s="188" t="s">
        <v>2892</v>
      </c>
      <c r="EH47" s="188" t="s">
        <v>2892</v>
      </c>
      <c r="EI47" s="188" t="s">
        <v>3014</v>
      </c>
      <c r="EJ47" s="188" t="s">
        <v>2892</v>
      </c>
      <c r="EK47" s="188" t="s">
        <v>2892</v>
      </c>
      <c r="EL47" s="188" t="s">
        <v>3014</v>
      </c>
      <c r="EM47" s="188" t="s">
        <v>2892</v>
      </c>
      <c r="EN47" s="188" t="s">
        <v>2892</v>
      </c>
      <c r="EO47" s="188" t="s">
        <v>3014</v>
      </c>
      <c r="EP47" s="188" t="s">
        <v>2892</v>
      </c>
      <c r="EQ47" s="188" t="s">
        <v>2892</v>
      </c>
      <c r="ER47" s="188" t="s">
        <v>3014</v>
      </c>
      <c r="ES47" s="188" t="s">
        <v>2892</v>
      </c>
      <c r="ET47" s="188" t="s">
        <v>2892</v>
      </c>
    </row>
    <row r="48" spans="1:150" x14ac:dyDescent="0.3">
      <c r="A48" s="1"/>
      <c r="B48" s="187" t="s">
        <v>3146</v>
      </c>
      <c r="C48" s="187" t="s">
        <v>153</v>
      </c>
      <c r="D48" s="187" t="s">
        <v>1166</v>
      </c>
      <c r="E48" s="187" t="s">
        <v>3147</v>
      </c>
      <c r="F48" s="187" t="s">
        <v>3148</v>
      </c>
      <c r="G48" s="188" t="s">
        <v>3014</v>
      </c>
      <c r="H48" s="188" t="s">
        <v>938</v>
      </c>
      <c r="I48" s="188" t="s">
        <v>938</v>
      </c>
      <c r="J48" s="188" t="s">
        <v>3014</v>
      </c>
      <c r="K48" s="188" t="s">
        <v>938</v>
      </c>
      <c r="L48" s="188" t="s">
        <v>938</v>
      </c>
      <c r="M48" s="188" t="s">
        <v>3014</v>
      </c>
      <c r="N48" s="188" t="s">
        <v>938</v>
      </c>
      <c r="O48" s="188" t="s">
        <v>938</v>
      </c>
      <c r="P48" s="188" t="s">
        <v>3014</v>
      </c>
      <c r="Q48" s="188" t="s">
        <v>938</v>
      </c>
      <c r="R48" s="188" t="s">
        <v>938</v>
      </c>
      <c r="S48" s="188" t="s">
        <v>3014</v>
      </c>
      <c r="T48" s="188" t="s">
        <v>938</v>
      </c>
      <c r="U48" s="188" t="s">
        <v>938</v>
      </c>
      <c r="V48" s="188" t="s">
        <v>3014</v>
      </c>
      <c r="W48" s="188" t="s">
        <v>938</v>
      </c>
      <c r="X48" s="188" t="s">
        <v>938</v>
      </c>
      <c r="Y48" s="188" t="s">
        <v>3014</v>
      </c>
      <c r="Z48" s="188" t="s">
        <v>938</v>
      </c>
      <c r="AA48" s="188" t="s">
        <v>938</v>
      </c>
      <c r="AB48" s="188" t="s">
        <v>3014</v>
      </c>
      <c r="AC48" s="188" t="s">
        <v>938</v>
      </c>
      <c r="AD48" s="188" t="s">
        <v>938</v>
      </c>
      <c r="AE48" s="188" t="s">
        <v>3014</v>
      </c>
      <c r="AF48" s="188" t="s">
        <v>938</v>
      </c>
      <c r="AG48" s="188" t="s">
        <v>938</v>
      </c>
      <c r="AH48" s="188" t="s">
        <v>3014</v>
      </c>
      <c r="AI48" s="188" t="s">
        <v>938</v>
      </c>
      <c r="AJ48" s="188" t="s">
        <v>938</v>
      </c>
      <c r="AK48" s="188" t="s">
        <v>3014</v>
      </c>
      <c r="AL48" s="188" t="s">
        <v>938</v>
      </c>
      <c r="AM48" s="188" t="s">
        <v>938</v>
      </c>
      <c r="AN48" s="188" t="s">
        <v>3014</v>
      </c>
      <c r="AO48" s="188" t="s">
        <v>938</v>
      </c>
      <c r="AP48" s="188" t="s">
        <v>938</v>
      </c>
      <c r="AQ48" s="188" t="s">
        <v>3014</v>
      </c>
      <c r="AR48" s="188" t="s">
        <v>938</v>
      </c>
      <c r="AS48" s="188" t="s">
        <v>938</v>
      </c>
      <c r="AT48" s="188" t="s">
        <v>3014</v>
      </c>
      <c r="AU48" s="188" t="s">
        <v>938</v>
      </c>
      <c r="AV48" s="188" t="s">
        <v>938</v>
      </c>
      <c r="AW48" s="188" t="s">
        <v>3014</v>
      </c>
      <c r="AX48" s="188" t="s">
        <v>938</v>
      </c>
      <c r="AY48" s="188" t="s">
        <v>938</v>
      </c>
      <c r="AZ48" s="188" t="s">
        <v>3014</v>
      </c>
      <c r="BA48" s="188" t="s">
        <v>938</v>
      </c>
      <c r="BB48" s="188" t="s">
        <v>938</v>
      </c>
      <c r="BC48" s="188" t="s">
        <v>3014</v>
      </c>
      <c r="BD48" s="188" t="s">
        <v>938</v>
      </c>
      <c r="BE48" s="188" t="s">
        <v>938</v>
      </c>
      <c r="BF48" s="188" t="s">
        <v>3014</v>
      </c>
      <c r="BG48" s="188" t="s">
        <v>938</v>
      </c>
      <c r="BH48" s="188" t="s">
        <v>938</v>
      </c>
      <c r="BI48" s="188" t="s">
        <v>3014</v>
      </c>
      <c r="BJ48" s="188" t="s">
        <v>938</v>
      </c>
      <c r="BK48" s="188" t="s">
        <v>938</v>
      </c>
      <c r="BL48" s="188" t="s">
        <v>3014</v>
      </c>
      <c r="BM48" s="188" t="s">
        <v>938</v>
      </c>
      <c r="BN48" s="188" t="s">
        <v>938</v>
      </c>
      <c r="BO48" s="188" t="s">
        <v>3014</v>
      </c>
      <c r="BP48" s="188" t="s">
        <v>938</v>
      </c>
      <c r="BQ48" s="188" t="s">
        <v>938</v>
      </c>
      <c r="BR48" s="188" t="s">
        <v>3014</v>
      </c>
      <c r="BS48" s="188" t="s">
        <v>938</v>
      </c>
      <c r="BT48" s="188" t="s">
        <v>938</v>
      </c>
      <c r="BU48" s="188" t="s">
        <v>3014</v>
      </c>
      <c r="BV48" s="188" t="s">
        <v>938</v>
      </c>
      <c r="BW48" s="188" t="s">
        <v>938</v>
      </c>
      <c r="BX48" s="188" t="s">
        <v>3014</v>
      </c>
      <c r="BY48" s="188" t="s">
        <v>938</v>
      </c>
      <c r="BZ48" s="188" t="s">
        <v>938</v>
      </c>
      <c r="CA48" s="188" t="s">
        <v>3014</v>
      </c>
      <c r="CB48" s="188" t="s">
        <v>938</v>
      </c>
      <c r="CC48" s="188" t="s">
        <v>938</v>
      </c>
      <c r="CD48" s="188" t="s">
        <v>3014</v>
      </c>
      <c r="CE48" s="188" t="s">
        <v>938</v>
      </c>
      <c r="CF48" s="188" t="s">
        <v>938</v>
      </c>
      <c r="CG48" s="188" t="s">
        <v>3014</v>
      </c>
      <c r="CH48" s="188" t="s">
        <v>938</v>
      </c>
      <c r="CI48" s="188" t="s">
        <v>938</v>
      </c>
      <c r="CJ48" s="188" t="s">
        <v>3014</v>
      </c>
      <c r="CK48" s="188" t="s">
        <v>938</v>
      </c>
      <c r="CL48" s="188" t="s">
        <v>938</v>
      </c>
      <c r="CM48" s="188" t="s">
        <v>3014</v>
      </c>
      <c r="CN48" s="188" t="s">
        <v>938</v>
      </c>
      <c r="CO48" s="188" t="s">
        <v>938</v>
      </c>
      <c r="CP48" s="188" t="s">
        <v>3014</v>
      </c>
      <c r="CQ48" s="188" t="s">
        <v>938</v>
      </c>
      <c r="CR48" s="188" t="s">
        <v>938</v>
      </c>
      <c r="CS48" s="188" t="s">
        <v>3014</v>
      </c>
      <c r="CT48" s="188" t="s">
        <v>938</v>
      </c>
      <c r="CU48" s="188" t="s">
        <v>938</v>
      </c>
      <c r="CV48" s="188" t="s">
        <v>3014</v>
      </c>
      <c r="CW48" s="188" t="s">
        <v>938</v>
      </c>
      <c r="CX48" s="188" t="s">
        <v>938</v>
      </c>
      <c r="CY48" s="188" t="s">
        <v>3014</v>
      </c>
      <c r="CZ48" s="188" t="s">
        <v>938</v>
      </c>
      <c r="DA48" s="188" t="s">
        <v>938</v>
      </c>
      <c r="DB48" s="188" t="s">
        <v>3014</v>
      </c>
      <c r="DC48" s="188" t="s">
        <v>938</v>
      </c>
      <c r="DD48" s="188" t="s">
        <v>938</v>
      </c>
      <c r="DE48" s="188" t="s">
        <v>3014</v>
      </c>
      <c r="DF48" s="188" t="s">
        <v>938</v>
      </c>
      <c r="DG48" s="188" t="s">
        <v>938</v>
      </c>
      <c r="DH48" s="188" t="s">
        <v>3014</v>
      </c>
      <c r="DI48" s="188" t="s">
        <v>938</v>
      </c>
      <c r="DJ48" s="188" t="s">
        <v>938</v>
      </c>
      <c r="DK48" s="188" t="s">
        <v>3014</v>
      </c>
      <c r="DL48" s="188" t="s">
        <v>938</v>
      </c>
      <c r="DM48" s="188" t="s">
        <v>938</v>
      </c>
      <c r="DN48" s="188" t="s">
        <v>3014</v>
      </c>
      <c r="DO48" s="188" t="s">
        <v>938</v>
      </c>
      <c r="DP48" s="188" t="s">
        <v>938</v>
      </c>
      <c r="DQ48" s="188" t="s">
        <v>3014</v>
      </c>
      <c r="DR48" s="188" t="s">
        <v>938</v>
      </c>
      <c r="DS48" s="188" t="s">
        <v>938</v>
      </c>
      <c r="DT48" s="188" t="s">
        <v>3014</v>
      </c>
      <c r="DU48" s="188" t="s">
        <v>938</v>
      </c>
      <c r="DV48" s="188" t="s">
        <v>938</v>
      </c>
      <c r="DW48" s="188" t="s">
        <v>3014</v>
      </c>
      <c r="DX48" s="188" t="s">
        <v>938</v>
      </c>
      <c r="DY48" s="188" t="s">
        <v>938</v>
      </c>
      <c r="DZ48" s="188" t="s">
        <v>3014</v>
      </c>
      <c r="EA48" s="188" t="s">
        <v>938</v>
      </c>
      <c r="EB48" s="188" t="s">
        <v>938</v>
      </c>
      <c r="EC48" s="188" t="s">
        <v>3014</v>
      </c>
      <c r="ED48" s="188" t="s">
        <v>938</v>
      </c>
      <c r="EE48" s="188" t="s">
        <v>938</v>
      </c>
      <c r="EF48" s="188" t="s">
        <v>3014</v>
      </c>
      <c r="EG48" s="188" t="s">
        <v>938</v>
      </c>
      <c r="EH48" s="188" t="s">
        <v>938</v>
      </c>
      <c r="EI48" s="188" t="s">
        <v>3014</v>
      </c>
      <c r="EJ48" s="188" t="s">
        <v>938</v>
      </c>
      <c r="EK48" s="188" t="s">
        <v>938</v>
      </c>
      <c r="EL48" s="188" t="s">
        <v>3014</v>
      </c>
      <c r="EM48" s="188" t="s">
        <v>938</v>
      </c>
      <c r="EN48" s="188" t="s">
        <v>938</v>
      </c>
      <c r="EO48" s="188" t="s">
        <v>3014</v>
      </c>
      <c r="EP48" s="188" t="s">
        <v>938</v>
      </c>
      <c r="EQ48" s="188" t="s">
        <v>938</v>
      </c>
      <c r="ER48" s="188" t="s">
        <v>3014</v>
      </c>
      <c r="ES48" s="188" t="s">
        <v>938</v>
      </c>
      <c r="ET48" s="188" t="s">
        <v>938</v>
      </c>
    </row>
    <row r="49" spans="1:150" x14ac:dyDescent="0.3">
      <c r="A49" s="1"/>
      <c r="B49" s="186" t="s">
        <v>3149</v>
      </c>
      <c r="C49" s="186" t="s">
        <v>42</v>
      </c>
      <c r="D49" s="186" t="s">
        <v>125</v>
      </c>
      <c r="E49" s="186" t="s">
        <v>3150</v>
      </c>
      <c r="F49" s="186" t="s">
        <v>3151</v>
      </c>
      <c r="G49" s="186" t="s">
        <v>3014</v>
      </c>
      <c r="H49" s="186" t="s">
        <v>3152</v>
      </c>
      <c r="I49" s="186" t="s">
        <v>3152</v>
      </c>
      <c r="J49" s="186" t="s">
        <v>3014</v>
      </c>
      <c r="K49" s="186" t="s">
        <v>3152</v>
      </c>
      <c r="L49" s="186" t="s">
        <v>3152</v>
      </c>
      <c r="M49" s="186" t="s">
        <v>3014</v>
      </c>
      <c r="N49" s="186" t="s">
        <v>3152</v>
      </c>
      <c r="O49" s="186" t="s">
        <v>3152</v>
      </c>
      <c r="P49" s="186" t="s">
        <v>3014</v>
      </c>
      <c r="Q49" s="186" t="s">
        <v>3152</v>
      </c>
      <c r="R49" s="186" t="s">
        <v>3152</v>
      </c>
      <c r="S49" s="186" t="s">
        <v>3014</v>
      </c>
      <c r="T49" s="186" t="s">
        <v>3152</v>
      </c>
      <c r="U49" s="186" t="s">
        <v>3152</v>
      </c>
      <c r="V49" s="186" t="s">
        <v>3014</v>
      </c>
      <c r="W49" s="186" t="s">
        <v>3152</v>
      </c>
      <c r="X49" s="186" t="s">
        <v>3152</v>
      </c>
      <c r="Y49" s="186" t="s">
        <v>3014</v>
      </c>
      <c r="Z49" s="186" t="s">
        <v>3152</v>
      </c>
      <c r="AA49" s="186" t="s">
        <v>3152</v>
      </c>
      <c r="AB49" s="186" t="s">
        <v>3014</v>
      </c>
      <c r="AC49" s="186" t="s">
        <v>3152</v>
      </c>
      <c r="AD49" s="186" t="s">
        <v>3152</v>
      </c>
      <c r="AE49" s="186" t="s">
        <v>3014</v>
      </c>
      <c r="AF49" s="186" t="s">
        <v>3152</v>
      </c>
      <c r="AG49" s="186" t="s">
        <v>3152</v>
      </c>
      <c r="AH49" s="186" t="s">
        <v>3014</v>
      </c>
      <c r="AI49" s="186" t="s">
        <v>3152</v>
      </c>
      <c r="AJ49" s="186" t="s">
        <v>3152</v>
      </c>
      <c r="AK49" s="186" t="s">
        <v>3014</v>
      </c>
      <c r="AL49" s="186" t="s">
        <v>3152</v>
      </c>
      <c r="AM49" s="186" t="s">
        <v>3152</v>
      </c>
      <c r="AN49" s="186" t="s">
        <v>3014</v>
      </c>
      <c r="AO49" s="186" t="s">
        <v>3152</v>
      </c>
      <c r="AP49" s="186" t="s">
        <v>3152</v>
      </c>
      <c r="AQ49" s="186" t="s">
        <v>3014</v>
      </c>
      <c r="AR49" s="186" t="s">
        <v>3152</v>
      </c>
      <c r="AS49" s="186" t="s">
        <v>3152</v>
      </c>
      <c r="AT49" s="186" t="s">
        <v>3014</v>
      </c>
      <c r="AU49" s="186" t="s">
        <v>3152</v>
      </c>
      <c r="AV49" s="186" t="s">
        <v>3153</v>
      </c>
      <c r="AW49" s="186" t="s">
        <v>3014</v>
      </c>
      <c r="AX49" s="186" t="s">
        <v>3152</v>
      </c>
      <c r="AY49" s="186" t="s">
        <v>3152</v>
      </c>
      <c r="AZ49" s="186" t="s">
        <v>3014</v>
      </c>
      <c r="BA49" s="186" t="s">
        <v>3152</v>
      </c>
      <c r="BB49" s="186" t="s">
        <v>3152</v>
      </c>
      <c r="BC49" s="186" t="s">
        <v>3014</v>
      </c>
      <c r="BD49" s="186" t="s">
        <v>3152</v>
      </c>
      <c r="BE49" s="186" t="s">
        <v>3153</v>
      </c>
      <c r="BF49" s="186" t="s">
        <v>3014</v>
      </c>
      <c r="BG49" s="186" t="s">
        <v>3154</v>
      </c>
      <c r="BH49" s="186" t="s">
        <v>3152</v>
      </c>
      <c r="BI49" s="186" t="s">
        <v>3014</v>
      </c>
      <c r="BJ49" s="186" t="s">
        <v>3154</v>
      </c>
      <c r="BK49" s="186" t="s">
        <v>3152</v>
      </c>
      <c r="BL49" s="186" t="s">
        <v>3014</v>
      </c>
      <c r="BM49" s="186" t="s">
        <v>3154</v>
      </c>
      <c r="BN49" s="186" t="s">
        <v>3152</v>
      </c>
      <c r="BO49" s="186" t="s">
        <v>3014</v>
      </c>
      <c r="BP49" s="186" t="s">
        <v>3154</v>
      </c>
      <c r="BQ49" s="186" t="s">
        <v>3152</v>
      </c>
      <c r="BR49" s="186" t="s">
        <v>3014</v>
      </c>
      <c r="BS49" s="186" t="s">
        <v>3152</v>
      </c>
      <c r="BT49" s="186" t="s">
        <v>3152</v>
      </c>
      <c r="BU49" s="186" t="s">
        <v>3014</v>
      </c>
      <c r="BV49" s="186" t="s">
        <v>3155</v>
      </c>
      <c r="BW49" s="186" t="s">
        <v>3156</v>
      </c>
      <c r="BX49" s="186" t="s">
        <v>3014</v>
      </c>
      <c r="BY49" s="186" t="s">
        <v>3155</v>
      </c>
      <c r="BZ49" s="186" t="s">
        <v>3156</v>
      </c>
      <c r="CA49" s="186" t="s">
        <v>3014</v>
      </c>
      <c r="CB49" s="186" t="s">
        <v>3155</v>
      </c>
      <c r="CC49" s="186" t="s">
        <v>3157</v>
      </c>
      <c r="CD49" s="186" t="s">
        <v>3014</v>
      </c>
      <c r="CE49" s="186" t="s">
        <v>3155</v>
      </c>
      <c r="CF49" s="186" t="s">
        <v>3156</v>
      </c>
      <c r="CG49" s="186" t="s">
        <v>3014</v>
      </c>
      <c r="CH49" s="186" t="s">
        <v>3155</v>
      </c>
      <c r="CI49" s="186" t="s">
        <v>3158</v>
      </c>
      <c r="CJ49" s="186" t="s">
        <v>3014</v>
      </c>
      <c r="CK49" s="186" t="s">
        <v>3155</v>
      </c>
      <c r="CL49" s="186" t="s">
        <v>3157</v>
      </c>
      <c r="CM49" s="186" t="s">
        <v>3014</v>
      </c>
      <c r="CN49" s="186" t="s">
        <v>3155</v>
      </c>
      <c r="CO49" s="186" t="s">
        <v>3157</v>
      </c>
      <c r="CP49" s="186" t="s">
        <v>3014</v>
      </c>
      <c r="CQ49" s="186" t="s">
        <v>3155</v>
      </c>
      <c r="CR49" s="186" t="s">
        <v>3158</v>
      </c>
      <c r="CS49" s="186" t="s">
        <v>3014</v>
      </c>
      <c r="CT49" s="186" t="s">
        <v>3155</v>
      </c>
      <c r="CU49" s="186" t="s">
        <v>3158</v>
      </c>
      <c r="CV49" s="186" t="s">
        <v>3014</v>
      </c>
      <c r="CW49" s="186" t="s">
        <v>3155</v>
      </c>
      <c r="CX49" s="186" t="s">
        <v>3157</v>
      </c>
      <c r="CY49" s="186" t="s">
        <v>3014</v>
      </c>
      <c r="CZ49" s="186" t="s">
        <v>3155</v>
      </c>
      <c r="DA49" s="186" t="s">
        <v>3158</v>
      </c>
      <c r="DB49" s="186" t="s">
        <v>3014</v>
      </c>
      <c r="DC49" s="186" t="s">
        <v>3155</v>
      </c>
      <c r="DD49" s="186" t="s">
        <v>3158</v>
      </c>
      <c r="DE49" s="186" t="s">
        <v>3014</v>
      </c>
      <c r="DF49" s="186" t="s">
        <v>3155</v>
      </c>
      <c r="DG49" s="186" t="s">
        <v>3158</v>
      </c>
      <c r="DH49" s="186" t="s">
        <v>3014</v>
      </c>
      <c r="DI49" s="186" t="s">
        <v>3155</v>
      </c>
      <c r="DJ49" s="186" t="s">
        <v>3158</v>
      </c>
      <c r="DK49" s="186" t="s">
        <v>3014</v>
      </c>
      <c r="DL49" s="186" t="s">
        <v>3155</v>
      </c>
      <c r="DM49" s="186" t="s">
        <v>3158</v>
      </c>
      <c r="DN49" s="186" t="s">
        <v>3014</v>
      </c>
      <c r="DO49" s="186" t="s">
        <v>3155</v>
      </c>
      <c r="DP49" s="186" t="s">
        <v>3158</v>
      </c>
      <c r="DQ49" s="186" t="s">
        <v>3014</v>
      </c>
      <c r="DR49" s="186" t="s">
        <v>3152</v>
      </c>
      <c r="DS49" s="186" t="s">
        <v>3159</v>
      </c>
      <c r="DT49" s="186" t="s">
        <v>3014</v>
      </c>
      <c r="DU49" s="186" t="s">
        <v>3152</v>
      </c>
      <c r="DV49" s="186" t="s">
        <v>3159</v>
      </c>
      <c r="DW49" s="186" t="s">
        <v>3014</v>
      </c>
      <c r="DX49" s="186" t="s">
        <v>3152</v>
      </c>
      <c r="DY49" s="186" t="s">
        <v>3159</v>
      </c>
      <c r="DZ49" s="186" t="s">
        <v>3014</v>
      </c>
      <c r="EA49" s="186" t="s">
        <v>3152</v>
      </c>
      <c r="EB49" s="186" t="s">
        <v>3159</v>
      </c>
      <c r="EC49" s="186" t="s">
        <v>3014</v>
      </c>
      <c r="ED49" s="186" t="s">
        <v>3152</v>
      </c>
      <c r="EE49" s="186" t="s">
        <v>3159</v>
      </c>
      <c r="EF49" s="186" t="s">
        <v>3014</v>
      </c>
      <c r="EG49" s="186" t="s">
        <v>3152</v>
      </c>
      <c r="EH49" s="186" t="s">
        <v>3159</v>
      </c>
      <c r="EI49" s="186" t="s">
        <v>3014</v>
      </c>
      <c r="EJ49" s="186" t="s">
        <v>3152</v>
      </c>
      <c r="EK49" s="186" t="s">
        <v>3152</v>
      </c>
      <c r="EL49" s="186" t="s">
        <v>3014</v>
      </c>
      <c r="EM49" s="186" t="s">
        <v>3152</v>
      </c>
      <c r="EN49" s="186" t="s">
        <v>3152</v>
      </c>
      <c r="EO49" s="186" t="s">
        <v>3014</v>
      </c>
      <c r="EP49" s="186" t="s">
        <v>3152</v>
      </c>
      <c r="EQ49" s="186" t="s">
        <v>3152</v>
      </c>
      <c r="ER49" s="186" t="s">
        <v>3014</v>
      </c>
      <c r="ES49" s="186" t="s">
        <v>3152</v>
      </c>
      <c r="ET49" s="186" t="s">
        <v>3152</v>
      </c>
    </row>
    <row r="50" spans="1:150" x14ac:dyDescent="0.3">
      <c r="A50" s="1"/>
      <c r="B50" s="187" t="s">
        <v>3160</v>
      </c>
      <c r="C50" s="187" t="s">
        <v>42</v>
      </c>
      <c r="D50" s="187" t="s">
        <v>125</v>
      </c>
      <c r="E50" s="187" t="s">
        <v>3161</v>
      </c>
      <c r="F50" s="187" t="s">
        <v>3162</v>
      </c>
      <c r="G50" s="188" t="s">
        <v>3014</v>
      </c>
      <c r="H50" s="188" t="s">
        <v>2892</v>
      </c>
      <c r="I50" s="188" t="s">
        <v>2892</v>
      </c>
      <c r="J50" s="188" t="s">
        <v>3014</v>
      </c>
      <c r="K50" s="188" t="s">
        <v>2892</v>
      </c>
      <c r="L50" s="188" t="s">
        <v>2892</v>
      </c>
      <c r="M50" s="188" t="s">
        <v>3014</v>
      </c>
      <c r="N50" s="188" t="s">
        <v>2892</v>
      </c>
      <c r="O50" s="188" t="s">
        <v>2892</v>
      </c>
      <c r="P50" s="188" t="s">
        <v>3014</v>
      </c>
      <c r="Q50" s="188" t="s">
        <v>2892</v>
      </c>
      <c r="R50" s="188" t="s">
        <v>2892</v>
      </c>
      <c r="S50" s="188" t="s">
        <v>3014</v>
      </c>
      <c r="T50" s="188" t="s">
        <v>2892</v>
      </c>
      <c r="U50" s="188" t="s">
        <v>2892</v>
      </c>
      <c r="V50" s="188" t="s">
        <v>3014</v>
      </c>
      <c r="W50" s="188" t="s">
        <v>2892</v>
      </c>
      <c r="X50" s="188" t="s">
        <v>2892</v>
      </c>
      <c r="Y50" s="188" t="s">
        <v>3014</v>
      </c>
      <c r="Z50" s="188" t="s">
        <v>2892</v>
      </c>
      <c r="AA50" s="188" t="s">
        <v>2892</v>
      </c>
      <c r="AB50" s="188" t="s">
        <v>3014</v>
      </c>
      <c r="AC50" s="188" t="s">
        <v>2892</v>
      </c>
      <c r="AD50" s="188" t="s">
        <v>2892</v>
      </c>
      <c r="AE50" s="188" t="s">
        <v>3014</v>
      </c>
      <c r="AF50" s="188" t="s">
        <v>2892</v>
      </c>
      <c r="AG50" s="188" t="s">
        <v>2892</v>
      </c>
      <c r="AH50" s="188" t="s">
        <v>3014</v>
      </c>
      <c r="AI50" s="188" t="s">
        <v>2892</v>
      </c>
      <c r="AJ50" s="188" t="s">
        <v>2892</v>
      </c>
      <c r="AK50" s="188" t="s">
        <v>3014</v>
      </c>
      <c r="AL50" s="188" t="s">
        <v>2892</v>
      </c>
      <c r="AM50" s="188" t="s">
        <v>2892</v>
      </c>
      <c r="AN50" s="188" t="s">
        <v>3014</v>
      </c>
      <c r="AO50" s="188" t="s">
        <v>2892</v>
      </c>
      <c r="AP50" s="188" t="s">
        <v>2892</v>
      </c>
      <c r="AQ50" s="188" t="s">
        <v>3014</v>
      </c>
      <c r="AR50" s="188" t="s">
        <v>2892</v>
      </c>
      <c r="AS50" s="188" t="s">
        <v>2892</v>
      </c>
      <c r="AT50" s="188" t="s">
        <v>3014</v>
      </c>
      <c r="AU50" s="188" t="s">
        <v>2892</v>
      </c>
      <c r="AV50" s="188" t="s">
        <v>2892</v>
      </c>
      <c r="AW50" s="188" t="s">
        <v>3014</v>
      </c>
      <c r="AX50" s="188" t="s">
        <v>2892</v>
      </c>
      <c r="AY50" s="188" t="s">
        <v>2892</v>
      </c>
      <c r="AZ50" s="188" t="s">
        <v>3014</v>
      </c>
      <c r="BA50" s="188" t="s">
        <v>2892</v>
      </c>
      <c r="BB50" s="188" t="s">
        <v>2892</v>
      </c>
      <c r="BC50" s="188" t="s">
        <v>3014</v>
      </c>
      <c r="BD50" s="188" t="s">
        <v>2892</v>
      </c>
      <c r="BE50" s="188" t="s">
        <v>2892</v>
      </c>
      <c r="BF50" s="188" t="s">
        <v>3014</v>
      </c>
      <c r="BG50" s="188" t="s">
        <v>2892</v>
      </c>
      <c r="BH50" s="188" t="s">
        <v>2892</v>
      </c>
      <c r="BI50" s="188" t="s">
        <v>3014</v>
      </c>
      <c r="BJ50" s="188" t="s">
        <v>2892</v>
      </c>
      <c r="BK50" s="188" t="s">
        <v>2892</v>
      </c>
      <c r="BL50" s="188" t="s">
        <v>3014</v>
      </c>
      <c r="BM50" s="188" t="s">
        <v>2892</v>
      </c>
      <c r="BN50" s="188" t="s">
        <v>2892</v>
      </c>
      <c r="BO50" s="188" t="s">
        <v>3014</v>
      </c>
      <c r="BP50" s="188" t="s">
        <v>2892</v>
      </c>
      <c r="BQ50" s="188" t="s">
        <v>2892</v>
      </c>
      <c r="BR50" s="188" t="s">
        <v>3014</v>
      </c>
      <c r="BS50" s="188" t="s">
        <v>2892</v>
      </c>
      <c r="BT50" s="188" t="s">
        <v>2892</v>
      </c>
      <c r="BU50" s="188" t="s">
        <v>3014</v>
      </c>
      <c r="BV50" s="188" t="s">
        <v>2892</v>
      </c>
      <c r="BW50" s="188" t="s">
        <v>2892</v>
      </c>
      <c r="BX50" s="188" t="s">
        <v>3014</v>
      </c>
      <c r="BY50" s="188" t="s">
        <v>2892</v>
      </c>
      <c r="BZ50" s="188" t="s">
        <v>2892</v>
      </c>
      <c r="CA50" s="188" t="s">
        <v>3014</v>
      </c>
      <c r="CB50" s="188" t="s">
        <v>2892</v>
      </c>
      <c r="CC50" s="188" t="s">
        <v>2892</v>
      </c>
      <c r="CD50" s="188" t="s">
        <v>3014</v>
      </c>
      <c r="CE50" s="188" t="s">
        <v>2892</v>
      </c>
      <c r="CF50" s="188" t="s">
        <v>2892</v>
      </c>
      <c r="CG50" s="188" t="s">
        <v>3014</v>
      </c>
      <c r="CH50" s="188" t="s">
        <v>2892</v>
      </c>
      <c r="CI50" s="188" t="s">
        <v>2892</v>
      </c>
      <c r="CJ50" s="188" t="s">
        <v>3014</v>
      </c>
      <c r="CK50" s="188" t="s">
        <v>2892</v>
      </c>
      <c r="CL50" s="188" t="s">
        <v>2892</v>
      </c>
      <c r="CM50" s="188" t="s">
        <v>3014</v>
      </c>
      <c r="CN50" s="188" t="s">
        <v>2892</v>
      </c>
      <c r="CO50" s="188" t="s">
        <v>2892</v>
      </c>
      <c r="CP50" s="188" t="s">
        <v>3014</v>
      </c>
      <c r="CQ50" s="188" t="s">
        <v>2892</v>
      </c>
      <c r="CR50" s="188" t="s">
        <v>2892</v>
      </c>
      <c r="CS50" s="188" t="s">
        <v>3014</v>
      </c>
      <c r="CT50" s="188" t="s">
        <v>2892</v>
      </c>
      <c r="CU50" s="188" t="s">
        <v>2892</v>
      </c>
      <c r="CV50" s="188" t="s">
        <v>3014</v>
      </c>
      <c r="CW50" s="188" t="s">
        <v>2892</v>
      </c>
      <c r="CX50" s="188" t="s">
        <v>2892</v>
      </c>
      <c r="CY50" s="188" t="s">
        <v>3014</v>
      </c>
      <c r="CZ50" s="188" t="s">
        <v>2892</v>
      </c>
      <c r="DA50" s="188" t="s">
        <v>2892</v>
      </c>
      <c r="DB50" s="188" t="s">
        <v>3014</v>
      </c>
      <c r="DC50" s="188" t="s">
        <v>2892</v>
      </c>
      <c r="DD50" s="188" t="s">
        <v>2892</v>
      </c>
      <c r="DE50" s="188" t="s">
        <v>3014</v>
      </c>
      <c r="DF50" s="188" t="s">
        <v>2892</v>
      </c>
      <c r="DG50" s="188" t="s">
        <v>2892</v>
      </c>
      <c r="DH50" s="188" t="s">
        <v>3014</v>
      </c>
      <c r="DI50" s="188" t="s">
        <v>2892</v>
      </c>
      <c r="DJ50" s="188" t="s">
        <v>2892</v>
      </c>
      <c r="DK50" s="188" t="s">
        <v>3014</v>
      </c>
      <c r="DL50" s="188" t="s">
        <v>2892</v>
      </c>
      <c r="DM50" s="188" t="s">
        <v>2892</v>
      </c>
      <c r="DN50" s="188" t="s">
        <v>3014</v>
      </c>
      <c r="DO50" s="188" t="s">
        <v>2892</v>
      </c>
      <c r="DP50" s="188" t="s">
        <v>2892</v>
      </c>
      <c r="DQ50" s="188" t="s">
        <v>3014</v>
      </c>
      <c r="DR50" s="188" t="s">
        <v>2892</v>
      </c>
      <c r="DS50" s="188" t="s">
        <v>2892</v>
      </c>
      <c r="DT50" s="188" t="s">
        <v>3014</v>
      </c>
      <c r="DU50" s="188" t="s">
        <v>2892</v>
      </c>
      <c r="DV50" s="188" t="s">
        <v>2892</v>
      </c>
      <c r="DW50" s="188" t="s">
        <v>3014</v>
      </c>
      <c r="DX50" s="188" t="s">
        <v>2892</v>
      </c>
      <c r="DY50" s="188" t="s">
        <v>2892</v>
      </c>
      <c r="DZ50" s="188" t="s">
        <v>3014</v>
      </c>
      <c r="EA50" s="188" t="s">
        <v>2892</v>
      </c>
      <c r="EB50" s="188" t="s">
        <v>2892</v>
      </c>
      <c r="EC50" s="188" t="s">
        <v>3014</v>
      </c>
      <c r="ED50" s="188" t="s">
        <v>2892</v>
      </c>
      <c r="EE50" s="188" t="s">
        <v>2892</v>
      </c>
      <c r="EF50" s="188" t="s">
        <v>3014</v>
      </c>
      <c r="EG50" s="188" t="s">
        <v>2892</v>
      </c>
      <c r="EH50" s="188" t="s">
        <v>2892</v>
      </c>
      <c r="EI50" s="188" t="s">
        <v>3014</v>
      </c>
      <c r="EJ50" s="188" t="s">
        <v>2892</v>
      </c>
      <c r="EK50" s="188" t="s">
        <v>2892</v>
      </c>
      <c r="EL50" s="188" t="s">
        <v>3014</v>
      </c>
      <c r="EM50" s="188" t="s">
        <v>2892</v>
      </c>
      <c r="EN50" s="188" t="s">
        <v>2892</v>
      </c>
      <c r="EO50" s="188" t="s">
        <v>3014</v>
      </c>
      <c r="EP50" s="188" t="s">
        <v>2892</v>
      </c>
      <c r="EQ50" s="188" t="s">
        <v>2892</v>
      </c>
      <c r="ER50" s="188" t="s">
        <v>3014</v>
      </c>
      <c r="ES50" s="188" t="s">
        <v>2892</v>
      </c>
      <c r="ET50" s="188" t="s">
        <v>2892</v>
      </c>
    </row>
    <row r="51" spans="1:150" x14ac:dyDescent="0.3">
      <c r="A51" s="1"/>
      <c r="B51" s="187" t="s">
        <v>3163</v>
      </c>
      <c r="C51" s="187" t="s">
        <v>42</v>
      </c>
      <c r="D51" s="187" t="s">
        <v>125</v>
      </c>
      <c r="E51" s="187" t="s">
        <v>3164</v>
      </c>
      <c r="F51" s="187" t="s">
        <v>3165</v>
      </c>
      <c r="G51" s="188" t="s">
        <v>3014</v>
      </c>
      <c r="H51" s="188" t="s">
        <v>2892</v>
      </c>
      <c r="I51" s="188" t="s">
        <v>3152</v>
      </c>
      <c r="J51" s="188" t="s">
        <v>3014</v>
      </c>
      <c r="K51" s="188" t="s">
        <v>2892</v>
      </c>
      <c r="L51" s="188" t="s">
        <v>3152</v>
      </c>
      <c r="M51" s="188" t="s">
        <v>3014</v>
      </c>
      <c r="N51" s="188" t="s">
        <v>2892</v>
      </c>
      <c r="O51" s="188" t="s">
        <v>3152</v>
      </c>
      <c r="P51" s="188" t="s">
        <v>3014</v>
      </c>
      <c r="Q51" s="188" t="s">
        <v>2892</v>
      </c>
      <c r="R51" s="188" t="s">
        <v>3152</v>
      </c>
      <c r="S51" s="188" t="s">
        <v>3014</v>
      </c>
      <c r="T51" s="188" t="s">
        <v>2892</v>
      </c>
      <c r="U51" s="188" t="s">
        <v>3152</v>
      </c>
      <c r="V51" s="188" t="s">
        <v>3014</v>
      </c>
      <c r="W51" s="188" t="s">
        <v>2892</v>
      </c>
      <c r="X51" s="188" t="s">
        <v>3152</v>
      </c>
      <c r="Y51" s="188" t="s">
        <v>3014</v>
      </c>
      <c r="Z51" s="188" t="s">
        <v>2892</v>
      </c>
      <c r="AA51" s="188" t="s">
        <v>3152</v>
      </c>
      <c r="AB51" s="188" t="s">
        <v>3014</v>
      </c>
      <c r="AC51" s="188" t="s">
        <v>2892</v>
      </c>
      <c r="AD51" s="188" t="s">
        <v>3152</v>
      </c>
      <c r="AE51" s="188" t="s">
        <v>3014</v>
      </c>
      <c r="AF51" s="188" t="s">
        <v>2892</v>
      </c>
      <c r="AG51" s="188" t="s">
        <v>3152</v>
      </c>
      <c r="AH51" s="188" t="s">
        <v>3014</v>
      </c>
      <c r="AI51" s="188" t="s">
        <v>2892</v>
      </c>
      <c r="AJ51" s="188" t="s">
        <v>3152</v>
      </c>
      <c r="AK51" s="188" t="s">
        <v>3014</v>
      </c>
      <c r="AL51" s="188" t="s">
        <v>2892</v>
      </c>
      <c r="AM51" s="188" t="s">
        <v>3152</v>
      </c>
      <c r="AN51" s="188" t="s">
        <v>3014</v>
      </c>
      <c r="AO51" s="188" t="s">
        <v>2892</v>
      </c>
      <c r="AP51" s="188" t="s">
        <v>3152</v>
      </c>
      <c r="AQ51" s="188" t="s">
        <v>3014</v>
      </c>
      <c r="AR51" s="188" t="s">
        <v>2892</v>
      </c>
      <c r="AS51" s="188" t="s">
        <v>3152</v>
      </c>
      <c r="AT51" s="188" t="s">
        <v>3014</v>
      </c>
      <c r="AU51" s="188" t="s">
        <v>2892</v>
      </c>
      <c r="AV51" s="188" t="s">
        <v>3153</v>
      </c>
      <c r="AW51" s="188" t="s">
        <v>3014</v>
      </c>
      <c r="AX51" s="188" t="s">
        <v>2892</v>
      </c>
      <c r="AY51" s="188" t="s">
        <v>3152</v>
      </c>
      <c r="AZ51" s="188" t="s">
        <v>3014</v>
      </c>
      <c r="BA51" s="188" t="s">
        <v>2892</v>
      </c>
      <c r="BB51" s="188" t="s">
        <v>3152</v>
      </c>
      <c r="BC51" s="188" t="s">
        <v>3014</v>
      </c>
      <c r="BD51" s="188" t="s">
        <v>2892</v>
      </c>
      <c r="BE51" s="188" t="s">
        <v>3153</v>
      </c>
      <c r="BF51" s="188" t="s">
        <v>3014</v>
      </c>
      <c r="BG51" s="188" t="s">
        <v>2892</v>
      </c>
      <c r="BH51" s="188" t="s">
        <v>3152</v>
      </c>
      <c r="BI51" s="188" t="s">
        <v>3014</v>
      </c>
      <c r="BJ51" s="188" t="s">
        <v>2892</v>
      </c>
      <c r="BK51" s="188" t="s">
        <v>3152</v>
      </c>
      <c r="BL51" s="188" t="s">
        <v>3014</v>
      </c>
      <c r="BM51" s="188" t="s">
        <v>2892</v>
      </c>
      <c r="BN51" s="188" t="s">
        <v>3152</v>
      </c>
      <c r="BO51" s="188" t="s">
        <v>3014</v>
      </c>
      <c r="BP51" s="188" t="s">
        <v>2892</v>
      </c>
      <c r="BQ51" s="188" t="s">
        <v>3152</v>
      </c>
      <c r="BR51" s="188" t="s">
        <v>3014</v>
      </c>
      <c r="BS51" s="188" t="s">
        <v>2892</v>
      </c>
      <c r="BT51" s="188" t="s">
        <v>3152</v>
      </c>
      <c r="BU51" s="188" t="s">
        <v>3014</v>
      </c>
      <c r="BV51" s="188" t="s">
        <v>2892</v>
      </c>
      <c r="BW51" s="188" t="s">
        <v>3156</v>
      </c>
      <c r="BX51" s="188" t="s">
        <v>3014</v>
      </c>
      <c r="BY51" s="188" t="s">
        <v>2892</v>
      </c>
      <c r="BZ51" s="188" t="s">
        <v>3156</v>
      </c>
      <c r="CA51" s="188" t="s">
        <v>3014</v>
      </c>
      <c r="CB51" s="188" t="s">
        <v>2892</v>
      </c>
      <c r="CC51" s="188" t="s">
        <v>3166</v>
      </c>
      <c r="CD51" s="188" t="s">
        <v>3014</v>
      </c>
      <c r="CE51" s="188" t="s">
        <v>2892</v>
      </c>
      <c r="CF51" s="188" t="s">
        <v>3156</v>
      </c>
      <c r="CG51" s="188" t="s">
        <v>3014</v>
      </c>
      <c r="CH51" s="188" t="s">
        <v>2892</v>
      </c>
      <c r="CI51" s="188" t="s">
        <v>3158</v>
      </c>
      <c r="CJ51" s="188" t="s">
        <v>3014</v>
      </c>
      <c r="CK51" s="188" t="s">
        <v>2892</v>
      </c>
      <c r="CL51" s="188" t="s">
        <v>3167</v>
      </c>
      <c r="CM51" s="188" t="s">
        <v>3014</v>
      </c>
      <c r="CN51" s="188" t="s">
        <v>2892</v>
      </c>
      <c r="CO51" s="188" t="s">
        <v>3168</v>
      </c>
      <c r="CP51" s="188" t="s">
        <v>3014</v>
      </c>
      <c r="CQ51" s="188" t="s">
        <v>2892</v>
      </c>
      <c r="CR51" s="188" t="s">
        <v>3158</v>
      </c>
      <c r="CS51" s="188" t="s">
        <v>3014</v>
      </c>
      <c r="CT51" s="188" t="s">
        <v>2892</v>
      </c>
      <c r="CU51" s="188" t="s">
        <v>3158</v>
      </c>
      <c r="CV51" s="188" t="s">
        <v>3014</v>
      </c>
      <c r="CW51" s="188" t="s">
        <v>2892</v>
      </c>
      <c r="CX51" s="188" t="s">
        <v>3167</v>
      </c>
      <c r="CY51" s="188" t="s">
        <v>3014</v>
      </c>
      <c r="CZ51" s="188" t="s">
        <v>2892</v>
      </c>
      <c r="DA51" s="188" t="s">
        <v>3158</v>
      </c>
      <c r="DB51" s="188" t="s">
        <v>3014</v>
      </c>
      <c r="DC51" s="188" t="s">
        <v>2892</v>
      </c>
      <c r="DD51" s="188" t="s">
        <v>3158</v>
      </c>
      <c r="DE51" s="188" t="s">
        <v>3014</v>
      </c>
      <c r="DF51" s="188" t="s">
        <v>2892</v>
      </c>
      <c r="DG51" s="188" t="s">
        <v>3158</v>
      </c>
      <c r="DH51" s="188" t="s">
        <v>3014</v>
      </c>
      <c r="DI51" s="188" t="s">
        <v>2892</v>
      </c>
      <c r="DJ51" s="188" t="s">
        <v>3158</v>
      </c>
      <c r="DK51" s="188" t="s">
        <v>3014</v>
      </c>
      <c r="DL51" s="188" t="s">
        <v>2892</v>
      </c>
      <c r="DM51" s="188" t="s">
        <v>3158</v>
      </c>
      <c r="DN51" s="188" t="s">
        <v>3014</v>
      </c>
      <c r="DO51" s="188" t="s">
        <v>2892</v>
      </c>
      <c r="DP51" s="188" t="s">
        <v>3158</v>
      </c>
      <c r="DQ51" s="188" t="s">
        <v>3014</v>
      </c>
      <c r="DR51" s="188" t="s">
        <v>2892</v>
      </c>
      <c r="DS51" s="188" t="s">
        <v>3159</v>
      </c>
      <c r="DT51" s="188" t="s">
        <v>3014</v>
      </c>
      <c r="DU51" s="188" t="s">
        <v>2892</v>
      </c>
      <c r="DV51" s="188" t="s">
        <v>3159</v>
      </c>
      <c r="DW51" s="188" t="s">
        <v>3014</v>
      </c>
      <c r="DX51" s="188" t="s">
        <v>2892</v>
      </c>
      <c r="DY51" s="188" t="s">
        <v>3159</v>
      </c>
      <c r="DZ51" s="188" t="s">
        <v>3014</v>
      </c>
      <c r="EA51" s="188" t="s">
        <v>2892</v>
      </c>
      <c r="EB51" s="188" t="s">
        <v>3159</v>
      </c>
      <c r="EC51" s="188" t="s">
        <v>3014</v>
      </c>
      <c r="ED51" s="188" t="s">
        <v>2892</v>
      </c>
      <c r="EE51" s="188" t="s">
        <v>3159</v>
      </c>
      <c r="EF51" s="188" t="s">
        <v>3014</v>
      </c>
      <c r="EG51" s="188" t="s">
        <v>2892</v>
      </c>
      <c r="EH51" s="188" t="s">
        <v>3159</v>
      </c>
      <c r="EI51" s="188" t="s">
        <v>3014</v>
      </c>
      <c r="EJ51" s="188" t="s">
        <v>2892</v>
      </c>
      <c r="EK51" s="188" t="s">
        <v>3152</v>
      </c>
      <c r="EL51" s="188" t="s">
        <v>3014</v>
      </c>
      <c r="EM51" s="188" t="s">
        <v>2892</v>
      </c>
      <c r="EN51" s="188" t="s">
        <v>3152</v>
      </c>
      <c r="EO51" s="188" t="s">
        <v>3014</v>
      </c>
      <c r="EP51" s="188" t="s">
        <v>2892</v>
      </c>
      <c r="EQ51" s="188" t="s">
        <v>3152</v>
      </c>
      <c r="ER51" s="188" t="s">
        <v>3014</v>
      </c>
      <c r="ES51" s="188" t="s">
        <v>2892</v>
      </c>
      <c r="ET51" s="188" t="s">
        <v>3152</v>
      </c>
    </row>
    <row r="52" spans="1:150" x14ac:dyDescent="0.3">
      <c r="A52" s="1"/>
      <c r="B52" s="187" t="s">
        <v>3169</v>
      </c>
      <c r="C52" s="187" t="s">
        <v>42</v>
      </c>
      <c r="D52" s="187" t="s">
        <v>125</v>
      </c>
      <c r="E52" s="187" t="s">
        <v>3170</v>
      </c>
      <c r="F52" s="187" t="s">
        <v>3171</v>
      </c>
      <c r="G52" s="188" t="s">
        <v>3014</v>
      </c>
      <c r="H52" s="188" t="s">
        <v>2892</v>
      </c>
      <c r="I52" s="188" t="s">
        <v>2892</v>
      </c>
      <c r="J52" s="188" t="s">
        <v>3014</v>
      </c>
      <c r="K52" s="188" t="s">
        <v>2892</v>
      </c>
      <c r="L52" s="188" t="s">
        <v>2892</v>
      </c>
      <c r="M52" s="188" t="s">
        <v>3014</v>
      </c>
      <c r="N52" s="188" t="s">
        <v>2892</v>
      </c>
      <c r="O52" s="188" t="s">
        <v>2892</v>
      </c>
      <c r="P52" s="188" t="s">
        <v>3014</v>
      </c>
      <c r="Q52" s="188" t="s">
        <v>2892</v>
      </c>
      <c r="R52" s="188" t="s">
        <v>2892</v>
      </c>
      <c r="S52" s="188" t="s">
        <v>3014</v>
      </c>
      <c r="T52" s="188" t="s">
        <v>2892</v>
      </c>
      <c r="U52" s="188" t="s">
        <v>2892</v>
      </c>
      <c r="V52" s="188" t="s">
        <v>3014</v>
      </c>
      <c r="W52" s="188" t="s">
        <v>2892</v>
      </c>
      <c r="X52" s="188" t="s">
        <v>2892</v>
      </c>
      <c r="Y52" s="188" t="s">
        <v>3014</v>
      </c>
      <c r="Z52" s="188" t="s">
        <v>2892</v>
      </c>
      <c r="AA52" s="188" t="s">
        <v>2892</v>
      </c>
      <c r="AB52" s="188" t="s">
        <v>3014</v>
      </c>
      <c r="AC52" s="188" t="s">
        <v>2892</v>
      </c>
      <c r="AD52" s="188" t="s">
        <v>2892</v>
      </c>
      <c r="AE52" s="188" t="s">
        <v>3014</v>
      </c>
      <c r="AF52" s="188" t="s">
        <v>2892</v>
      </c>
      <c r="AG52" s="188" t="s">
        <v>2892</v>
      </c>
      <c r="AH52" s="188" t="s">
        <v>3014</v>
      </c>
      <c r="AI52" s="188" t="s">
        <v>2892</v>
      </c>
      <c r="AJ52" s="188" t="s">
        <v>2892</v>
      </c>
      <c r="AK52" s="188" t="s">
        <v>3014</v>
      </c>
      <c r="AL52" s="188" t="s">
        <v>2892</v>
      </c>
      <c r="AM52" s="188" t="s">
        <v>2892</v>
      </c>
      <c r="AN52" s="188" t="s">
        <v>3014</v>
      </c>
      <c r="AO52" s="188" t="s">
        <v>2892</v>
      </c>
      <c r="AP52" s="188" t="s">
        <v>2892</v>
      </c>
      <c r="AQ52" s="188" t="s">
        <v>3014</v>
      </c>
      <c r="AR52" s="188" t="s">
        <v>2892</v>
      </c>
      <c r="AS52" s="188" t="s">
        <v>2892</v>
      </c>
      <c r="AT52" s="188" t="s">
        <v>3014</v>
      </c>
      <c r="AU52" s="188" t="s">
        <v>2892</v>
      </c>
      <c r="AV52" s="188" t="s">
        <v>2892</v>
      </c>
      <c r="AW52" s="188" t="s">
        <v>3014</v>
      </c>
      <c r="AX52" s="188" t="s">
        <v>2892</v>
      </c>
      <c r="AY52" s="188" t="s">
        <v>2892</v>
      </c>
      <c r="AZ52" s="188" t="s">
        <v>3014</v>
      </c>
      <c r="BA52" s="188" t="s">
        <v>2892</v>
      </c>
      <c r="BB52" s="188" t="s">
        <v>2892</v>
      </c>
      <c r="BC52" s="188" t="s">
        <v>3014</v>
      </c>
      <c r="BD52" s="188" t="s">
        <v>2892</v>
      </c>
      <c r="BE52" s="188" t="s">
        <v>2892</v>
      </c>
      <c r="BF52" s="188" t="s">
        <v>3014</v>
      </c>
      <c r="BG52" s="188" t="s">
        <v>2892</v>
      </c>
      <c r="BH52" s="188" t="s">
        <v>2892</v>
      </c>
      <c r="BI52" s="188" t="s">
        <v>3014</v>
      </c>
      <c r="BJ52" s="188" t="s">
        <v>2892</v>
      </c>
      <c r="BK52" s="188" t="s">
        <v>2892</v>
      </c>
      <c r="BL52" s="188" t="s">
        <v>3014</v>
      </c>
      <c r="BM52" s="188" t="s">
        <v>2892</v>
      </c>
      <c r="BN52" s="188" t="s">
        <v>2892</v>
      </c>
      <c r="BO52" s="188" t="s">
        <v>3014</v>
      </c>
      <c r="BP52" s="188" t="s">
        <v>2892</v>
      </c>
      <c r="BQ52" s="188" t="s">
        <v>2892</v>
      </c>
      <c r="BR52" s="188" t="s">
        <v>3014</v>
      </c>
      <c r="BS52" s="188" t="s">
        <v>2892</v>
      </c>
      <c r="BT52" s="188" t="s">
        <v>2892</v>
      </c>
      <c r="BU52" s="188" t="s">
        <v>3014</v>
      </c>
      <c r="BV52" s="188" t="s">
        <v>2892</v>
      </c>
      <c r="BW52" s="188" t="s">
        <v>2892</v>
      </c>
      <c r="BX52" s="188" t="s">
        <v>3014</v>
      </c>
      <c r="BY52" s="188" t="s">
        <v>2892</v>
      </c>
      <c r="BZ52" s="188" t="s">
        <v>2892</v>
      </c>
      <c r="CA52" s="188" t="s">
        <v>3014</v>
      </c>
      <c r="CB52" s="188" t="s">
        <v>2892</v>
      </c>
      <c r="CC52" s="188" t="s">
        <v>2892</v>
      </c>
      <c r="CD52" s="188" t="s">
        <v>3014</v>
      </c>
      <c r="CE52" s="188" t="s">
        <v>2892</v>
      </c>
      <c r="CF52" s="188" t="s">
        <v>2892</v>
      </c>
      <c r="CG52" s="188" t="s">
        <v>3014</v>
      </c>
      <c r="CH52" s="188" t="s">
        <v>2892</v>
      </c>
      <c r="CI52" s="188" t="s">
        <v>2892</v>
      </c>
      <c r="CJ52" s="188" t="s">
        <v>3014</v>
      </c>
      <c r="CK52" s="188" t="s">
        <v>2892</v>
      </c>
      <c r="CL52" s="188" t="s">
        <v>2892</v>
      </c>
      <c r="CM52" s="188" t="s">
        <v>3014</v>
      </c>
      <c r="CN52" s="188" t="s">
        <v>2892</v>
      </c>
      <c r="CO52" s="188" t="s">
        <v>2892</v>
      </c>
      <c r="CP52" s="188" t="s">
        <v>3014</v>
      </c>
      <c r="CQ52" s="188" t="s">
        <v>2892</v>
      </c>
      <c r="CR52" s="188" t="s">
        <v>2892</v>
      </c>
      <c r="CS52" s="188" t="s">
        <v>3014</v>
      </c>
      <c r="CT52" s="188" t="s">
        <v>2892</v>
      </c>
      <c r="CU52" s="188" t="s">
        <v>2892</v>
      </c>
      <c r="CV52" s="188" t="s">
        <v>3014</v>
      </c>
      <c r="CW52" s="188" t="s">
        <v>2892</v>
      </c>
      <c r="CX52" s="188" t="s">
        <v>2892</v>
      </c>
      <c r="CY52" s="188" t="s">
        <v>3014</v>
      </c>
      <c r="CZ52" s="188" t="s">
        <v>2892</v>
      </c>
      <c r="DA52" s="188" t="s">
        <v>2892</v>
      </c>
      <c r="DB52" s="188" t="s">
        <v>3014</v>
      </c>
      <c r="DC52" s="188" t="s">
        <v>2892</v>
      </c>
      <c r="DD52" s="188" t="s">
        <v>2892</v>
      </c>
      <c r="DE52" s="188" t="s">
        <v>3014</v>
      </c>
      <c r="DF52" s="188" t="s">
        <v>2892</v>
      </c>
      <c r="DG52" s="188" t="s">
        <v>2892</v>
      </c>
      <c r="DH52" s="188" t="s">
        <v>3014</v>
      </c>
      <c r="DI52" s="188" t="s">
        <v>2892</v>
      </c>
      <c r="DJ52" s="188" t="s">
        <v>2892</v>
      </c>
      <c r="DK52" s="188" t="s">
        <v>3014</v>
      </c>
      <c r="DL52" s="188" t="s">
        <v>2892</v>
      </c>
      <c r="DM52" s="188" t="s">
        <v>2892</v>
      </c>
      <c r="DN52" s="188" t="s">
        <v>3014</v>
      </c>
      <c r="DO52" s="188" t="s">
        <v>2892</v>
      </c>
      <c r="DP52" s="188" t="s">
        <v>2892</v>
      </c>
      <c r="DQ52" s="188" t="s">
        <v>3014</v>
      </c>
      <c r="DR52" s="188" t="s">
        <v>2892</v>
      </c>
      <c r="DS52" s="188" t="s">
        <v>2892</v>
      </c>
      <c r="DT52" s="188" t="s">
        <v>3014</v>
      </c>
      <c r="DU52" s="188" t="s">
        <v>2892</v>
      </c>
      <c r="DV52" s="188" t="s">
        <v>2892</v>
      </c>
      <c r="DW52" s="188" t="s">
        <v>3014</v>
      </c>
      <c r="DX52" s="188" t="s">
        <v>2892</v>
      </c>
      <c r="DY52" s="188" t="s">
        <v>2892</v>
      </c>
      <c r="DZ52" s="188" t="s">
        <v>3014</v>
      </c>
      <c r="EA52" s="188" t="s">
        <v>2892</v>
      </c>
      <c r="EB52" s="188" t="s">
        <v>2892</v>
      </c>
      <c r="EC52" s="188" t="s">
        <v>3014</v>
      </c>
      <c r="ED52" s="188" t="s">
        <v>2892</v>
      </c>
      <c r="EE52" s="188" t="s">
        <v>2892</v>
      </c>
      <c r="EF52" s="188" t="s">
        <v>3014</v>
      </c>
      <c r="EG52" s="188" t="s">
        <v>2892</v>
      </c>
      <c r="EH52" s="188" t="s">
        <v>2892</v>
      </c>
      <c r="EI52" s="188" t="s">
        <v>3014</v>
      </c>
      <c r="EJ52" s="188" t="s">
        <v>2892</v>
      </c>
      <c r="EK52" s="188" t="s">
        <v>2892</v>
      </c>
      <c r="EL52" s="188" t="s">
        <v>3014</v>
      </c>
      <c r="EM52" s="188" t="s">
        <v>2892</v>
      </c>
      <c r="EN52" s="188" t="s">
        <v>2892</v>
      </c>
      <c r="EO52" s="188" t="s">
        <v>3014</v>
      </c>
      <c r="EP52" s="188" t="s">
        <v>2892</v>
      </c>
      <c r="EQ52" s="188" t="s">
        <v>2892</v>
      </c>
      <c r="ER52" s="188" t="s">
        <v>3014</v>
      </c>
      <c r="ES52" s="188" t="s">
        <v>2892</v>
      </c>
      <c r="ET52" s="188" t="s">
        <v>2892</v>
      </c>
    </row>
    <row r="53" spans="1:150" x14ac:dyDescent="0.3">
      <c r="A53" s="1"/>
      <c r="B53" s="187" t="s">
        <v>3172</v>
      </c>
      <c r="C53" s="187" t="s">
        <v>42</v>
      </c>
      <c r="D53" s="187" t="s">
        <v>125</v>
      </c>
      <c r="E53" s="187" t="s">
        <v>3173</v>
      </c>
      <c r="F53" s="187" t="s">
        <v>3174</v>
      </c>
      <c r="G53" s="188" t="s">
        <v>3014</v>
      </c>
      <c r="H53" s="188" t="s">
        <v>3152</v>
      </c>
      <c r="I53" s="188" t="s">
        <v>2892</v>
      </c>
      <c r="J53" s="188" t="s">
        <v>3014</v>
      </c>
      <c r="K53" s="188" t="s">
        <v>3152</v>
      </c>
      <c r="L53" s="188" t="s">
        <v>2892</v>
      </c>
      <c r="M53" s="188" t="s">
        <v>3014</v>
      </c>
      <c r="N53" s="188" t="s">
        <v>3152</v>
      </c>
      <c r="O53" s="188" t="s">
        <v>2892</v>
      </c>
      <c r="P53" s="188" t="s">
        <v>3014</v>
      </c>
      <c r="Q53" s="188" t="s">
        <v>3152</v>
      </c>
      <c r="R53" s="188" t="s">
        <v>2892</v>
      </c>
      <c r="S53" s="188" t="s">
        <v>3014</v>
      </c>
      <c r="T53" s="188" t="s">
        <v>3152</v>
      </c>
      <c r="U53" s="188" t="s">
        <v>2892</v>
      </c>
      <c r="V53" s="188" t="s">
        <v>3014</v>
      </c>
      <c r="W53" s="188" t="s">
        <v>3152</v>
      </c>
      <c r="X53" s="188" t="s">
        <v>2892</v>
      </c>
      <c r="Y53" s="188" t="s">
        <v>3014</v>
      </c>
      <c r="Z53" s="188" t="s">
        <v>3152</v>
      </c>
      <c r="AA53" s="188" t="s">
        <v>2892</v>
      </c>
      <c r="AB53" s="188" t="s">
        <v>3014</v>
      </c>
      <c r="AC53" s="188" t="s">
        <v>3152</v>
      </c>
      <c r="AD53" s="188" t="s">
        <v>2892</v>
      </c>
      <c r="AE53" s="188" t="s">
        <v>3014</v>
      </c>
      <c r="AF53" s="188" t="s">
        <v>3152</v>
      </c>
      <c r="AG53" s="188" t="s">
        <v>2892</v>
      </c>
      <c r="AH53" s="188" t="s">
        <v>3014</v>
      </c>
      <c r="AI53" s="188" t="s">
        <v>3152</v>
      </c>
      <c r="AJ53" s="188" t="s">
        <v>2892</v>
      </c>
      <c r="AK53" s="188" t="s">
        <v>3014</v>
      </c>
      <c r="AL53" s="188" t="s">
        <v>3152</v>
      </c>
      <c r="AM53" s="188" t="s">
        <v>2892</v>
      </c>
      <c r="AN53" s="188" t="s">
        <v>3014</v>
      </c>
      <c r="AO53" s="188" t="s">
        <v>3152</v>
      </c>
      <c r="AP53" s="188" t="s">
        <v>2892</v>
      </c>
      <c r="AQ53" s="188" t="s">
        <v>3014</v>
      </c>
      <c r="AR53" s="188" t="s">
        <v>3152</v>
      </c>
      <c r="AS53" s="188" t="s">
        <v>2892</v>
      </c>
      <c r="AT53" s="188" t="s">
        <v>3014</v>
      </c>
      <c r="AU53" s="188" t="s">
        <v>3152</v>
      </c>
      <c r="AV53" s="188" t="s">
        <v>2892</v>
      </c>
      <c r="AW53" s="188" t="s">
        <v>3014</v>
      </c>
      <c r="AX53" s="188" t="s">
        <v>3152</v>
      </c>
      <c r="AY53" s="188" t="s">
        <v>2892</v>
      </c>
      <c r="AZ53" s="188" t="s">
        <v>3014</v>
      </c>
      <c r="BA53" s="188" t="s">
        <v>3152</v>
      </c>
      <c r="BB53" s="188" t="s">
        <v>2892</v>
      </c>
      <c r="BC53" s="188" t="s">
        <v>3014</v>
      </c>
      <c r="BD53" s="188" t="s">
        <v>3152</v>
      </c>
      <c r="BE53" s="188" t="s">
        <v>2892</v>
      </c>
      <c r="BF53" s="188" t="s">
        <v>3014</v>
      </c>
      <c r="BG53" s="188" t="s">
        <v>3154</v>
      </c>
      <c r="BH53" s="188" t="s">
        <v>2892</v>
      </c>
      <c r="BI53" s="188" t="s">
        <v>3014</v>
      </c>
      <c r="BJ53" s="188" t="s">
        <v>3154</v>
      </c>
      <c r="BK53" s="188" t="s">
        <v>2892</v>
      </c>
      <c r="BL53" s="188" t="s">
        <v>3014</v>
      </c>
      <c r="BM53" s="188" t="s">
        <v>3154</v>
      </c>
      <c r="BN53" s="188" t="s">
        <v>2892</v>
      </c>
      <c r="BO53" s="188" t="s">
        <v>3014</v>
      </c>
      <c r="BP53" s="188" t="s">
        <v>3154</v>
      </c>
      <c r="BQ53" s="188" t="s">
        <v>2892</v>
      </c>
      <c r="BR53" s="188" t="s">
        <v>3014</v>
      </c>
      <c r="BS53" s="188" t="s">
        <v>3152</v>
      </c>
      <c r="BT53" s="188" t="s">
        <v>2892</v>
      </c>
      <c r="BU53" s="188" t="s">
        <v>3014</v>
      </c>
      <c r="BV53" s="188" t="s">
        <v>3155</v>
      </c>
      <c r="BW53" s="188" t="s">
        <v>2892</v>
      </c>
      <c r="BX53" s="188" t="s">
        <v>3014</v>
      </c>
      <c r="BY53" s="188" t="s">
        <v>3155</v>
      </c>
      <c r="BZ53" s="188" t="s">
        <v>2892</v>
      </c>
      <c r="CA53" s="188" t="s">
        <v>3014</v>
      </c>
      <c r="CB53" s="188" t="s">
        <v>3155</v>
      </c>
      <c r="CC53" s="188" t="s">
        <v>3175</v>
      </c>
      <c r="CD53" s="188" t="s">
        <v>3014</v>
      </c>
      <c r="CE53" s="188" t="s">
        <v>3155</v>
      </c>
      <c r="CF53" s="188" t="s">
        <v>2892</v>
      </c>
      <c r="CG53" s="188" t="s">
        <v>3014</v>
      </c>
      <c r="CH53" s="188" t="s">
        <v>3155</v>
      </c>
      <c r="CI53" s="188" t="s">
        <v>2892</v>
      </c>
      <c r="CJ53" s="188" t="s">
        <v>3014</v>
      </c>
      <c r="CK53" s="188" t="s">
        <v>3155</v>
      </c>
      <c r="CL53" s="188" t="s">
        <v>3176</v>
      </c>
      <c r="CM53" s="188" t="s">
        <v>3014</v>
      </c>
      <c r="CN53" s="188" t="s">
        <v>3155</v>
      </c>
      <c r="CO53" s="188" t="s">
        <v>3176</v>
      </c>
      <c r="CP53" s="188" t="s">
        <v>3014</v>
      </c>
      <c r="CQ53" s="188" t="s">
        <v>3155</v>
      </c>
      <c r="CR53" s="188" t="s">
        <v>2892</v>
      </c>
      <c r="CS53" s="188" t="s">
        <v>3014</v>
      </c>
      <c r="CT53" s="188" t="s">
        <v>3155</v>
      </c>
      <c r="CU53" s="188" t="s">
        <v>2892</v>
      </c>
      <c r="CV53" s="188" t="s">
        <v>3014</v>
      </c>
      <c r="CW53" s="188" t="s">
        <v>3155</v>
      </c>
      <c r="CX53" s="188" t="s">
        <v>3176</v>
      </c>
      <c r="CY53" s="188" t="s">
        <v>3014</v>
      </c>
      <c r="CZ53" s="188" t="s">
        <v>3155</v>
      </c>
      <c r="DA53" s="188" t="s">
        <v>2892</v>
      </c>
      <c r="DB53" s="188" t="s">
        <v>3014</v>
      </c>
      <c r="DC53" s="188" t="s">
        <v>3155</v>
      </c>
      <c r="DD53" s="188" t="s">
        <v>2892</v>
      </c>
      <c r="DE53" s="188" t="s">
        <v>3014</v>
      </c>
      <c r="DF53" s="188" t="s">
        <v>3155</v>
      </c>
      <c r="DG53" s="188" t="s">
        <v>2892</v>
      </c>
      <c r="DH53" s="188" t="s">
        <v>3014</v>
      </c>
      <c r="DI53" s="188" t="s">
        <v>3155</v>
      </c>
      <c r="DJ53" s="188" t="s">
        <v>2892</v>
      </c>
      <c r="DK53" s="188" t="s">
        <v>3014</v>
      </c>
      <c r="DL53" s="188" t="s">
        <v>3155</v>
      </c>
      <c r="DM53" s="188" t="s">
        <v>2892</v>
      </c>
      <c r="DN53" s="188" t="s">
        <v>3014</v>
      </c>
      <c r="DO53" s="188" t="s">
        <v>3155</v>
      </c>
      <c r="DP53" s="188" t="s">
        <v>2892</v>
      </c>
      <c r="DQ53" s="188" t="s">
        <v>3014</v>
      </c>
      <c r="DR53" s="188" t="s">
        <v>3152</v>
      </c>
      <c r="DS53" s="188" t="s">
        <v>2892</v>
      </c>
      <c r="DT53" s="188" t="s">
        <v>3014</v>
      </c>
      <c r="DU53" s="188" t="s">
        <v>3152</v>
      </c>
      <c r="DV53" s="188" t="s">
        <v>2892</v>
      </c>
      <c r="DW53" s="188" t="s">
        <v>3014</v>
      </c>
      <c r="DX53" s="188" t="s">
        <v>3152</v>
      </c>
      <c r="DY53" s="188" t="s">
        <v>2892</v>
      </c>
      <c r="DZ53" s="188" t="s">
        <v>3014</v>
      </c>
      <c r="EA53" s="188" t="s">
        <v>3152</v>
      </c>
      <c r="EB53" s="188" t="s">
        <v>2892</v>
      </c>
      <c r="EC53" s="188" t="s">
        <v>3014</v>
      </c>
      <c r="ED53" s="188" t="s">
        <v>3152</v>
      </c>
      <c r="EE53" s="188" t="s">
        <v>2892</v>
      </c>
      <c r="EF53" s="188" t="s">
        <v>3014</v>
      </c>
      <c r="EG53" s="188" t="s">
        <v>3152</v>
      </c>
      <c r="EH53" s="188" t="s">
        <v>2892</v>
      </c>
      <c r="EI53" s="188" t="s">
        <v>3014</v>
      </c>
      <c r="EJ53" s="188" t="s">
        <v>3152</v>
      </c>
      <c r="EK53" s="188" t="s">
        <v>2892</v>
      </c>
      <c r="EL53" s="188" t="s">
        <v>3014</v>
      </c>
      <c r="EM53" s="188" t="s">
        <v>3152</v>
      </c>
      <c r="EN53" s="188" t="s">
        <v>2892</v>
      </c>
      <c r="EO53" s="188" t="s">
        <v>3014</v>
      </c>
      <c r="EP53" s="188" t="s">
        <v>3152</v>
      </c>
      <c r="EQ53" s="188" t="s">
        <v>2892</v>
      </c>
      <c r="ER53" s="188" t="s">
        <v>3014</v>
      </c>
      <c r="ES53" s="188" t="s">
        <v>3152</v>
      </c>
      <c r="ET53" s="188" t="s">
        <v>2892</v>
      </c>
    </row>
    <row r="54" spans="1:150" x14ac:dyDescent="0.3">
      <c r="A54" s="1"/>
      <c r="B54" s="186" t="s">
        <v>3177</v>
      </c>
      <c r="C54" s="186" t="s">
        <v>42</v>
      </c>
      <c r="D54" s="186" t="s">
        <v>128</v>
      </c>
      <c r="E54" s="186" t="s">
        <v>3178</v>
      </c>
      <c r="F54" s="186" t="s">
        <v>3179</v>
      </c>
      <c r="G54" s="186" t="s">
        <v>3014</v>
      </c>
      <c r="H54" s="186" t="s">
        <v>3057</v>
      </c>
      <c r="I54" s="186" t="s">
        <v>3180</v>
      </c>
      <c r="J54" s="186" t="s">
        <v>3014</v>
      </c>
      <c r="K54" s="186" t="s">
        <v>3057</v>
      </c>
      <c r="L54" s="186" t="s">
        <v>3180</v>
      </c>
      <c r="M54" s="186" t="s">
        <v>3014</v>
      </c>
      <c r="N54" s="186" t="s">
        <v>3057</v>
      </c>
      <c r="O54" s="186" t="s">
        <v>3180</v>
      </c>
      <c r="P54" s="186" t="s">
        <v>3014</v>
      </c>
      <c r="Q54" s="186" t="s">
        <v>3057</v>
      </c>
      <c r="R54" s="186" t="s">
        <v>3180</v>
      </c>
      <c r="S54" s="186" t="s">
        <v>3014</v>
      </c>
      <c r="T54" s="186" t="s">
        <v>3057</v>
      </c>
      <c r="U54" s="186" t="s">
        <v>3180</v>
      </c>
      <c r="V54" s="186" t="s">
        <v>3014</v>
      </c>
      <c r="W54" s="186" t="s">
        <v>3057</v>
      </c>
      <c r="X54" s="186" t="s">
        <v>3180</v>
      </c>
      <c r="Y54" s="186" t="s">
        <v>3014</v>
      </c>
      <c r="Z54" s="186" t="s">
        <v>3057</v>
      </c>
      <c r="AA54" s="186" t="s">
        <v>3180</v>
      </c>
      <c r="AB54" s="186" t="s">
        <v>3014</v>
      </c>
      <c r="AC54" s="186" t="s">
        <v>3057</v>
      </c>
      <c r="AD54" s="186" t="s">
        <v>3180</v>
      </c>
      <c r="AE54" s="186" t="s">
        <v>3014</v>
      </c>
      <c r="AF54" s="186" t="s">
        <v>3057</v>
      </c>
      <c r="AG54" s="186" t="s">
        <v>3180</v>
      </c>
      <c r="AH54" s="186" t="s">
        <v>3014</v>
      </c>
      <c r="AI54" s="186" t="s">
        <v>3057</v>
      </c>
      <c r="AJ54" s="186" t="s">
        <v>3180</v>
      </c>
      <c r="AK54" s="186" t="s">
        <v>3014</v>
      </c>
      <c r="AL54" s="186" t="s">
        <v>3057</v>
      </c>
      <c r="AM54" s="186" t="s">
        <v>3180</v>
      </c>
      <c r="AN54" s="186" t="s">
        <v>3014</v>
      </c>
      <c r="AO54" s="186" t="s">
        <v>3057</v>
      </c>
      <c r="AP54" s="186" t="s">
        <v>3180</v>
      </c>
      <c r="AQ54" s="186" t="s">
        <v>3014</v>
      </c>
      <c r="AR54" s="186" t="s">
        <v>2892</v>
      </c>
      <c r="AS54" s="186" t="s">
        <v>3180</v>
      </c>
      <c r="AT54" s="186" t="s">
        <v>3014</v>
      </c>
      <c r="AU54" s="186" t="s">
        <v>3181</v>
      </c>
      <c r="AV54" s="186" t="s">
        <v>3182</v>
      </c>
      <c r="AW54" s="186" t="s">
        <v>3014</v>
      </c>
      <c r="AX54" s="186" t="s">
        <v>2892</v>
      </c>
      <c r="AY54" s="186" t="s">
        <v>3180</v>
      </c>
      <c r="AZ54" s="186" t="s">
        <v>3014</v>
      </c>
      <c r="BA54" s="186" t="s">
        <v>3181</v>
      </c>
      <c r="BB54" s="186" t="s">
        <v>3180</v>
      </c>
      <c r="BC54" s="186" t="s">
        <v>3014</v>
      </c>
      <c r="BD54" s="186" t="s">
        <v>3181</v>
      </c>
      <c r="BE54" s="186" t="s">
        <v>3182</v>
      </c>
      <c r="BF54" s="186" t="s">
        <v>3014</v>
      </c>
      <c r="BG54" s="186" t="s">
        <v>3181</v>
      </c>
      <c r="BH54" s="186" t="s">
        <v>3180</v>
      </c>
      <c r="BI54" s="186" t="s">
        <v>3014</v>
      </c>
      <c r="BJ54" s="186" t="s">
        <v>3181</v>
      </c>
      <c r="BK54" s="186" t="s">
        <v>3180</v>
      </c>
      <c r="BL54" s="186" t="s">
        <v>3014</v>
      </c>
      <c r="BM54" s="186" t="s">
        <v>3181</v>
      </c>
      <c r="BN54" s="186" t="s">
        <v>3180</v>
      </c>
      <c r="BO54" s="186" t="s">
        <v>3014</v>
      </c>
      <c r="BP54" s="186" t="s">
        <v>3181</v>
      </c>
      <c r="BQ54" s="186" t="s">
        <v>3180</v>
      </c>
      <c r="BR54" s="186" t="s">
        <v>3014</v>
      </c>
      <c r="BS54" s="186" t="s">
        <v>2892</v>
      </c>
      <c r="BT54" s="186" t="s">
        <v>3180</v>
      </c>
      <c r="BU54" s="186" t="s">
        <v>3014</v>
      </c>
      <c r="BV54" s="186" t="s">
        <v>2892</v>
      </c>
      <c r="BW54" s="186" t="s">
        <v>3183</v>
      </c>
      <c r="BX54" s="186" t="s">
        <v>3014</v>
      </c>
      <c r="BY54" s="186" t="s">
        <v>2892</v>
      </c>
      <c r="BZ54" s="186" t="s">
        <v>3183</v>
      </c>
      <c r="CA54" s="186" t="s">
        <v>3014</v>
      </c>
      <c r="CB54" s="186" t="s">
        <v>2892</v>
      </c>
      <c r="CC54" s="186" t="s">
        <v>3184</v>
      </c>
      <c r="CD54" s="186" t="s">
        <v>3014</v>
      </c>
      <c r="CE54" s="186" t="s">
        <v>2892</v>
      </c>
      <c r="CF54" s="186" t="s">
        <v>3183</v>
      </c>
      <c r="CG54" s="186" t="s">
        <v>3014</v>
      </c>
      <c r="CH54" s="186" t="s">
        <v>2892</v>
      </c>
      <c r="CI54" s="186" t="s">
        <v>3183</v>
      </c>
      <c r="CJ54" s="186" t="s">
        <v>3014</v>
      </c>
      <c r="CK54" s="186" t="s">
        <v>2892</v>
      </c>
      <c r="CL54" s="186" t="s">
        <v>3185</v>
      </c>
      <c r="CM54" s="186" t="s">
        <v>3014</v>
      </c>
      <c r="CN54" s="186" t="s">
        <v>2892</v>
      </c>
      <c r="CO54" s="186" t="s">
        <v>3185</v>
      </c>
      <c r="CP54" s="186" t="s">
        <v>3014</v>
      </c>
      <c r="CQ54" s="186" t="s">
        <v>2892</v>
      </c>
      <c r="CR54" s="186" t="s">
        <v>3183</v>
      </c>
      <c r="CS54" s="186" t="s">
        <v>3014</v>
      </c>
      <c r="CT54" s="186" t="s">
        <v>2892</v>
      </c>
      <c r="CU54" s="186" t="s">
        <v>3183</v>
      </c>
      <c r="CV54" s="186" t="s">
        <v>3014</v>
      </c>
      <c r="CW54" s="186" t="s">
        <v>2892</v>
      </c>
      <c r="CX54" s="186" t="s">
        <v>3185</v>
      </c>
      <c r="CY54" s="186" t="s">
        <v>3014</v>
      </c>
      <c r="CZ54" s="186" t="s">
        <v>2892</v>
      </c>
      <c r="DA54" s="186" t="s">
        <v>3183</v>
      </c>
      <c r="DB54" s="186" t="s">
        <v>3014</v>
      </c>
      <c r="DC54" s="186" t="s">
        <v>2892</v>
      </c>
      <c r="DD54" s="186" t="s">
        <v>3183</v>
      </c>
      <c r="DE54" s="186" t="s">
        <v>3014</v>
      </c>
      <c r="DF54" s="186" t="s">
        <v>2892</v>
      </c>
      <c r="DG54" s="186" t="s">
        <v>3183</v>
      </c>
      <c r="DH54" s="186" t="s">
        <v>3014</v>
      </c>
      <c r="DI54" s="186" t="s">
        <v>2892</v>
      </c>
      <c r="DJ54" s="186" t="s">
        <v>3183</v>
      </c>
      <c r="DK54" s="186" t="s">
        <v>3014</v>
      </c>
      <c r="DL54" s="186" t="s">
        <v>2892</v>
      </c>
      <c r="DM54" s="186" t="s">
        <v>3183</v>
      </c>
      <c r="DN54" s="186" t="s">
        <v>3014</v>
      </c>
      <c r="DO54" s="186" t="s">
        <v>2892</v>
      </c>
      <c r="DP54" s="186" t="s">
        <v>3183</v>
      </c>
      <c r="DQ54" s="186" t="s">
        <v>3014</v>
      </c>
      <c r="DR54" s="186" t="s">
        <v>2892</v>
      </c>
      <c r="DS54" s="186" t="s">
        <v>3186</v>
      </c>
      <c r="DT54" s="186" t="s">
        <v>3014</v>
      </c>
      <c r="DU54" s="186" t="s">
        <v>2892</v>
      </c>
      <c r="DV54" s="186" t="s">
        <v>3186</v>
      </c>
      <c r="DW54" s="186" t="s">
        <v>3014</v>
      </c>
      <c r="DX54" s="186" t="s">
        <v>2892</v>
      </c>
      <c r="DY54" s="186" t="s">
        <v>3186</v>
      </c>
      <c r="DZ54" s="186" t="s">
        <v>3014</v>
      </c>
      <c r="EA54" s="186" t="s">
        <v>2892</v>
      </c>
      <c r="EB54" s="186" t="s">
        <v>3186</v>
      </c>
      <c r="EC54" s="186" t="s">
        <v>3014</v>
      </c>
      <c r="ED54" s="186" t="s">
        <v>2892</v>
      </c>
      <c r="EE54" s="186" t="s">
        <v>3186</v>
      </c>
      <c r="EF54" s="186" t="s">
        <v>3014</v>
      </c>
      <c r="EG54" s="186" t="s">
        <v>2892</v>
      </c>
      <c r="EH54" s="186" t="s">
        <v>3186</v>
      </c>
      <c r="EI54" s="186" t="s">
        <v>3014</v>
      </c>
      <c r="EJ54" s="186" t="s">
        <v>3057</v>
      </c>
      <c r="EK54" s="186" t="s">
        <v>3180</v>
      </c>
      <c r="EL54" s="186" t="s">
        <v>3014</v>
      </c>
      <c r="EM54" s="186" t="s">
        <v>3057</v>
      </c>
      <c r="EN54" s="186" t="s">
        <v>3180</v>
      </c>
      <c r="EO54" s="186" t="s">
        <v>3014</v>
      </c>
      <c r="EP54" s="186" t="s">
        <v>3057</v>
      </c>
      <c r="EQ54" s="186" t="s">
        <v>3180</v>
      </c>
      <c r="ER54" s="186" t="s">
        <v>3014</v>
      </c>
      <c r="ES54" s="186" t="s">
        <v>3057</v>
      </c>
      <c r="ET54" s="186" t="s">
        <v>3180</v>
      </c>
    </row>
    <row r="55" spans="1:150" x14ac:dyDescent="0.3">
      <c r="A55" s="1"/>
      <c r="B55" s="187" t="s">
        <v>3187</v>
      </c>
      <c r="C55" s="187" t="s">
        <v>42</v>
      </c>
      <c r="D55" s="187" t="s">
        <v>128</v>
      </c>
      <c r="E55" s="187" t="s">
        <v>3188</v>
      </c>
      <c r="F55" s="187" t="s">
        <v>3189</v>
      </c>
      <c r="G55" s="188" t="s">
        <v>3014</v>
      </c>
      <c r="H55" s="188" t="s">
        <v>2892</v>
      </c>
      <c r="I55" s="188" t="s">
        <v>2892</v>
      </c>
      <c r="J55" s="188" t="s">
        <v>3014</v>
      </c>
      <c r="K55" s="188" t="s">
        <v>2892</v>
      </c>
      <c r="L55" s="188" t="s">
        <v>2892</v>
      </c>
      <c r="M55" s="188" t="s">
        <v>3014</v>
      </c>
      <c r="N55" s="188" t="s">
        <v>2892</v>
      </c>
      <c r="O55" s="188" t="s">
        <v>2892</v>
      </c>
      <c r="P55" s="188" t="s">
        <v>3014</v>
      </c>
      <c r="Q55" s="188" t="s">
        <v>3057</v>
      </c>
      <c r="R55" s="188" t="s">
        <v>3180</v>
      </c>
      <c r="S55" s="188" t="s">
        <v>3014</v>
      </c>
      <c r="T55" s="188" t="s">
        <v>3057</v>
      </c>
      <c r="U55" s="188" t="s">
        <v>3180</v>
      </c>
      <c r="V55" s="188" t="s">
        <v>3014</v>
      </c>
      <c r="W55" s="188" t="s">
        <v>3057</v>
      </c>
      <c r="X55" s="188" t="s">
        <v>3180</v>
      </c>
      <c r="Y55" s="188" t="s">
        <v>3014</v>
      </c>
      <c r="Z55" s="188" t="s">
        <v>3057</v>
      </c>
      <c r="AA55" s="188" t="s">
        <v>3180</v>
      </c>
      <c r="AB55" s="188" t="s">
        <v>3014</v>
      </c>
      <c r="AC55" s="188" t="s">
        <v>3057</v>
      </c>
      <c r="AD55" s="188" t="s">
        <v>3180</v>
      </c>
      <c r="AE55" s="188" t="s">
        <v>3014</v>
      </c>
      <c r="AF55" s="188" t="s">
        <v>3057</v>
      </c>
      <c r="AG55" s="188" t="s">
        <v>3180</v>
      </c>
      <c r="AH55" s="188" t="s">
        <v>3014</v>
      </c>
      <c r="AI55" s="188" t="s">
        <v>3057</v>
      </c>
      <c r="AJ55" s="188" t="s">
        <v>3180</v>
      </c>
      <c r="AK55" s="188" t="s">
        <v>3014</v>
      </c>
      <c r="AL55" s="188" t="s">
        <v>3057</v>
      </c>
      <c r="AM55" s="188" t="s">
        <v>3180</v>
      </c>
      <c r="AN55" s="188" t="s">
        <v>3014</v>
      </c>
      <c r="AO55" s="188" t="s">
        <v>3057</v>
      </c>
      <c r="AP55" s="188" t="s">
        <v>3180</v>
      </c>
      <c r="AQ55" s="188" t="s">
        <v>3014</v>
      </c>
      <c r="AR55" s="188" t="s">
        <v>2892</v>
      </c>
      <c r="AS55" s="188" t="s">
        <v>3180</v>
      </c>
      <c r="AT55" s="188" t="s">
        <v>3014</v>
      </c>
      <c r="AU55" s="188" t="s">
        <v>3181</v>
      </c>
      <c r="AV55" s="188" t="s">
        <v>3182</v>
      </c>
      <c r="AW55" s="188" t="s">
        <v>3014</v>
      </c>
      <c r="AX55" s="188" t="s">
        <v>2892</v>
      </c>
      <c r="AY55" s="188" t="s">
        <v>3180</v>
      </c>
      <c r="AZ55" s="188" t="s">
        <v>3014</v>
      </c>
      <c r="BA55" s="188" t="s">
        <v>2892</v>
      </c>
      <c r="BB55" s="188" t="s">
        <v>2892</v>
      </c>
      <c r="BC55" s="188" t="s">
        <v>3014</v>
      </c>
      <c r="BD55" s="188" t="s">
        <v>2892</v>
      </c>
      <c r="BE55" s="188" t="s">
        <v>2892</v>
      </c>
      <c r="BF55" s="188" t="s">
        <v>3014</v>
      </c>
      <c r="BG55" s="188" t="s">
        <v>3181</v>
      </c>
      <c r="BH55" s="188" t="s">
        <v>3180</v>
      </c>
      <c r="BI55" s="188" t="s">
        <v>3014</v>
      </c>
      <c r="BJ55" s="188" t="s">
        <v>3181</v>
      </c>
      <c r="BK55" s="188" t="s">
        <v>3180</v>
      </c>
      <c r="BL55" s="188" t="s">
        <v>3014</v>
      </c>
      <c r="BM55" s="188" t="s">
        <v>3181</v>
      </c>
      <c r="BN55" s="188" t="s">
        <v>3180</v>
      </c>
      <c r="BO55" s="188" t="s">
        <v>3014</v>
      </c>
      <c r="BP55" s="188" t="s">
        <v>3181</v>
      </c>
      <c r="BQ55" s="188" t="s">
        <v>3180</v>
      </c>
      <c r="BR55" s="188" t="s">
        <v>3014</v>
      </c>
      <c r="BS55" s="188" t="s">
        <v>2892</v>
      </c>
      <c r="BT55" s="188" t="s">
        <v>3180</v>
      </c>
      <c r="BU55" s="188" t="s">
        <v>3014</v>
      </c>
      <c r="BV55" s="188" t="s">
        <v>2892</v>
      </c>
      <c r="BW55" s="188" t="s">
        <v>3183</v>
      </c>
      <c r="BX55" s="188" t="s">
        <v>3014</v>
      </c>
      <c r="BY55" s="188" t="s">
        <v>2892</v>
      </c>
      <c r="BZ55" s="188" t="s">
        <v>3183</v>
      </c>
      <c r="CA55" s="188" t="s">
        <v>3014</v>
      </c>
      <c r="CB55" s="188" t="s">
        <v>2892</v>
      </c>
      <c r="CC55" s="188" t="s">
        <v>3184</v>
      </c>
      <c r="CD55" s="188" t="s">
        <v>3014</v>
      </c>
      <c r="CE55" s="188" t="s">
        <v>2892</v>
      </c>
      <c r="CF55" s="188" t="s">
        <v>3183</v>
      </c>
      <c r="CG55" s="188" t="s">
        <v>3014</v>
      </c>
      <c r="CH55" s="188" t="s">
        <v>2892</v>
      </c>
      <c r="CI55" s="188" t="s">
        <v>3183</v>
      </c>
      <c r="CJ55" s="188" t="s">
        <v>3014</v>
      </c>
      <c r="CK55" s="188" t="s">
        <v>2892</v>
      </c>
      <c r="CL55" s="188" t="s">
        <v>3185</v>
      </c>
      <c r="CM55" s="188" t="s">
        <v>3014</v>
      </c>
      <c r="CN55" s="188" t="s">
        <v>2892</v>
      </c>
      <c r="CO55" s="188" t="s">
        <v>3185</v>
      </c>
      <c r="CP55" s="188" t="s">
        <v>3014</v>
      </c>
      <c r="CQ55" s="188" t="s">
        <v>2892</v>
      </c>
      <c r="CR55" s="188" t="s">
        <v>3183</v>
      </c>
      <c r="CS55" s="188" t="s">
        <v>3014</v>
      </c>
      <c r="CT55" s="188" t="s">
        <v>2892</v>
      </c>
      <c r="CU55" s="188" t="s">
        <v>3183</v>
      </c>
      <c r="CV55" s="188" t="s">
        <v>3014</v>
      </c>
      <c r="CW55" s="188" t="s">
        <v>2892</v>
      </c>
      <c r="CX55" s="188" t="s">
        <v>3185</v>
      </c>
      <c r="CY55" s="188" t="s">
        <v>3014</v>
      </c>
      <c r="CZ55" s="188" t="s">
        <v>2892</v>
      </c>
      <c r="DA55" s="188" t="s">
        <v>3183</v>
      </c>
      <c r="DB55" s="188" t="s">
        <v>3014</v>
      </c>
      <c r="DC55" s="188" t="s">
        <v>2892</v>
      </c>
      <c r="DD55" s="188" t="s">
        <v>3183</v>
      </c>
      <c r="DE55" s="188" t="s">
        <v>3014</v>
      </c>
      <c r="DF55" s="188" t="s">
        <v>2892</v>
      </c>
      <c r="DG55" s="188" t="s">
        <v>3183</v>
      </c>
      <c r="DH55" s="188" t="s">
        <v>3014</v>
      </c>
      <c r="DI55" s="188" t="s">
        <v>2892</v>
      </c>
      <c r="DJ55" s="188" t="s">
        <v>3183</v>
      </c>
      <c r="DK55" s="188" t="s">
        <v>3014</v>
      </c>
      <c r="DL55" s="188" t="s">
        <v>2892</v>
      </c>
      <c r="DM55" s="188" t="s">
        <v>3183</v>
      </c>
      <c r="DN55" s="188" t="s">
        <v>3014</v>
      </c>
      <c r="DO55" s="188" t="s">
        <v>2892</v>
      </c>
      <c r="DP55" s="188" t="s">
        <v>3183</v>
      </c>
      <c r="DQ55" s="188" t="s">
        <v>3014</v>
      </c>
      <c r="DR55" s="188" t="s">
        <v>2892</v>
      </c>
      <c r="DS55" s="188" t="s">
        <v>3186</v>
      </c>
      <c r="DT55" s="188" t="s">
        <v>3014</v>
      </c>
      <c r="DU55" s="188" t="s">
        <v>2892</v>
      </c>
      <c r="DV55" s="188" t="s">
        <v>3186</v>
      </c>
      <c r="DW55" s="188" t="s">
        <v>3014</v>
      </c>
      <c r="DX55" s="188" t="s">
        <v>2892</v>
      </c>
      <c r="DY55" s="188" t="s">
        <v>3186</v>
      </c>
      <c r="DZ55" s="188" t="s">
        <v>3014</v>
      </c>
      <c r="EA55" s="188" t="s">
        <v>2892</v>
      </c>
      <c r="EB55" s="188" t="s">
        <v>3186</v>
      </c>
      <c r="EC55" s="188" t="s">
        <v>3014</v>
      </c>
      <c r="ED55" s="188" t="s">
        <v>2892</v>
      </c>
      <c r="EE55" s="188" t="s">
        <v>3186</v>
      </c>
      <c r="EF55" s="188" t="s">
        <v>3014</v>
      </c>
      <c r="EG55" s="188" t="s">
        <v>2892</v>
      </c>
      <c r="EH55" s="188" t="s">
        <v>3186</v>
      </c>
      <c r="EI55" s="188" t="s">
        <v>3014</v>
      </c>
      <c r="EJ55" s="188" t="s">
        <v>3057</v>
      </c>
      <c r="EK55" s="188" t="s">
        <v>3180</v>
      </c>
      <c r="EL55" s="188" t="s">
        <v>3014</v>
      </c>
      <c r="EM55" s="188" t="s">
        <v>2892</v>
      </c>
      <c r="EN55" s="188" t="s">
        <v>2892</v>
      </c>
      <c r="EO55" s="188" t="s">
        <v>3014</v>
      </c>
      <c r="EP55" s="188" t="s">
        <v>2892</v>
      </c>
      <c r="EQ55" s="188" t="s">
        <v>2892</v>
      </c>
      <c r="ER55" s="188" t="s">
        <v>3014</v>
      </c>
      <c r="ES55" s="188" t="s">
        <v>2892</v>
      </c>
      <c r="ET55" s="188" t="s">
        <v>2892</v>
      </c>
    </row>
    <row r="56" spans="1:150" x14ac:dyDescent="0.3">
      <c r="A56" s="1"/>
      <c r="B56" s="187" t="s">
        <v>3190</v>
      </c>
      <c r="C56" s="187" t="s">
        <v>42</v>
      </c>
      <c r="D56" s="187" t="s">
        <v>128</v>
      </c>
      <c r="E56" s="187" t="s">
        <v>3191</v>
      </c>
      <c r="F56" s="187" t="s">
        <v>3192</v>
      </c>
      <c r="G56" s="188" t="s">
        <v>3014</v>
      </c>
      <c r="H56" s="188" t="s">
        <v>2892</v>
      </c>
      <c r="I56" s="188" t="s">
        <v>2892</v>
      </c>
      <c r="J56" s="188" t="s">
        <v>3014</v>
      </c>
      <c r="K56" s="188" t="s">
        <v>2892</v>
      </c>
      <c r="L56" s="188" t="s">
        <v>2892</v>
      </c>
      <c r="M56" s="188" t="s">
        <v>3014</v>
      </c>
      <c r="N56" s="188" t="s">
        <v>2892</v>
      </c>
      <c r="O56" s="188" t="s">
        <v>2892</v>
      </c>
      <c r="P56" s="188" t="s">
        <v>3014</v>
      </c>
      <c r="Q56" s="188" t="s">
        <v>2892</v>
      </c>
      <c r="R56" s="188" t="s">
        <v>2892</v>
      </c>
      <c r="S56" s="188" t="s">
        <v>3014</v>
      </c>
      <c r="T56" s="188" t="s">
        <v>2892</v>
      </c>
      <c r="U56" s="188" t="s">
        <v>2892</v>
      </c>
      <c r="V56" s="188" t="s">
        <v>3014</v>
      </c>
      <c r="W56" s="188" t="s">
        <v>2892</v>
      </c>
      <c r="X56" s="188" t="s">
        <v>2892</v>
      </c>
      <c r="Y56" s="188" t="s">
        <v>3014</v>
      </c>
      <c r="Z56" s="188" t="s">
        <v>2892</v>
      </c>
      <c r="AA56" s="188" t="s">
        <v>2892</v>
      </c>
      <c r="AB56" s="188" t="s">
        <v>3014</v>
      </c>
      <c r="AC56" s="188" t="s">
        <v>2892</v>
      </c>
      <c r="AD56" s="188" t="s">
        <v>2892</v>
      </c>
      <c r="AE56" s="188" t="s">
        <v>3014</v>
      </c>
      <c r="AF56" s="188" t="s">
        <v>2892</v>
      </c>
      <c r="AG56" s="188" t="s">
        <v>2892</v>
      </c>
      <c r="AH56" s="188" t="s">
        <v>3014</v>
      </c>
      <c r="AI56" s="188" t="s">
        <v>2892</v>
      </c>
      <c r="AJ56" s="188" t="s">
        <v>2892</v>
      </c>
      <c r="AK56" s="188" t="s">
        <v>3014</v>
      </c>
      <c r="AL56" s="188" t="s">
        <v>2892</v>
      </c>
      <c r="AM56" s="188" t="s">
        <v>2892</v>
      </c>
      <c r="AN56" s="188" t="s">
        <v>3014</v>
      </c>
      <c r="AO56" s="188" t="s">
        <v>2892</v>
      </c>
      <c r="AP56" s="188" t="s">
        <v>2892</v>
      </c>
      <c r="AQ56" s="188" t="s">
        <v>3014</v>
      </c>
      <c r="AR56" s="188" t="s">
        <v>2892</v>
      </c>
      <c r="AS56" s="188" t="s">
        <v>2892</v>
      </c>
      <c r="AT56" s="188" t="s">
        <v>3014</v>
      </c>
      <c r="AU56" s="188" t="s">
        <v>2892</v>
      </c>
      <c r="AV56" s="188" t="s">
        <v>2892</v>
      </c>
      <c r="AW56" s="188" t="s">
        <v>3014</v>
      </c>
      <c r="AX56" s="188" t="s">
        <v>2892</v>
      </c>
      <c r="AY56" s="188" t="s">
        <v>2892</v>
      </c>
      <c r="AZ56" s="188" t="s">
        <v>3014</v>
      </c>
      <c r="BA56" s="188" t="s">
        <v>2892</v>
      </c>
      <c r="BB56" s="188" t="s">
        <v>2892</v>
      </c>
      <c r="BC56" s="188" t="s">
        <v>3014</v>
      </c>
      <c r="BD56" s="188" t="s">
        <v>2892</v>
      </c>
      <c r="BE56" s="188" t="s">
        <v>2892</v>
      </c>
      <c r="BF56" s="188" t="s">
        <v>3014</v>
      </c>
      <c r="BG56" s="188" t="s">
        <v>2892</v>
      </c>
      <c r="BH56" s="188" t="s">
        <v>2892</v>
      </c>
      <c r="BI56" s="188" t="s">
        <v>3014</v>
      </c>
      <c r="BJ56" s="188" t="s">
        <v>2892</v>
      </c>
      <c r="BK56" s="188" t="s">
        <v>2892</v>
      </c>
      <c r="BL56" s="188" t="s">
        <v>3014</v>
      </c>
      <c r="BM56" s="188" t="s">
        <v>2892</v>
      </c>
      <c r="BN56" s="188" t="s">
        <v>2892</v>
      </c>
      <c r="BO56" s="188" t="s">
        <v>3014</v>
      </c>
      <c r="BP56" s="188" t="s">
        <v>2892</v>
      </c>
      <c r="BQ56" s="188" t="s">
        <v>2892</v>
      </c>
      <c r="BR56" s="188" t="s">
        <v>3014</v>
      </c>
      <c r="BS56" s="188" t="s">
        <v>2892</v>
      </c>
      <c r="BT56" s="188" t="s">
        <v>2892</v>
      </c>
      <c r="BU56" s="188" t="s">
        <v>3014</v>
      </c>
      <c r="BV56" s="188" t="s">
        <v>2892</v>
      </c>
      <c r="BW56" s="188" t="s">
        <v>2892</v>
      </c>
      <c r="BX56" s="188" t="s">
        <v>3014</v>
      </c>
      <c r="BY56" s="188" t="s">
        <v>2892</v>
      </c>
      <c r="BZ56" s="188" t="s">
        <v>2892</v>
      </c>
      <c r="CA56" s="188" t="s">
        <v>3014</v>
      </c>
      <c r="CB56" s="188" t="s">
        <v>2892</v>
      </c>
      <c r="CC56" s="188" t="s">
        <v>2892</v>
      </c>
      <c r="CD56" s="188" t="s">
        <v>3014</v>
      </c>
      <c r="CE56" s="188" t="s">
        <v>2892</v>
      </c>
      <c r="CF56" s="188" t="s">
        <v>2892</v>
      </c>
      <c r="CG56" s="188" t="s">
        <v>3014</v>
      </c>
      <c r="CH56" s="188" t="s">
        <v>2892</v>
      </c>
      <c r="CI56" s="188" t="s">
        <v>2892</v>
      </c>
      <c r="CJ56" s="188" t="s">
        <v>3014</v>
      </c>
      <c r="CK56" s="188" t="s">
        <v>2892</v>
      </c>
      <c r="CL56" s="188" t="s">
        <v>2892</v>
      </c>
      <c r="CM56" s="188" t="s">
        <v>3014</v>
      </c>
      <c r="CN56" s="188" t="s">
        <v>2892</v>
      </c>
      <c r="CO56" s="188" t="s">
        <v>2892</v>
      </c>
      <c r="CP56" s="188" t="s">
        <v>3014</v>
      </c>
      <c r="CQ56" s="188" t="s">
        <v>2892</v>
      </c>
      <c r="CR56" s="188" t="s">
        <v>2892</v>
      </c>
      <c r="CS56" s="188" t="s">
        <v>3014</v>
      </c>
      <c r="CT56" s="188" t="s">
        <v>2892</v>
      </c>
      <c r="CU56" s="188" t="s">
        <v>2892</v>
      </c>
      <c r="CV56" s="188" t="s">
        <v>3014</v>
      </c>
      <c r="CW56" s="188" t="s">
        <v>2892</v>
      </c>
      <c r="CX56" s="188" t="s">
        <v>2892</v>
      </c>
      <c r="CY56" s="188" t="s">
        <v>3014</v>
      </c>
      <c r="CZ56" s="188" t="s">
        <v>2892</v>
      </c>
      <c r="DA56" s="188" t="s">
        <v>2892</v>
      </c>
      <c r="DB56" s="188" t="s">
        <v>3014</v>
      </c>
      <c r="DC56" s="188" t="s">
        <v>2892</v>
      </c>
      <c r="DD56" s="188" t="s">
        <v>2892</v>
      </c>
      <c r="DE56" s="188" t="s">
        <v>3014</v>
      </c>
      <c r="DF56" s="188" t="s">
        <v>2892</v>
      </c>
      <c r="DG56" s="188" t="s">
        <v>2892</v>
      </c>
      <c r="DH56" s="188" t="s">
        <v>3014</v>
      </c>
      <c r="DI56" s="188" t="s">
        <v>2892</v>
      </c>
      <c r="DJ56" s="188" t="s">
        <v>2892</v>
      </c>
      <c r="DK56" s="188" t="s">
        <v>3014</v>
      </c>
      <c r="DL56" s="188" t="s">
        <v>2892</v>
      </c>
      <c r="DM56" s="188" t="s">
        <v>2892</v>
      </c>
      <c r="DN56" s="188" t="s">
        <v>3014</v>
      </c>
      <c r="DO56" s="188" t="s">
        <v>2892</v>
      </c>
      <c r="DP56" s="188" t="s">
        <v>2892</v>
      </c>
      <c r="DQ56" s="188" t="s">
        <v>3014</v>
      </c>
      <c r="DR56" s="188" t="s">
        <v>2892</v>
      </c>
      <c r="DS56" s="188" t="s">
        <v>2892</v>
      </c>
      <c r="DT56" s="188" t="s">
        <v>3014</v>
      </c>
      <c r="DU56" s="188" t="s">
        <v>2892</v>
      </c>
      <c r="DV56" s="188" t="s">
        <v>2892</v>
      </c>
      <c r="DW56" s="188" t="s">
        <v>3014</v>
      </c>
      <c r="DX56" s="188" t="s">
        <v>2892</v>
      </c>
      <c r="DY56" s="188" t="s">
        <v>2892</v>
      </c>
      <c r="DZ56" s="188" t="s">
        <v>3014</v>
      </c>
      <c r="EA56" s="188" t="s">
        <v>2892</v>
      </c>
      <c r="EB56" s="188" t="s">
        <v>2892</v>
      </c>
      <c r="EC56" s="188" t="s">
        <v>3014</v>
      </c>
      <c r="ED56" s="188" t="s">
        <v>2892</v>
      </c>
      <c r="EE56" s="188" t="s">
        <v>2892</v>
      </c>
      <c r="EF56" s="188" t="s">
        <v>3014</v>
      </c>
      <c r="EG56" s="188" t="s">
        <v>2892</v>
      </c>
      <c r="EH56" s="188" t="s">
        <v>2892</v>
      </c>
      <c r="EI56" s="188" t="s">
        <v>3014</v>
      </c>
      <c r="EJ56" s="188" t="s">
        <v>2892</v>
      </c>
      <c r="EK56" s="188" t="s">
        <v>2892</v>
      </c>
      <c r="EL56" s="188" t="s">
        <v>3014</v>
      </c>
      <c r="EM56" s="188" t="s">
        <v>2892</v>
      </c>
      <c r="EN56" s="188" t="s">
        <v>2892</v>
      </c>
      <c r="EO56" s="188" t="s">
        <v>3014</v>
      </c>
      <c r="EP56" s="188" t="s">
        <v>2892</v>
      </c>
      <c r="EQ56" s="188" t="s">
        <v>2892</v>
      </c>
      <c r="ER56" s="188" t="s">
        <v>3014</v>
      </c>
      <c r="ES56" s="188" t="s">
        <v>2892</v>
      </c>
      <c r="ET56" s="188" t="s">
        <v>2892</v>
      </c>
    </row>
    <row r="57" spans="1:150" x14ac:dyDescent="0.3">
      <c r="A57" s="1"/>
      <c r="B57" s="186" t="s">
        <v>3193</v>
      </c>
      <c r="C57" s="186" t="s">
        <v>77</v>
      </c>
      <c r="D57" s="186" t="s">
        <v>3194</v>
      </c>
      <c r="E57" s="186" t="s">
        <v>3195</v>
      </c>
      <c r="F57" s="186" t="s">
        <v>3196</v>
      </c>
      <c r="G57" s="186" t="s">
        <v>3014</v>
      </c>
      <c r="H57" s="186" t="s">
        <v>2892</v>
      </c>
      <c r="I57" s="186" t="s">
        <v>2892</v>
      </c>
      <c r="J57" s="186" t="s">
        <v>3014</v>
      </c>
      <c r="K57" s="186" t="s">
        <v>2892</v>
      </c>
      <c r="L57" s="186" t="s">
        <v>2892</v>
      </c>
      <c r="M57" s="186" t="s">
        <v>3014</v>
      </c>
      <c r="N57" s="186" t="s">
        <v>2892</v>
      </c>
      <c r="O57" s="186" t="s">
        <v>2892</v>
      </c>
      <c r="P57" s="186" t="s">
        <v>3014</v>
      </c>
      <c r="Q57" s="186" t="s">
        <v>2892</v>
      </c>
      <c r="R57" s="186" t="s">
        <v>2892</v>
      </c>
      <c r="S57" s="186" t="s">
        <v>3014</v>
      </c>
      <c r="T57" s="186" t="s">
        <v>2892</v>
      </c>
      <c r="U57" s="186" t="s">
        <v>2892</v>
      </c>
      <c r="V57" s="186" t="s">
        <v>3014</v>
      </c>
      <c r="W57" s="186" t="s">
        <v>2892</v>
      </c>
      <c r="X57" s="186" t="s">
        <v>2892</v>
      </c>
      <c r="Y57" s="186" t="s">
        <v>3014</v>
      </c>
      <c r="Z57" s="186" t="s">
        <v>2892</v>
      </c>
      <c r="AA57" s="186" t="s">
        <v>2892</v>
      </c>
      <c r="AB57" s="186" t="s">
        <v>3014</v>
      </c>
      <c r="AC57" s="186" t="s">
        <v>2892</v>
      </c>
      <c r="AD57" s="186" t="s">
        <v>2892</v>
      </c>
      <c r="AE57" s="186" t="s">
        <v>3014</v>
      </c>
      <c r="AF57" s="186" t="s">
        <v>2892</v>
      </c>
      <c r="AG57" s="186" t="s">
        <v>2892</v>
      </c>
      <c r="AH57" s="186" t="s">
        <v>3014</v>
      </c>
      <c r="AI57" s="186" t="s">
        <v>2892</v>
      </c>
      <c r="AJ57" s="186" t="s">
        <v>2892</v>
      </c>
      <c r="AK57" s="186" t="s">
        <v>3014</v>
      </c>
      <c r="AL57" s="186" t="s">
        <v>2892</v>
      </c>
      <c r="AM57" s="186" t="s">
        <v>2892</v>
      </c>
      <c r="AN57" s="186" t="s">
        <v>3014</v>
      </c>
      <c r="AO57" s="186" t="s">
        <v>2892</v>
      </c>
      <c r="AP57" s="186" t="s">
        <v>2892</v>
      </c>
      <c r="AQ57" s="186" t="s">
        <v>3014</v>
      </c>
      <c r="AR57" s="186" t="s">
        <v>2892</v>
      </c>
      <c r="AS57" s="186" t="s">
        <v>2892</v>
      </c>
      <c r="AT57" s="186" t="s">
        <v>3014</v>
      </c>
      <c r="AU57" s="186" t="s">
        <v>2892</v>
      </c>
      <c r="AV57" s="186" t="s">
        <v>2892</v>
      </c>
      <c r="AW57" s="186" t="s">
        <v>3014</v>
      </c>
      <c r="AX57" s="186" t="s">
        <v>2892</v>
      </c>
      <c r="AY57" s="186" t="s">
        <v>2892</v>
      </c>
      <c r="AZ57" s="186" t="s">
        <v>3014</v>
      </c>
      <c r="BA57" s="186" t="s">
        <v>2892</v>
      </c>
      <c r="BB57" s="186" t="s">
        <v>2892</v>
      </c>
      <c r="BC57" s="186" t="s">
        <v>3014</v>
      </c>
      <c r="BD57" s="186" t="s">
        <v>2892</v>
      </c>
      <c r="BE57" s="186" t="s">
        <v>2892</v>
      </c>
      <c r="BF57" s="186" t="s">
        <v>3014</v>
      </c>
      <c r="BG57" s="186" t="s">
        <v>2892</v>
      </c>
      <c r="BH57" s="186" t="s">
        <v>2892</v>
      </c>
      <c r="BI57" s="186" t="s">
        <v>3014</v>
      </c>
      <c r="BJ57" s="186" t="s">
        <v>2892</v>
      </c>
      <c r="BK57" s="186" t="s">
        <v>2892</v>
      </c>
      <c r="BL57" s="186" t="s">
        <v>3014</v>
      </c>
      <c r="BM57" s="186" t="s">
        <v>2892</v>
      </c>
      <c r="BN57" s="186" t="s">
        <v>2892</v>
      </c>
      <c r="BO57" s="186" t="s">
        <v>3014</v>
      </c>
      <c r="BP57" s="186" t="s">
        <v>2892</v>
      </c>
      <c r="BQ57" s="186" t="s">
        <v>2892</v>
      </c>
      <c r="BR57" s="186" t="s">
        <v>3014</v>
      </c>
      <c r="BS57" s="186" t="s">
        <v>2892</v>
      </c>
      <c r="BT57" s="186" t="s">
        <v>2892</v>
      </c>
      <c r="BU57" s="186" t="s">
        <v>3014</v>
      </c>
      <c r="BV57" s="186" t="s">
        <v>2892</v>
      </c>
      <c r="BW57" s="186" t="s">
        <v>2892</v>
      </c>
      <c r="BX57" s="186" t="s">
        <v>3014</v>
      </c>
      <c r="BY57" s="186" t="s">
        <v>2892</v>
      </c>
      <c r="BZ57" s="186" t="s">
        <v>2892</v>
      </c>
      <c r="CA57" s="186" t="s">
        <v>3014</v>
      </c>
      <c r="CB57" s="186" t="s">
        <v>2892</v>
      </c>
      <c r="CC57" s="186" t="s">
        <v>2892</v>
      </c>
      <c r="CD57" s="186" t="s">
        <v>3014</v>
      </c>
      <c r="CE57" s="186" t="s">
        <v>2892</v>
      </c>
      <c r="CF57" s="186" t="s">
        <v>2892</v>
      </c>
      <c r="CG57" s="186" t="s">
        <v>3014</v>
      </c>
      <c r="CH57" s="186" t="s">
        <v>2892</v>
      </c>
      <c r="CI57" s="186" t="s">
        <v>2892</v>
      </c>
      <c r="CJ57" s="186" t="s">
        <v>3014</v>
      </c>
      <c r="CK57" s="186" t="s">
        <v>2892</v>
      </c>
      <c r="CL57" s="186" t="s">
        <v>2892</v>
      </c>
      <c r="CM57" s="186" t="s">
        <v>3014</v>
      </c>
      <c r="CN57" s="186" t="s">
        <v>2892</v>
      </c>
      <c r="CO57" s="186" t="s">
        <v>2892</v>
      </c>
      <c r="CP57" s="186" t="s">
        <v>3014</v>
      </c>
      <c r="CQ57" s="186" t="s">
        <v>2892</v>
      </c>
      <c r="CR57" s="186" t="s">
        <v>2892</v>
      </c>
      <c r="CS57" s="186" t="s">
        <v>3014</v>
      </c>
      <c r="CT57" s="186" t="s">
        <v>2892</v>
      </c>
      <c r="CU57" s="186" t="s">
        <v>2892</v>
      </c>
      <c r="CV57" s="186" t="s">
        <v>3014</v>
      </c>
      <c r="CW57" s="186" t="s">
        <v>2892</v>
      </c>
      <c r="CX57" s="186" t="s">
        <v>2892</v>
      </c>
      <c r="CY57" s="186" t="s">
        <v>3014</v>
      </c>
      <c r="CZ57" s="186" t="s">
        <v>2892</v>
      </c>
      <c r="DA57" s="186" t="s">
        <v>2892</v>
      </c>
      <c r="DB57" s="186" t="s">
        <v>3014</v>
      </c>
      <c r="DC57" s="186" t="s">
        <v>2892</v>
      </c>
      <c r="DD57" s="186" t="s">
        <v>2892</v>
      </c>
      <c r="DE57" s="186" t="s">
        <v>3014</v>
      </c>
      <c r="DF57" s="186" t="s">
        <v>2892</v>
      </c>
      <c r="DG57" s="186" t="s">
        <v>2892</v>
      </c>
      <c r="DH57" s="186" t="s">
        <v>3014</v>
      </c>
      <c r="DI57" s="186" t="s">
        <v>2892</v>
      </c>
      <c r="DJ57" s="186" t="s">
        <v>2892</v>
      </c>
      <c r="DK57" s="186" t="s">
        <v>3014</v>
      </c>
      <c r="DL57" s="186" t="s">
        <v>2892</v>
      </c>
      <c r="DM57" s="186" t="s">
        <v>2892</v>
      </c>
      <c r="DN57" s="186" t="s">
        <v>3014</v>
      </c>
      <c r="DO57" s="186" t="s">
        <v>2892</v>
      </c>
      <c r="DP57" s="186" t="s">
        <v>2892</v>
      </c>
      <c r="DQ57" s="186" t="s">
        <v>3014</v>
      </c>
      <c r="DR57" s="186" t="s">
        <v>2892</v>
      </c>
      <c r="DS57" s="186" t="s">
        <v>2892</v>
      </c>
      <c r="DT57" s="186" t="s">
        <v>3014</v>
      </c>
      <c r="DU57" s="186" t="s">
        <v>2892</v>
      </c>
      <c r="DV57" s="186" t="s">
        <v>2892</v>
      </c>
      <c r="DW57" s="186" t="s">
        <v>3014</v>
      </c>
      <c r="DX57" s="186" t="s">
        <v>2892</v>
      </c>
      <c r="DY57" s="186" t="s">
        <v>2892</v>
      </c>
      <c r="DZ57" s="186" t="s">
        <v>3014</v>
      </c>
      <c r="EA57" s="186" t="s">
        <v>2892</v>
      </c>
      <c r="EB57" s="186" t="s">
        <v>2892</v>
      </c>
      <c r="EC57" s="186" t="s">
        <v>3014</v>
      </c>
      <c r="ED57" s="186" t="s">
        <v>2892</v>
      </c>
      <c r="EE57" s="186" t="s">
        <v>2892</v>
      </c>
      <c r="EF57" s="186" t="s">
        <v>3014</v>
      </c>
      <c r="EG57" s="186" t="s">
        <v>2892</v>
      </c>
      <c r="EH57" s="186" t="s">
        <v>2892</v>
      </c>
      <c r="EI57" s="186" t="s">
        <v>3014</v>
      </c>
      <c r="EJ57" s="186" t="s">
        <v>2892</v>
      </c>
      <c r="EK57" s="186" t="s">
        <v>2892</v>
      </c>
      <c r="EL57" s="186" t="s">
        <v>3014</v>
      </c>
      <c r="EM57" s="186" t="s">
        <v>2892</v>
      </c>
      <c r="EN57" s="186" t="s">
        <v>2892</v>
      </c>
      <c r="EO57" s="186" t="s">
        <v>3014</v>
      </c>
      <c r="EP57" s="186" t="s">
        <v>2892</v>
      </c>
      <c r="EQ57" s="186" t="s">
        <v>2892</v>
      </c>
      <c r="ER57" s="186" t="s">
        <v>3014</v>
      </c>
      <c r="ES57" s="186" t="s">
        <v>2892</v>
      </c>
      <c r="ET57" s="186" t="s">
        <v>2892</v>
      </c>
    </row>
    <row r="58" spans="1:150" x14ac:dyDescent="0.3">
      <c r="A58" s="1"/>
      <c r="B58" s="187" t="s">
        <v>3197</v>
      </c>
      <c r="C58" s="187" t="s">
        <v>77</v>
      </c>
      <c r="D58" s="187" t="s">
        <v>3194</v>
      </c>
      <c r="E58" s="187" t="s">
        <v>3198</v>
      </c>
      <c r="F58" s="187" t="s">
        <v>3199</v>
      </c>
      <c r="G58" s="188" t="s">
        <v>3014</v>
      </c>
      <c r="H58" s="188" t="s">
        <v>938</v>
      </c>
      <c r="I58" s="188" t="s">
        <v>938</v>
      </c>
      <c r="J58" s="188" t="s">
        <v>3014</v>
      </c>
      <c r="K58" s="188" t="s">
        <v>938</v>
      </c>
      <c r="L58" s="188" t="s">
        <v>938</v>
      </c>
      <c r="M58" s="188" t="s">
        <v>3014</v>
      </c>
      <c r="N58" s="188" t="s">
        <v>938</v>
      </c>
      <c r="O58" s="188" t="s">
        <v>938</v>
      </c>
      <c r="P58" s="188" t="s">
        <v>3014</v>
      </c>
      <c r="Q58" s="188" t="s">
        <v>938</v>
      </c>
      <c r="R58" s="188" t="s">
        <v>938</v>
      </c>
      <c r="S58" s="188" t="s">
        <v>3014</v>
      </c>
      <c r="T58" s="188" t="s">
        <v>938</v>
      </c>
      <c r="U58" s="188" t="s">
        <v>938</v>
      </c>
      <c r="V58" s="188" t="s">
        <v>3014</v>
      </c>
      <c r="W58" s="188" t="s">
        <v>938</v>
      </c>
      <c r="X58" s="188" t="s">
        <v>938</v>
      </c>
      <c r="Y58" s="188" t="s">
        <v>3014</v>
      </c>
      <c r="Z58" s="188" t="s">
        <v>938</v>
      </c>
      <c r="AA58" s="188" t="s">
        <v>938</v>
      </c>
      <c r="AB58" s="188" t="s">
        <v>3014</v>
      </c>
      <c r="AC58" s="188" t="s">
        <v>938</v>
      </c>
      <c r="AD58" s="188" t="s">
        <v>938</v>
      </c>
      <c r="AE58" s="188" t="s">
        <v>3014</v>
      </c>
      <c r="AF58" s="188" t="s">
        <v>938</v>
      </c>
      <c r="AG58" s="188" t="s">
        <v>938</v>
      </c>
      <c r="AH58" s="188" t="s">
        <v>3014</v>
      </c>
      <c r="AI58" s="188" t="s">
        <v>938</v>
      </c>
      <c r="AJ58" s="188" t="s">
        <v>938</v>
      </c>
      <c r="AK58" s="188" t="s">
        <v>3014</v>
      </c>
      <c r="AL58" s="188" t="s">
        <v>938</v>
      </c>
      <c r="AM58" s="188" t="s">
        <v>938</v>
      </c>
      <c r="AN58" s="188" t="s">
        <v>3014</v>
      </c>
      <c r="AO58" s="188" t="s">
        <v>938</v>
      </c>
      <c r="AP58" s="188" t="s">
        <v>938</v>
      </c>
      <c r="AQ58" s="188" t="s">
        <v>3014</v>
      </c>
      <c r="AR58" s="188" t="s">
        <v>938</v>
      </c>
      <c r="AS58" s="188" t="s">
        <v>938</v>
      </c>
      <c r="AT58" s="188" t="s">
        <v>3014</v>
      </c>
      <c r="AU58" s="188" t="s">
        <v>938</v>
      </c>
      <c r="AV58" s="188" t="s">
        <v>938</v>
      </c>
      <c r="AW58" s="188" t="s">
        <v>3014</v>
      </c>
      <c r="AX58" s="188" t="s">
        <v>938</v>
      </c>
      <c r="AY58" s="188" t="s">
        <v>938</v>
      </c>
      <c r="AZ58" s="188" t="s">
        <v>3014</v>
      </c>
      <c r="BA58" s="188" t="s">
        <v>938</v>
      </c>
      <c r="BB58" s="188" t="s">
        <v>938</v>
      </c>
      <c r="BC58" s="188" t="s">
        <v>3014</v>
      </c>
      <c r="BD58" s="188" t="s">
        <v>938</v>
      </c>
      <c r="BE58" s="188" t="s">
        <v>938</v>
      </c>
      <c r="BF58" s="188" t="s">
        <v>3014</v>
      </c>
      <c r="BG58" s="188" t="s">
        <v>938</v>
      </c>
      <c r="BH58" s="188" t="s">
        <v>938</v>
      </c>
      <c r="BI58" s="188" t="s">
        <v>3014</v>
      </c>
      <c r="BJ58" s="188" t="s">
        <v>938</v>
      </c>
      <c r="BK58" s="188" t="s">
        <v>938</v>
      </c>
      <c r="BL58" s="188" t="s">
        <v>3014</v>
      </c>
      <c r="BM58" s="188" t="s">
        <v>938</v>
      </c>
      <c r="BN58" s="188" t="s">
        <v>938</v>
      </c>
      <c r="BO58" s="188" t="s">
        <v>3014</v>
      </c>
      <c r="BP58" s="188" t="s">
        <v>938</v>
      </c>
      <c r="BQ58" s="188" t="s">
        <v>938</v>
      </c>
      <c r="BR58" s="188" t="s">
        <v>3014</v>
      </c>
      <c r="BS58" s="188" t="s">
        <v>938</v>
      </c>
      <c r="BT58" s="188" t="s">
        <v>938</v>
      </c>
      <c r="BU58" s="188" t="s">
        <v>3014</v>
      </c>
      <c r="BV58" s="188" t="s">
        <v>938</v>
      </c>
      <c r="BW58" s="188" t="s">
        <v>938</v>
      </c>
      <c r="BX58" s="188" t="s">
        <v>3014</v>
      </c>
      <c r="BY58" s="188" t="s">
        <v>938</v>
      </c>
      <c r="BZ58" s="188" t="s">
        <v>938</v>
      </c>
      <c r="CA58" s="188" t="s">
        <v>3014</v>
      </c>
      <c r="CB58" s="188" t="s">
        <v>938</v>
      </c>
      <c r="CC58" s="188" t="s">
        <v>938</v>
      </c>
      <c r="CD58" s="188" t="s">
        <v>3014</v>
      </c>
      <c r="CE58" s="188" t="s">
        <v>938</v>
      </c>
      <c r="CF58" s="188" t="s">
        <v>938</v>
      </c>
      <c r="CG58" s="188" t="s">
        <v>3014</v>
      </c>
      <c r="CH58" s="188" t="s">
        <v>938</v>
      </c>
      <c r="CI58" s="188" t="s">
        <v>938</v>
      </c>
      <c r="CJ58" s="188" t="s">
        <v>3014</v>
      </c>
      <c r="CK58" s="188" t="s">
        <v>938</v>
      </c>
      <c r="CL58" s="188" t="s">
        <v>938</v>
      </c>
      <c r="CM58" s="188" t="s">
        <v>3014</v>
      </c>
      <c r="CN58" s="188" t="s">
        <v>938</v>
      </c>
      <c r="CO58" s="188" t="s">
        <v>938</v>
      </c>
      <c r="CP58" s="188" t="s">
        <v>3014</v>
      </c>
      <c r="CQ58" s="188" t="s">
        <v>938</v>
      </c>
      <c r="CR58" s="188" t="s">
        <v>938</v>
      </c>
      <c r="CS58" s="188" t="s">
        <v>3014</v>
      </c>
      <c r="CT58" s="188" t="s">
        <v>938</v>
      </c>
      <c r="CU58" s="188" t="s">
        <v>938</v>
      </c>
      <c r="CV58" s="188" t="s">
        <v>3014</v>
      </c>
      <c r="CW58" s="188" t="s">
        <v>938</v>
      </c>
      <c r="CX58" s="188" t="s">
        <v>938</v>
      </c>
      <c r="CY58" s="188" t="s">
        <v>3014</v>
      </c>
      <c r="CZ58" s="188" t="s">
        <v>938</v>
      </c>
      <c r="DA58" s="188" t="s">
        <v>938</v>
      </c>
      <c r="DB58" s="188" t="s">
        <v>3014</v>
      </c>
      <c r="DC58" s="188" t="s">
        <v>938</v>
      </c>
      <c r="DD58" s="188" t="s">
        <v>938</v>
      </c>
      <c r="DE58" s="188" t="s">
        <v>3014</v>
      </c>
      <c r="DF58" s="188" t="s">
        <v>938</v>
      </c>
      <c r="DG58" s="188" t="s">
        <v>938</v>
      </c>
      <c r="DH58" s="188" t="s">
        <v>3014</v>
      </c>
      <c r="DI58" s="188" t="s">
        <v>938</v>
      </c>
      <c r="DJ58" s="188" t="s">
        <v>938</v>
      </c>
      <c r="DK58" s="188" t="s">
        <v>3014</v>
      </c>
      <c r="DL58" s="188" t="s">
        <v>938</v>
      </c>
      <c r="DM58" s="188" t="s">
        <v>938</v>
      </c>
      <c r="DN58" s="188" t="s">
        <v>3014</v>
      </c>
      <c r="DO58" s="188" t="s">
        <v>938</v>
      </c>
      <c r="DP58" s="188" t="s">
        <v>938</v>
      </c>
      <c r="DQ58" s="188" t="s">
        <v>3014</v>
      </c>
      <c r="DR58" s="188" t="s">
        <v>938</v>
      </c>
      <c r="DS58" s="188" t="s">
        <v>938</v>
      </c>
      <c r="DT58" s="188" t="s">
        <v>3014</v>
      </c>
      <c r="DU58" s="188" t="s">
        <v>938</v>
      </c>
      <c r="DV58" s="188" t="s">
        <v>938</v>
      </c>
      <c r="DW58" s="188" t="s">
        <v>3014</v>
      </c>
      <c r="DX58" s="188" t="s">
        <v>938</v>
      </c>
      <c r="DY58" s="188" t="s">
        <v>938</v>
      </c>
      <c r="DZ58" s="188" t="s">
        <v>3014</v>
      </c>
      <c r="EA58" s="188" t="s">
        <v>938</v>
      </c>
      <c r="EB58" s="188" t="s">
        <v>938</v>
      </c>
      <c r="EC58" s="188" t="s">
        <v>3014</v>
      </c>
      <c r="ED58" s="188" t="s">
        <v>938</v>
      </c>
      <c r="EE58" s="188" t="s">
        <v>938</v>
      </c>
      <c r="EF58" s="188" t="s">
        <v>3014</v>
      </c>
      <c r="EG58" s="188" t="s">
        <v>938</v>
      </c>
      <c r="EH58" s="188" t="s">
        <v>938</v>
      </c>
      <c r="EI58" s="188" t="s">
        <v>3014</v>
      </c>
      <c r="EJ58" s="188" t="s">
        <v>938</v>
      </c>
      <c r="EK58" s="188" t="s">
        <v>938</v>
      </c>
      <c r="EL58" s="188" t="s">
        <v>3014</v>
      </c>
      <c r="EM58" s="188" t="s">
        <v>938</v>
      </c>
      <c r="EN58" s="188" t="s">
        <v>938</v>
      </c>
      <c r="EO58" s="188" t="s">
        <v>3014</v>
      </c>
      <c r="EP58" s="188" t="s">
        <v>938</v>
      </c>
      <c r="EQ58" s="188" t="s">
        <v>938</v>
      </c>
      <c r="ER58" s="188" t="s">
        <v>3014</v>
      </c>
      <c r="ES58" s="188" t="s">
        <v>938</v>
      </c>
      <c r="ET58" s="188" t="s">
        <v>938</v>
      </c>
    </row>
    <row r="59" spans="1:150" x14ac:dyDescent="0.3">
      <c r="A59" s="1"/>
      <c r="B59" s="187" t="s">
        <v>3200</v>
      </c>
      <c r="C59" s="187" t="s">
        <v>77</v>
      </c>
      <c r="D59" s="187" t="s">
        <v>3194</v>
      </c>
      <c r="E59" s="187" t="s">
        <v>3201</v>
      </c>
      <c r="F59" s="187" t="s">
        <v>3202</v>
      </c>
      <c r="G59" s="188" t="s">
        <v>3014</v>
      </c>
      <c r="H59" s="188" t="s">
        <v>938</v>
      </c>
      <c r="I59" s="188" t="s">
        <v>938</v>
      </c>
      <c r="J59" s="188" t="s">
        <v>3014</v>
      </c>
      <c r="K59" s="188" t="s">
        <v>938</v>
      </c>
      <c r="L59" s="188" t="s">
        <v>938</v>
      </c>
      <c r="M59" s="188" t="s">
        <v>3014</v>
      </c>
      <c r="N59" s="188" t="s">
        <v>938</v>
      </c>
      <c r="O59" s="188" t="s">
        <v>938</v>
      </c>
      <c r="P59" s="188" t="s">
        <v>3014</v>
      </c>
      <c r="Q59" s="188" t="s">
        <v>938</v>
      </c>
      <c r="R59" s="188" t="s">
        <v>938</v>
      </c>
      <c r="S59" s="188" t="s">
        <v>3014</v>
      </c>
      <c r="T59" s="188" t="s">
        <v>938</v>
      </c>
      <c r="U59" s="188" t="s">
        <v>938</v>
      </c>
      <c r="V59" s="188" t="s">
        <v>3014</v>
      </c>
      <c r="W59" s="188" t="s">
        <v>938</v>
      </c>
      <c r="X59" s="188" t="s">
        <v>938</v>
      </c>
      <c r="Y59" s="188" t="s">
        <v>3014</v>
      </c>
      <c r="Z59" s="188" t="s">
        <v>938</v>
      </c>
      <c r="AA59" s="188" t="s">
        <v>938</v>
      </c>
      <c r="AB59" s="188" t="s">
        <v>3014</v>
      </c>
      <c r="AC59" s="188" t="s">
        <v>938</v>
      </c>
      <c r="AD59" s="188" t="s">
        <v>938</v>
      </c>
      <c r="AE59" s="188" t="s">
        <v>3014</v>
      </c>
      <c r="AF59" s="188" t="s">
        <v>938</v>
      </c>
      <c r="AG59" s="188" t="s">
        <v>938</v>
      </c>
      <c r="AH59" s="188" t="s">
        <v>3014</v>
      </c>
      <c r="AI59" s="188" t="s">
        <v>938</v>
      </c>
      <c r="AJ59" s="188" t="s">
        <v>938</v>
      </c>
      <c r="AK59" s="188" t="s">
        <v>3014</v>
      </c>
      <c r="AL59" s="188" t="s">
        <v>938</v>
      </c>
      <c r="AM59" s="188" t="s">
        <v>938</v>
      </c>
      <c r="AN59" s="188" t="s">
        <v>3014</v>
      </c>
      <c r="AO59" s="188" t="s">
        <v>938</v>
      </c>
      <c r="AP59" s="188" t="s">
        <v>938</v>
      </c>
      <c r="AQ59" s="188" t="s">
        <v>3014</v>
      </c>
      <c r="AR59" s="188" t="s">
        <v>938</v>
      </c>
      <c r="AS59" s="188" t="s">
        <v>938</v>
      </c>
      <c r="AT59" s="188" t="s">
        <v>3014</v>
      </c>
      <c r="AU59" s="188" t="s">
        <v>938</v>
      </c>
      <c r="AV59" s="188" t="s">
        <v>938</v>
      </c>
      <c r="AW59" s="188" t="s">
        <v>3014</v>
      </c>
      <c r="AX59" s="188" t="s">
        <v>938</v>
      </c>
      <c r="AY59" s="188" t="s">
        <v>938</v>
      </c>
      <c r="AZ59" s="188" t="s">
        <v>3014</v>
      </c>
      <c r="BA59" s="188" t="s">
        <v>938</v>
      </c>
      <c r="BB59" s="188" t="s">
        <v>938</v>
      </c>
      <c r="BC59" s="188" t="s">
        <v>3014</v>
      </c>
      <c r="BD59" s="188" t="s">
        <v>938</v>
      </c>
      <c r="BE59" s="188" t="s">
        <v>938</v>
      </c>
      <c r="BF59" s="188" t="s">
        <v>3014</v>
      </c>
      <c r="BG59" s="188" t="s">
        <v>938</v>
      </c>
      <c r="BH59" s="188" t="s">
        <v>938</v>
      </c>
      <c r="BI59" s="188" t="s">
        <v>3014</v>
      </c>
      <c r="BJ59" s="188" t="s">
        <v>938</v>
      </c>
      <c r="BK59" s="188" t="s">
        <v>938</v>
      </c>
      <c r="BL59" s="188" t="s">
        <v>3014</v>
      </c>
      <c r="BM59" s="188" t="s">
        <v>938</v>
      </c>
      <c r="BN59" s="188" t="s">
        <v>938</v>
      </c>
      <c r="BO59" s="188" t="s">
        <v>3014</v>
      </c>
      <c r="BP59" s="188" t="s">
        <v>938</v>
      </c>
      <c r="BQ59" s="188" t="s">
        <v>938</v>
      </c>
      <c r="BR59" s="188" t="s">
        <v>3014</v>
      </c>
      <c r="BS59" s="188" t="s">
        <v>938</v>
      </c>
      <c r="BT59" s="188" t="s">
        <v>938</v>
      </c>
      <c r="BU59" s="188" t="s">
        <v>3014</v>
      </c>
      <c r="BV59" s="188" t="s">
        <v>938</v>
      </c>
      <c r="BW59" s="188" t="s">
        <v>938</v>
      </c>
      <c r="BX59" s="188" t="s">
        <v>3014</v>
      </c>
      <c r="BY59" s="188" t="s">
        <v>938</v>
      </c>
      <c r="BZ59" s="188" t="s">
        <v>938</v>
      </c>
      <c r="CA59" s="188" t="s">
        <v>3014</v>
      </c>
      <c r="CB59" s="188" t="s">
        <v>938</v>
      </c>
      <c r="CC59" s="188" t="s">
        <v>938</v>
      </c>
      <c r="CD59" s="188" t="s">
        <v>3014</v>
      </c>
      <c r="CE59" s="188" t="s">
        <v>938</v>
      </c>
      <c r="CF59" s="188" t="s">
        <v>938</v>
      </c>
      <c r="CG59" s="188" t="s">
        <v>3014</v>
      </c>
      <c r="CH59" s="188" t="s">
        <v>938</v>
      </c>
      <c r="CI59" s="188" t="s">
        <v>938</v>
      </c>
      <c r="CJ59" s="188" t="s">
        <v>3014</v>
      </c>
      <c r="CK59" s="188" t="s">
        <v>938</v>
      </c>
      <c r="CL59" s="188" t="s">
        <v>938</v>
      </c>
      <c r="CM59" s="188" t="s">
        <v>3014</v>
      </c>
      <c r="CN59" s="188" t="s">
        <v>938</v>
      </c>
      <c r="CO59" s="188" t="s">
        <v>938</v>
      </c>
      <c r="CP59" s="188" t="s">
        <v>3014</v>
      </c>
      <c r="CQ59" s="188" t="s">
        <v>938</v>
      </c>
      <c r="CR59" s="188" t="s">
        <v>938</v>
      </c>
      <c r="CS59" s="188" t="s">
        <v>3014</v>
      </c>
      <c r="CT59" s="188" t="s">
        <v>938</v>
      </c>
      <c r="CU59" s="188" t="s">
        <v>938</v>
      </c>
      <c r="CV59" s="188" t="s">
        <v>3014</v>
      </c>
      <c r="CW59" s="188" t="s">
        <v>938</v>
      </c>
      <c r="CX59" s="188" t="s">
        <v>938</v>
      </c>
      <c r="CY59" s="188" t="s">
        <v>3014</v>
      </c>
      <c r="CZ59" s="188" t="s">
        <v>938</v>
      </c>
      <c r="DA59" s="188" t="s">
        <v>938</v>
      </c>
      <c r="DB59" s="188" t="s">
        <v>3014</v>
      </c>
      <c r="DC59" s="188" t="s">
        <v>938</v>
      </c>
      <c r="DD59" s="188" t="s">
        <v>938</v>
      </c>
      <c r="DE59" s="188" t="s">
        <v>3014</v>
      </c>
      <c r="DF59" s="188" t="s">
        <v>938</v>
      </c>
      <c r="DG59" s="188" t="s">
        <v>938</v>
      </c>
      <c r="DH59" s="188" t="s">
        <v>3014</v>
      </c>
      <c r="DI59" s="188" t="s">
        <v>938</v>
      </c>
      <c r="DJ59" s="188" t="s">
        <v>938</v>
      </c>
      <c r="DK59" s="188" t="s">
        <v>3014</v>
      </c>
      <c r="DL59" s="188" t="s">
        <v>938</v>
      </c>
      <c r="DM59" s="188" t="s">
        <v>938</v>
      </c>
      <c r="DN59" s="188" t="s">
        <v>3014</v>
      </c>
      <c r="DO59" s="188" t="s">
        <v>938</v>
      </c>
      <c r="DP59" s="188" t="s">
        <v>938</v>
      </c>
      <c r="DQ59" s="188" t="s">
        <v>3014</v>
      </c>
      <c r="DR59" s="188" t="s">
        <v>938</v>
      </c>
      <c r="DS59" s="188" t="s">
        <v>938</v>
      </c>
      <c r="DT59" s="188" t="s">
        <v>3014</v>
      </c>
      <c r="DU59" s="188" t="s">
        <v>938</v>
      </c>
      <c r="DV59" s="188" t="s">
        <v>938</v>
      </c>
      <c r="DW59" s="188" t="s">
        <v>3014</v>
      </c>
      <c r="DX59" s="188" t="s">
        <v>938</v>
      </c>
      <c r="DY59" s="188" t="s">
        <v>938</v>
      </c>
      <c r="DZ59" s="188" t="s">
        <v>3014</v>
      </c>
      <c r="EA59" s="188" t="s">
        <v>938</v>
      </c>
      <c r="EB59" s="188" t="s">
        <v>938</v>
      </c>
      <c r="EC59" s="188" t="s">
        <v>3014</v>
      </c>
      <c r="ED59" s="188" t="s">
        <v>938</v>
      </c>
      <c r="EE59" s="188" t="s">
        <v>938</v>
      </c>
      <c r="EF59" s="188" t="s">
        <v>3014</v>
      </c>
      <c r="EG59" s="188" t="s">
        <v>938</v>
      </c>
      <c r="EH59" s="188" t="s">
        <v>938</v>
      </c>
      <c r="EI59" s="188" t="s">
        <v>3014</v>
      </c>
      <c r="EJ59" s="188" t="s">
        <v>938</v>
      </c>
      <c r="EK59" s="188" t="s">
        <v>938</v>
      </c>
      <c r="EL59" s="188" t="s">
        <v>3014</v>
      </c>
      <c r="EM59" s="188" t="s">
        <v>938</v>
      </c>
      <c r="EN59" s="188" t="s">
        <v>938</v>
      </c>
      <c r="EO59" s="188" t="s">
        <v>3014</v>
      </c>
      <c r="EP59" s="188" t="s">
        <v>938</v>
      </c>
      <c r="EQ59" s="188" t="s">
        <v>938</v>
      </c>
      <c r="ER59" s="188" t="s">
        <v>3014</v>
      </c>
      <c r="ES59" s="188" t="s">
        <v>938</v>
      </c>
      <c r="ET59" s="188" t="s">
        <v>938</v>
      </c>
    </row>
    <row r="60" spans="1:150" x14ac:dyDescent="0.3">
      <c r="A60" s="1"/>
      <c r="B60" s="187" t="s">
        <v>3203</v>
      </c>
      <c r="C60" s="187" t="s">
        <v>77</v>
      </c>
      <c r="D60" s="187" t="s">
        <v>3194</v>
      </c>
      <c r="E60" s="187" t="s">
        <v>3204</v>
      </c>
      <c r="F60" s="187" t="s">
        <v>3205</v>
      </c>
      <c r="G60" s="188" t="s">
        <v>3014</v>
      </c>
      <c r="H60" s="188" t="s">
        <v>938</v>
      </c>
      <c r="I60" s="188" t="s">
        <v>938</v>
      </c>
      <c r="J60" s="188" t="s">
        <v>3014</v>
      </c>
      <c r="K60" s="188" t="s">
        <v>938</v>
      </c>
      <c r="L60" s="188" t="s">
        <v>938</v>
      </c>
      <c r="M60" s="188" t="s">
        <v>3014</v>
      </c>
      <c r="N60" s="188" t="s">
        <v>938</v>
      </c>
      <c r="O60" s="188" t="s">
        <v>938</v>
      </c>
      <c r="P60" s="188" t="s">
        <v>3014</v>
      </c>
      <c r="Q60" s="188" t="s">
        <v>938</v>
      </c>
      <c r="R60" s="188" t="s">
        <v>938</v>
      </c>
      <c r="S60" s="188" t="s">
        <v>3014</v>
      </c>
      <c r="T60" s="188" t="s">
        <v>938</v>
      </c>
      <c r="U60" s="188" t="s">
        <v>938</v>
      </c>
      <c r="V60" s="188" t="s">
        <v>3014</v>
      </c>
      <c r="W60" s="188" t="s">
        <v>938</v>
      </c>
      <c r="X60" s="188" t="s">
        <v>938</v>
      </c>
      <c r="Y60" s="188" t="s">
        <v>3014</v>
      </c>
      <c r="Z60" s="188" t="s">
        <v>938</v>
      </c>
      <c r="AA60" s="188" t="s">
        <v>938</v>
      </c>
      <c r="AB60" s="188" t="s">
        <v>3014</v>
      </c>
      <c r="AC60" s="188" t="s">
        <v>938</v>
      </c>
      <c r="AD60" s="188" t="s">
        <v>938</v>
      </c>
      <c r="AE60" s="188" t="s">
        <v>3014</v>
      </c>
      <c r="AF60" s="188" t="s">
        <v>938</v>
      </c>
      <c r="AG60" s="188" t="s">
        <v>938</v>
      </c>
      <c r="AH60" s="188" t="s">
        <v>3014</v>
      </c>
      <c r="AI60" s="188" t="s">
        <v>938</v>
      </c>
      <c r="AJ60" s="188" t="s">
        <v>938</v>
      </c>
      <c r="AK60" s="188" t="s">
        <v>3014</v>
      </c>
      <c r="AL60" s="188" t="s">
        <v>938</v>
      </c>
      <c r="AM60" s="188" t="s">
        <v>938</v>
      </c>
      <c r="AN60" s="188" t="s">
        <v>3014</v>
      </c>
      <c r="AO60" s="188" t="s">
        <v>938</v>
      </c>
      <c r="AP60" s="188" t="s">
        <v>938</v>
      </c>
      <c r="AQ60" s="188" t="s">
        <v>3014</v>
      </c>
      <c r="AR60" s="188" t="s">
        <v>938</v>
      </c>
      <c r="AS60" s="188" t="s">
        <v>938</v>
      </c>
      <c r="AT60" s="188" t="s">
        <v>3014</v>
      </c>
      <c r="AU60" s="188" t="s">
        <v>938</v>
      </c>
      <c r="AV60" s="188" t="s">
        <v>938</v>
      </c>
      <c r="AW60" s="188" t="s">
        <v>3014</v>
      </c>
      <c r="AX60" s="188" t="s">
        <v>938</v>
      </c>
      <c r="AY60" s="188" t="s">
        <v>938</v>
      </c>
      <c r="AZ60" s="188" t="s">
        <v>3014</v>
      </c>
      <c r="BA60" s="188" t="s">
        <v>938</v>
      </c>
      <c r="BB60" s="188" t="s">
        <v>938</v>
      </c>
      <c r="BC60" s="188" t="s">
        <v>3014</v>
      </c>
      <c r="BD60" s="188" t="s">
        <v>938</v>
      </c>
      <c r="BE60" s="188" t="s">
        <v>938</v>
      </c>
      <c r="BF60" s="188" t="s">
        <v>3014</v>
      </c>
      <c r="BG60" s="188" t="s">
        <v>938</v>
      </c>
      <c r="BH60" s="188" t="s">
        <v>938</v>
      </c>
      <c r="BI60" s="188" t="s">
        <v>3014</v>
      </c>
      <c r="BJ60" s="188" t="s">
        <v>938</v>
      </c>
      <c r="BK60" s="188" t="s">
        <v>938</v>
      </c>
      <c r="BL60" s="188" t="s">
        <v>3014</v>
      </c>
      <c r="BM60" s="188" t="s">
        <v>938</v>
      </c>
      <c r="BN60" s="188" t="s">
        <v>938</v>
      </c>
      <c r="BO60" s="188" t="s">
        <v>3014</v>
      </c>
      <c r="BP60" s="188" t="s">
        <v>938</v>
      </c>
      <c r="BQ60" s="188" t="s">
        <v>938</v>
      </c>
      <c r="BR60" s="188" t="s">
        <v>3014</v>
      </c>
      <c r="BS60" s="188" t="s">
        <v>938</v>
      </c>
      <c r="BT60" s="188" t="s">
        <v>938</v>
      </c>
      <c r="BU60" s="188" t="s">
        <v>3014</v>
      </c>
      <c r="BV60" s="188" t="s">
        <v>938</v>
      </c>
      <c r="BW60" s="188" t="s">
        <v>938</v>
      </c>
      <c r="BX60" s="188" t="s">
        <v>3014</v>
      </c>
      <c r="BY60" s="188" t="s">
        <v>938</v>
      </c>
      <c r="BZ60" s="188" t="s">
        <v>938</v>
      </c>
      <c r="CA60" s="188" t="s">
        <v>3014</v>
      </c>
      <c r="CB60" s="188" t="s">
        <v>938</v>
      </c>
      <c r="CC60" s="188" t="s">
        <v>938</v>
      </c>
      <c r="CD60" s="188" t="s">
        <v>3014</v>
      </c>
      <c r="CE60" s="188" t="s">
        <v>938</v>
      </c>
      <c r="CF60" s="188" t="s">
        <v>938</v>
      </c>
      <c r="CG60" s="188" t="s">
        <v>3014</v>
      </c>
      <c r="CH60" s="188" t="s">
        <v>938</v>
      </c>
      <c r="CI60" s="188" t="s">
        <v>938</v>
      </c>
      <c r="CJ60" s="188" t="s">
        <v>3014</v>
      </c>
      <c r="CK60" s="188" t="s">
        <v>938</v>
      </c>
      <c r="CL60" s="188" t="s">
        <v>938</v>
      </c>
      <c r="CM60" s="188" t="s">
        <v>3014</v>
      </c>
      <c r="CN60" s="188" t="s">
        <v>938</v>
      </c>
      <c r="CO60" s="188" t="s">
        <v>938</v>
      </c>
      <c r="CP60" s="188" t="s">
        <v>3014</v>
      </c>
      <c r="CQ60" s="188" t="s">
        <v>938</v>
      </c>
      <c r="CR60" s="188" t="s">
        <v>938</v>
      </c>
      <c r="CS60" s="188" t="s">
        <v>3014</v>
      </c>
      <c r="CT60" s="188" t="s">
        <v>938</v>
      </c>
      <c r="CU60" s="188" t="s">
        <v>938</v>
      </c>
      <c r="CV60" s="188" t="s">
        <v>3014</v>
      </c>
      <c r="CW60" s="188" t="s">
        <v>938</v>
      </c>
      <c r="CX60" s="188" t="s">
        <v>938</v>
      </c>
      <c r="CY60" s="188" t="s">
        <v>3014</v>
      </c>
      <c r="CZ60" s="188" t="s">
        <v>938</v>
      </c>
      <c r="DA60" s="188" t="s">
        <v>938</v>
      </c>
      <c r="DB60" s="188" t="s">
        <v>3014</v>
      </c>
      <c r="DC60" s="188" t="s">
        <v>938</v>
      </c>
      <c r="DD60" s="188" t="s">
        <v>938</v>
      </c>
      <c r="DE60" s="188" t="s">
        <v>3014</v>
      </c>
      <c r="DF60" s="188" t="s">
        <v>938</v>
      </c>
      <c r="DG60" s="188" t="s">
        <v>938</v>
      </c>
      <c r="DH60" s="188" t="s">
        <v>3014</v>
      </c>
      <c r="DI60" s="188" t="s">
        <v>938</v>
      </c>
      <c r="DJ60" s="188" t="s">
        <v>938</v>
      </c>
      <c r="DK60" s="188" t="s">
        <v>3014</v>
      </c>
      <c r="DL60" s="188" t="s">
        <v>938</v>
      </c>
      <c r="DM60" s="188" t="s">
        <v>938</v>
      </c>
      <c r="DN60" s="188" t="s">
        <v>3014</v>
      </c>
      <c r="DO60" s="188" t="s">
        <v>938</v>
      </c>
      <c r="DP60" s="188" t="s">
        <v>938</v>
      </c>
      <c r="DQ60" s="188" t="s">
        <v>3014</v>
      </c>
      <c r="DR60" s="188" t="s">
        <v>938</v>
      </c>
      <c r="DS60" s="188" t="s">
        <v>938</v>
      </c>
      <c r="DT60" s="188" t="s">
        <v>3014</v>
      </c>
      <c r="DU60" s="188" t="s">
        <v>938</v>
      </c>
      <c r="DV60" s="188" t="s">
        <v>938</v>
      </c>
      <c r="DW60" s="188" t="s">
        <v>3014</v>
      </c>
      <c r="DX60" s="188" t="s">
        <v>938</v>
      </c>
      <c r="DY60" s="188" t="s">
        <v>938</v>
      </c>
      <c r="DZ60" s="188" t="s">
        <v>3014</v>
      </c>
      <c r="EA60" s="188" t="s">
        <v>938</v>
      </c>
      <c r="EB60" s="188" t="s">
        <v>938</v>
      </c>
      <c r="EC60" s="188" t="s">
        <v>3014</v>
      </c>
      <c r="ED60" s="188" t="s">
        <v>938</v>
      </c>
      <c r="EE60" s="188" t="s">
        <v>938</v>
      </c>
      <c r="EF60" s="188" t="s">
        <v>3014</v>
      </c>
      <c r="EG60" s="188" t="s">
        <v>938</v>
      </c>
      <c r="EH60" s="188" t="s">
        <v>938</v>
      </c>
      <c r="EI60" s="188" t="s">
        <v>3014</v>
      </c>
      <c r="EJ60" s="188" t="s">
        <v>938</v>
      </c>
      <c r="EK60" s="188" t="s">
        <v>938</v>
      </c>
      <c r="EL60" s="188" t="s">
        <v>3014</v>
      </c>
      <c r="EM60" s="188" t="s">
        <v>938</v>
      </c>
      <c r="EN60" s="188" t="s">
        <v>938</v>
      </c>
      <c r="EO60" s="188" t="s">
        <v>3014</v>
      </c>
      <c r="EP60" s="188" t="s">
        <v>938</v>
      </c>
      <c r="EQ60" s="188" t="s">
        <v>938</v>
      </c>
      <c r="ER60" s="188" t="s">
        <v>3014</v>
      </c>
      <c r="ES60" s="188" t="s">
        <v>938</v>
      </c>
      <c r="ET60" s="188" t="s">
        <v>938</v>
      </c>
    </row>
    <row r="61" spans="1:150" x14ac:dyDescent="0.3">
      <c r="A61" s="1"/>
      <c r="B61" s="187" t="s">
        <v>3206</v>
      </c>
      <c r="C61" s="187" t="s">
        <v>77</v>
      </c>
      <c r="D61" s="187" t="s">
        <v>3194</v>
      </c>
      <c r="E61" s="187" t="s">
        <v>3207</v>
      </c>
      <c r="F61" s="187" t="s">
        <v>3208</v>
      </c>
      <c r="G61" s="188" t="s">
        <v>3014</v>
      </c>
      <c r="H61" s="188" t="s">
        <v>2892</v>
      </c>
      <c r="I61" s="188" t="s">
        <v>2892</v>
      </c>
      <c r="J61" s="188" t="s">
        <v>3014</v>
      </c>
      <c r="K61" s="188" t="s">
        <v>2892</v>
      </c>
      <c r="L61" s="188" t="s">
        <v>2892</v>
      </c>
      <c r="M61" s="188" t="s">
        <v>3014</v>
      </c>
      <c r="N61" s="188" t="s">
        <v>2892</v>
      </c>
      <c r="O61" s="188" t="s">
        <v>2892</v>
      </c>
      <c r="P61" s="188" t="s">
        <v>3014</v>
      </c>
      <c r="Q61" s="188" t="s">
        <v>2892</v>
      </c>
      <c r="R61" s="188" t="s">
        <v>2892</v>
      </c>
      <c r="S61" s="188" t="s">
        <v>3014</v>
      </c>
      <c r="T61" s="188" t="s">
        <v>2892</v>
      </c>
      <c r="U61" s="188" t="s">
        <v>2892</v>
      </c>
      <c r="V61" s="188" t="s">
        <v>3014</v>
      </c>
      <c r="W61" s="188" t="s">
        <v>2892</v>
      </c>
      <c r="X61" s="188" t="s">
        <v>2892</v>
      </c>
      <c r="Y61" s="188" t="s">
        <v>3014</v>
      </c>
      <c r="Z61" s="188" t="s">
        <v>2892</v>
      </c>
      <c r="AA61" s="188" t="s">
        <v>2892</v>
      </c>
      <c r="AB61" s="188" t="s">
        <v>3014</v>
      </c>
      <c r="AC61" s="188" t="s">
        <v>2892</v>
      </c>
      <c r="AD61" s="188" t="s">
        <v>2892</v>
      </c>
      <c r="AE61" s="188" t="s">
        <v>3014</v>
      </c>
      <c r="AF61" s="188" t="s">
        <v>2892</v>
      </c>
      <c r="AG61" s="188" t="s">
        <v>2892</v>
      </c>
      <c r="AH61" s="188" t="s">
        <v>3014</v>
      </c>
      <c r="AI61" s="188" t="s">
        <v>2892</v>
      </c>
      <c r="AJ61" s="188" t="s">
        <v>2892</v>
      </c>
      <c r="AK61" s="188" t="s">
        <v>3014</v>
      </c>
      <c r="AL61" s="188" t="s">
        <v>2892</v>
      </c>
      <c r="AM61" s="188" t="s">
        <v>2892</v>
      </c>
      <c r="AN61" s="188" t="s">
        <v>3014</v>
      </c>
      <c r="AO61" s="188" t="s">
        <v>2892</v>
      </c>
      <c r="AP61" s="188" t="s">
        <v>2892</v>
      </c>
      <c r="AQ61" s="188" t="s">
        <v>3014</v>
      </c>
      <c r="AR61" s="188" t="s">
        <v>2892</v>
      </c>
      <c r="AS61" s="188" t="s">
        <v>2892</v>
      </c>
      <c r="AT61" s="188" t="s">
        <v>3014</v>
      </c>
      <c r="AU61" s="188" t="s">
        <v>2892</v>
      </c>
      <c r="AV61" s="188" t="s">
        <v>2892</v>
      </c>
      <c r="AW61" s="188" t="s">
        <v>3014</v>
      </c>
      <c r="AX61" s="188" t="s">
        <v>2892</v>
      </c>
      <c r="AY61" s="188" t="s">
        <v>2892</v>
      </c>
      <c r="AZ61" s="188" t="s">
        <v>3014</v>
      </c>
      <c r="BA61" s="188" t="s">
        <v>2892</v>
      </c>
      <c r="BB61" s="188" t="s">
        <v>2892</v>
      </c>
      <c r="BC61" s="188" t="s">
        <v>3014</v>
      </c>
      <c r="BD61" s="188" t="s">
        <v>2892</v>
      </c>
      <c r="BE61" s="188" t="s">
        <v>2892</v>
      </c>
      <c r="BF61" s="188" t="s">
        <v>3014</v>
      </c>
      <c r="BG61" s="188" t="s">
        <v>2892</v>
      </c>
      <c r="BH61" s="188" t="s">
        <v>2892</v>
      </c>
      <c r="BI61" s="188" t="s">
        <v>3014</v>
      </c>
      <c r="BJ61" s="188" t="s">
        <v>2892</v>
      </c>
      <c r="BK61" s="188" t="s">
        <v>2892</v>
      </c>
      <c r="BL61" s="188" t="s">
        <v>3014</v>
      </c>
      <c r="BM61" s="188" t="s">
        <v>2892</v>
      </c>
      <c r="BN61" s="188" t="s">
        <v>2892</v>
      </c>
      <c r="BO61" s="188" t="s">
        <v>3014</v>
      </c>
      <c r="BP61" s="188" t="s">
        <v>2892</v>
      </c>
      <c r="BQ61" s="188" t="s">
        <v>2892</v>
      </c>
      <c r="BR61" s="188" t="s">
        <v>3014</v>
      </c>
      <c r="BS61" s="188" t="s">
        <v>2892</v>
      </c>
      <c r="BT61" s="188" t="s">
        <v>2892</v>
      </c>
      <c r="BU61" s="188" t="s">
        <v>3014</v>
      </c>
      <c r="BV61" s="188" t="s">
        <v>2892</v>
      </c>
      <c r="BW61" s="188" t="s">
        <v>2892</v>
      </c>
      <c r="BX61" s="188" t="s">
        <v>3014</v>
      </c>
      <c r="BY61" s="188" t="s">
        <v>2892</v>
      </c>
      <c r="BZ61" s="188" t="s">
        <v>2892</v>
      </c>
      <c r="CA61" s="188" t="s">
        <v>3014</v>
      </c>
      <c r="CB61" s="188" t="s">
        <v>2892</v>
      </c>
      <c r="CC61" s="188" t="s">
        <v>2892</v>
      </c>
      <c r="CD61" s="188" t="s">
        <v>3014</v>
      </c>
      <c r="CE61" s="188" t="s">
        <v>2892</v>
      </c>
      <c r="CF61" s="188" t="s">
        <v>2892</v>
      </c>
      <c r="CG61" s="188" t="s">
        <v>3014</v>
      </c>
      <c r="CH61" s="188" t="s">
        <v>2892</v>
      </c>
      <c r="CI61" s="188" t="s">
        <v>2892</v>
      </c>
      <c r="CJ61" s="188" t="s">
        <v>3014</v>
      </c>
      <c r="CK61" s="188" t="s">
        <v>2892</v>
      </c>
      <c r="CL61" s="188" t="s">
        <v>2892</v>
      </c>
      <c r="CM61" s="188" t="s">
        <v>3014</v>
      </c>
      <c r="CN61" s="188" t="s">
        <v>2892</v>
      </c>
      <c r="CO61" s="188" t="s">
        <v>2892</v>
      </c>
      <c r="CP61" s="188" t="s">
        <v>3014</v>
      </c>
      <c r="CQ61" s="188" t="s">
        <v>2892</v>
      </c>
      <c r="CR61" s="188" t="s">
        <v>2892</v>
      </c>
      <c r="CS61" s="188" t="s">
        <v>3014</v>
      </c>
      <c r="CT61" s="188" t="s">
        <v>2892</v>
      </c>
      <c r="CU61" s="188" t="s">
        <v>2892</v>
      </c>
      <c r="CV61" s="188" t="s">
        <v>3014</v>
      </c>
      <c r="CW61" s="188" t="s">
        <v>2892</v>
      </c>
      <c r="CX61" s="188" t="s">
        <v>2892</v>
      </c>
      <c r="CY61" s="188" t="s">
        <v>3014</v>
      </c>
      <c r="CZ61" s="188" t="s">
        <v>2892</v>
      </c>
      <c r="DA61" s="188" t="s">
        <v>2892</v>
      </c>
      <c r="DB61" s="188" t="s">
        <v>3014</v>
      </c>
      <c r="DC61" s="188" t="s">
        <v>2892</v>
      </c>
      <c r="DD61" s="188" t="s">
        <v>2892</v>
      </c>
      <c r="DE61" s="188" t="s">
        <v>3014</v>
      </c>
      <c r="DF61" s="188" t="s">
        <v>2892</v>
      </c>
      <c r="DG61" s="188" t="s">
        <v>2892</v>
      </c>
      <c r="DH61" s="188" t="s">
        <v>3014</v>
      </c>
      <c r="DI61" s="188" t="s">
        <v>2892</v>
      </c>
      <c r="DJ61" s="188" t="s">
        <v>2892</v>
      </c>
      <c r="DK61" s="188" t="s">
        <v>3014</v>
      </c>
      <c r="DL61" s="188" t="s">
        <v>2892</v>
      </c>
      <c r="DM61" s="188" t="s">
        <v>2892</v>
      </c>
      <c r="DN61" s="188" t="s">
        <v>3014</v>
      </c>
      <c r="DO61" s="188" t="s">
        <v>2892</v>
      </c>
      <c r="DP61" s="188" t="s">
        <v>2892</v>
      </c>
      <c r="DQ61" s="188" t="s">
        <v>3014</v>
      </c>
      <c r="DR61" s="188" t="s">
        <v>2892</v>
      </c>
      <c r="DS61" s="188" t="s">
        <v>2892</v>
      </c>
      <c r="DT61" s="188" t="s">
        <v>3014</v>
      </c>
      <c r="DU61" s="188" t="s">
        <v>2892</v>
      </c>
      <c r="DV61" s="188" t="s">
        <v>2892</v>
      </c>
      <c r="DW61" s="188" t="s">
        <v>3014</v>
      </c>
      <c r="DX61" s="188" t="s">
        <v>2892</v>
      </c>
      <c r="DY61" s="188" t="s">
        <v>2892</v>
      </c>
      <c r="DZ61" s="188" t="s">
        <v>3014</v>
      </c>
      <c r="EA61" s="188" t="s">
        <v>2892</v>
      </c>
      <c r="EB61" s="188" t="s">
        <v>2892</v>
      </c>
      <c r="EC61" s="188" t="s">
        <v>3014</v>
      </c>
      <c r="ED61" s="188" t="s">
        <v>2892</v>
      </c>
      <c r="EE61" s="188" t="s">
        <v>2892</v>
      </c>
      <c r="EF61" s="188" t="s">
        <v>3014</v>
      </c>
      <c r="EG61" s="188" t="s">
        <v>2892</v>
      </c>
      <c r="EH61" s="188" t="s">
        <v>2892</v>
      </c>
      <c r="EI61" s="188" t="s">
        <v>3014</v>
      </c>
      <c r="EJ61" s="188" t="s">
        <v>2892</v>
      </c>
      <c r="EK61" s="188" t="s">
        <v>2892</v>
      </c>
      <c r="EL61" s="188" t="s">
        <v>3014</v>
      </c>
      <c r="EM61" s="188" t="s">
        <v>2892</v>
      </c>
      <c r="EN61" s="188" t="s">
        <v>2892</v>
      </c>
      <c r="EO61" s="188" t="s">
        <v>3014</v>
      </c>
      <c r="EP61" s="188" t="s">
        <v>2892</v>
      </c>
      <c r="EQ61" s="188" t="s">
        <v>2892</v>
      </c>
      <c r="ER61" s="188" t="s">
        <v>3014</v>
      </c>
      <c r="ES61" s="188" t="s">
        <v>2892</v>
      </c>
      <c r="ET61" s="188" t="s">
        <v>2892</v>
      </c>
    </row>
    <row r="62" spans="1:150" x14ac:dyDescent="0.3">
      <c r="A62" s="1"/>
      <c r="B62" s="186" t="s">
        <v>3209</v>
      </c>
      <c r="C62" s="186" t="s">
        <v>89</v>
      </c>
      <c r="D62" s="186" t="s">
        <v>90</v>
      </c>
      <c r="E62" s="186" t="s">
        <v>3210</v>
      </c>
      <c r="F62" s="186" t="s">
        <v>3211</v>
      </c>
      <c r="G62" s="186" t="s">
        <v>3014</v>
      </c>
      <c r="H62" s="186" t="s">
        <v>3057</v>
      </c>
      <c r="I62" s="186" t="s">
        <v>3057</v>
      </c>
      <c r="J62" s="186" t="s">
        <v>3014</v>
      </c>
      <c r="K62" s="186" t="s">
        <v>3057</v>
      </c>
      <c r="L62" s="186" t="s">
        <v>3057</v>
      </c>
      <c r="M62" s="186" t="s">
        <v>3014</v>
      </c>
      <c r="N62" s="186" t="s">
        <v>2892</v>
      </c>
      <c r="O62" s="186" t="s">
        <v>3057</v>
      </c>
      <c r="P62" s="186" t="s">
        <v>3014</v>
      </c>
      <c r="Q62" s="186" t="s">
        <v>2892</v>
      </c>
      <c r="R62" s="186" t="s">
        <v>3057</v>
      </c>
      <c r="S62" s="186" t="s">
        <v>3014</v>
      </c>
      <c r="T62" s="186" t="s">
        <v>3057</v>
      </c>
      <c r="U62" s="186" t="s">
        <v>3057</v>
      </c>
      <c r="V62" s="186" t="s">
        <v>3014</v>
      </c>
      <c r="W62" s="186" t="s">
        <v>3057</v>
      </c>
      <c r="X62" s="186" t="s">
        <v>3057</v>
      </c>
      <c r="Y62" s="186" t="s">
        <v>3014</v>
      </c>
      <c r="Z62" s="186" t="s">
        <v>2892</v>
      </c>
      <c r="AA62" s="186" t="s">
        <v>3057</v>
      </c>
      <c r="AB62" s="186" t="s">
        <v>3014</v>
      </c>
      <c r="AC62" s="186" t="s">
        <v>2892</v>
      </c>
      <c r="AD62" s="186" t="s">
        <v>3057</v>
      </c>
      <c r="AE62" s="186" t="s">
        <v>3014</v>
      </c>
      <c r="AF62" s="186" t="s">
        <v>2892</v>
      </c>
      <c r="AG62" s="186" t="s">
        <v>3057</v>
      </c>
      <c r="AH62" s="186" t="s">
        <v>3014</v>
      </c>
      <c r="AI62" s="186" t="s">
        <v>2892</v>
      </c>
      <c r="AJ62" s="186" t="s">
        <v>3057</v>
      </c>
      <c r="AK62" s="186" t="s">
        <v>3014</v>
      </c>
      <c r="AL62" s="186" t="s">
        <v>3057</v>
      </c>
      <c r="AM62" s="186" t="s">
        <v>3057</v>
      </c>
      <c r="AN62" s="186" t="s">
        <v>3014</v>
      </c>
      <c r="AO62" s="186" t="s">
        <v>2892</v>
      </c>
      <c r="AP62" s="186" t="s">
        <v>3057</v>
      </c>
      <c r="AQ62" s="186" t="s">
        <v>3014</v>
      </c>
      <c r="AR62" s="186" t="s">
        <v>3212</v>
      </c>
      <c r="AS62" s="186" t="s">
        <v>3212</v>
      </c>
      <c r="AT62" s="186" t="s">
        <v>3014</v>
      </c>
      <c r="AU62" s="186" t="s">
        <v>3212</v>
      </c>
      <c r="AV62" s="186" t="s">
        <v>3213</v>
      </c>
      <c r="AW62" s="186" t="s">
        <v>3014</v>
      </c>
      <c r="AX62" s="186" t="s">
        <v>3212</v>
      </c>
      <c r="AY62" s="186" t="s">
        <v>3212</v>
      </c>
      <c r="AZ62" s="186" t="s">
        <v>3014</v>
      </c>
      <c r="BA62" s="186" t="s">
        <v>3212</v>
      </c>
      <c r="BB62" s="186" t="s">
        <v>3212</v>
      </c>
      <c r="BC62" s="186" t="s">
        <v>3014</v>
      </c>
      <c r="BD62" s="186" t="s">
        <v>3212</v>
      </c>
      <c r="BE62" s="186" t="s">
        <v>3213</v>
      </c>
      <c r="BF62" s="186" t="s">
        <v>3014</v>
      </c>
      <c r="BG62" s="186" t="s">
        <v>3212</v>
      </c>
      <c r="BH62" s="186" t="s">
        <v>3212</v>
      </c>
      <c r="BI62" s="186" t="s">
        <v>3014</v>
      </c>
      <c r="BJ62" s="186" t="s">
        <v>3212</v>
      </c>
      <c r="BK62" s="186" t="s">
        <v>3212</v>
      </c>
      <c r="BL62" s="186" t="s">
        <v>3014</v>
      </c>
      <c r="BM62" s="186" t="s">
        <v>3212</v>
      </c>
      <c r="BN62" s="186" t="s">
        <v>3212</v>
      </c>
      <c r="BO62" s="186" t="s">
        <v>3014</v>
      </c>
      <c r="BP62" s="186" t="s">
        <v>3212</v>
      </c>
      <c r="BQ62" s="186" t="s">
        <v>3212</v>
      </c>
      <c r="BR62" s="186" t="s">
        <v>3014</v>
      </c>
      <c r="BS62" s="186" t="s">
        <v>3212</v>
      </c>
      <c r="BT62" s="186" t="s">
        <v>3212</v>
      </c>
      <c r="BU62" s="186" t="s">
        <v>3014</v>
      </c>
      <c r="BV62" s="186" t="s">
        <v>3212</v>
      </c>
      <c r="BW62" s="186" t="s">
        <v>3214</v>
      </c>
      <c r="BX62" s="186" t="s">
        <v>3014</v>
      </c>
      <c r="BY62" s="186" t="s">
        <v>3212</v>
      </c>
      <c r="BZ62" s="186" t="s">
        <v>3214</v>
      </c>
      <c r="CA62" s="186" t="s">
        <v>3014</v>
      </c>
      <c r="CB62" s="186" t="s">
        <v>3212</v>
      </c>
      <c r="CC62" s="186" t="s">
        <v>3215</v>
      </c>
      <c r="CD62" s="186" t="s">
        <v>3014</v>
      </c>
      <c r="CE62" s="186" t="s">
        <v>3212</v>
      </c>
      <c r="CF62" s="186" t="s">
        <v>3214</v>
      </c>
      <c r="CG62" s="186" t="s">
        <v>3014</v>
      </c>
      <c r="CH62" s="186" t="s">
        <v>3212</v>
      </c>
      <c r="CI62" s="186" t="s">
        <v>3214</v>
      </c>
      <c r="CJ62" s="186" t="s">
        <v>3014</v>
      </c>
      <c r="CK62" s="186" t="s">
        <v>3212</v>
      </c>
      <c r="CL62" s="186" t="s">
        <v>3215</v>
      </c>
      <c r="CM62" s="186" t="s">
        <v>3014</v>
      </c>
      <c r="CN62" s="186" t="s">
        <v>3212</v>
      </c>
      <c r="CO62" s="186" t="s">
        <v>3215</v>
      </c>
      <c r="CP62" s="186" t="s">
        <v>3014</v>
      </c>
      <c r="CQ62" s="186" t="s">
        <v>3212</v>
      </c>
      <c r="CR62" s="186" t="s">
        <v>3214</v>
      </c>
      <c r="CS62" s="186" t="s">
        <v>3014</v>
      </c>
      <c r="CT62" s="186" t="s">
        <v>3212</v>
      </c>
      <c r="CU62" s="186" t="s">
        <v>3216</v>
      </c>
      <c r="CV62" s="186" t="s">
        <v>3014</v>
      </c>
      <c r="CW62" s="186" t="s">
        <v>3212</v>
      </c>
      <c r="CX62" s="186" t="s">
        <v>3215</v>
      </c>
      <c r="CY62" s="186" t="s">
        <v>3014</v>
      </c>
      <c r="CZ62" s="186" t="s">
        <v>3212</v>
      </c>
      <c r="DA62" s="186" t="s">
        <v>3214</v>
      </c>
      <c r="DB62" s="186" t="s">
        <v>3014</v>
      </c>
      <c r="DC62" s="186" t="s">
        <v>3212</v>
      </c>
      <c r="DD62" s="186" t="s">
        <v>3216</v>
      </c>
      <c r="DE62" s="186" t="s">
        <v>3014</v>
      </c>
      <c r="DF62" s="186" t="s">
        <v>3212</v>
      </c>
      <c r="DG62" s="186" t="s">
        <v>3214</v>
      </c>
      <c r="DH62" s="186" t="s">
        <v>3014</v>
      </c>
      <c r="DI62" s="186" t="s">
        <v>3212</v>
      </c>
      <c r="DJ62" s="186" t="s">
        <v>3214</v>
      </c>
      <c r="DK62" s="186" t="s">
        <v>3014</v>
      </c>
      <c r="DL62" s="186" t="s">
        <v>3212</v>
      </c>
      <c r="DM62" s="186" t="s">
        <v>3216</v>
      </c>
      <c r="DN62" s="186" t="s">
        <v>3014</v>
      </c>
      <c r="DO62" s="186" t="s">
        <v>3212</v>
      </c>
      <c r="DP62" s="186" t="s">
        <v>3214</v>
      </c>
      <c r="DQ62" s="186" t="s">
        <v>3014</v>
      </c>
      <c r="DR62" s="186" t="s">
        <v>3057</v>
      </c>
      <c r="DS62" s="186" t="s">
        <v>3057</v>
      </c>
      <c r="DT62" s="186" t="s">
        <v>3014</v>
      </c>
      <c r="DU62" s="186" t="s">
        <v>3057</v>
      </c>
      <c r="DV62" s="186" t="s">
        <v>3057</v>
      </c>
      <c r="DW62" s="186" t="s">
        <v>3014</v>
      </c>
      <c r="DX62" s="186" t="s">
        <v>3057</v>
      </c>
      <c r="DY62" s="186" t="s">
        <v>3057</v>
      </c>
      <c r="DZ62" s="186" t="s">
        <v>3014</v>
      </c>
      <c r="EA62" s="186" t="s">
        <v>3057</v>
      </c>
      <c r="EB62" s="186" t="s">
        <v>3057</v>
      </c>
      <c r="EC62" s="186" t="s">
        <v>3014</v>
      </c>
      <c r="ED62" s="186" t="s">
        <v>3057</v>
      </c>
      <c r="EE62" s="186" t="s">
        <v>3057</v>
      </c>
      <c r="EF62" s="186" t="s">
        <v>3014</v>
      </c>
      <c r="EG62" s="186" t="s">
        <v>3057</v>
      </c>
      <c r="EH62" s="186" t="s">
        <v>3057</v>
      </c>
      <c r="EI62" s="186" t="s">
        <v>3014</v>
      </c>
      <c r="EJ62" s="186" t="s">
        <v>3057</v>
      </c>
      <c r="EK62" s="186" t="s">
        <v>3057</v>
      </c>
      <c r="EL62" s="186" t="s">
        <v>3014</v>
      </c>
      <c r="EM62" s="186" t="s">
        <v>3057</v>
      </c>
      <c r="EN62" s="186" t="s">
        <v>3057</v>
      </c>
      <c r="EO62" s="186" t="s">
        <v>3014</v>
      </c>
      <c r="EP62" s="186" t="s">
        <v>3057</v>
      </c>
      <c r="EQ62" s="186" t="s">
        <v>3057</v>
      </c>
      <c r="ER62" s="186" t="s">
        <v>3014</v>
      </c>
      <c r="ES62" s="186" t="s">
        <v>3057</v>
      </c>
      <c r="ET62" s="186" t="s">
        <v>3057</v>
      </c>
    </row>
    <row r="63" spans="1:150" x14ac:dyDescent="0.3">
      <c r="A63" s="1"/>
      <c r="B63" s="187" t="s">
        <v>3217</v>
      </c>
      <c r="C63" s="187" t="s">
        <v>89</v>
      </c>
      <c r="D63" s="187" t="s">
        <v>90</v>
      </c>
      <c r="E63" s="187" t="s">
        <v>3218</v>
      </c>
      <c r="F63" s="187" t="s">
        <v>3219</v>
      </c>
      <c r="G63" s="188" t="s">
        <v>3014</v>
      </c>
      <c r="H63" s="188" t="s">
        <v>2892</v>
      </c>
      <c r="I63" s="188" t="s">
        <v>2892</v>
      </c>
      <c r="J63" s="188" t="s">
        <v>3014</v>
      </c>
      <c r="K63" s="188" t="s">
        <v>2892</v>
      </c>
      <c r="L63" s="188" t="s">
        <v>2892</v>
      </c>
      <c r="M63" s="188" t="s">
        <v>3014</v>
      </c>
      <c r="N63" s="188" t="s">
        <v>2892</v>
      </c>
      <c r="O63" s="188" t="s">
        <v>2892</v>
      </c>
      <c r="P63" s="188" t="s">
        <v>3014</v>
      </c>
      <c r="Q63" s="188" t="s">
        <v>2892</v>
      </c>
      <c r="R63" s="188" t="s">
        <v>2892</v>
      </c>
      <c r="S63" s="188" t="s">
        <v>3014</v>
      </c>
      <c r="T63" s="188" t="s">
        <v>2892</v>
      </c>
      <c r="U63" s="188" t="s">
        <v>2892</v>
      </c>
      <c r="V63" s="188" t="s">
        <v>3014</v>
      </c>
      <c r="W63" s="188" t="s">
        <v>2892</v>
      </c>
      <c r="X63" s="188" t="s">
        <v>2892</v>
      </c>
      <c r="Y63" s="188" t="s">
        <v>3014</v>
      </c>
      <c r="Z63" s="188" t="s">
        <v>2892</v>
      </c>
      <c r="AA63" s="188" t="s">
        <v>2892</v>
      </c>
      <c r="AB63" s="188" t="s">
        <v>3014</v>
      </c>
      <c r="AC63" s="188" t="s">
        <v>2892</v>
      </c>
      <c r="AD63" s="188" t="s">
        <v>2892</v>
      </c>
      <c r="AE63" s="188" t="s">
        <v>3014</v>
      </c>
      <c r="AF63" s="188" t="s">
        <v>2892</v>
      </c>
      <c r="AG63" s="188" t="s">
        <v>2892</v>
      </c>
      <c r="AH63" s="188" t="s">
        <v>3014</v>
      </c>
      <c r="AI63" s="188" t="s">
        <v>2892</v>
      </c>
      <c r="AJ63" s="188" t="s">
        <v>2892</v>
      </c>
      <c r="AK63" s="188" t="s">
        <v>3014</v>
      </c>
      <c r="AL63" s="188" t="s">
        <v>2892</v>
      </c>
      <c r="AM63" s="188" t="s">
        <v>2892</v>
      </c>
      <c r="AN63" s="188" t="s">
        <v>3014</v>
      </c>
      <c r="AO63" s="188" t="s">
        <v>2892</v>
      </c>
      <c r="AP63" s="188" t="s">
        <v>2892</v>
      </c>
      <c r="AQ63" s="188" t="s">
        <v>3014</v>
      </c>
      <c r="AR63" s="188" t="s">
        <v>2892</v>
      </c>
      <c r="AS63" s="188" t="s">
        <v>2892</v>
      </c>
      <c r="AT63" s="188" t="s">
        <v>3014</v>
      </c>
      <c r="AU63" s="188" t="s">
        <v>2892</v>
      </c>
      <c r="AV63" s="188" t="s">
        <v>3213</v>
      </c>
      <c r="AW63" s="188" t="s">
        <v>3014</v>
      </c>
      <c r="AX63" s="188" t="s">
        <v>2892</v>
      </c>
      <c r="AY63" s="188" t="s">
        <v>3220</v>
      </c>
      <c r="AZ63" s="188" t="s">
        <v>3014</v>
      </c>
      <c r="BA63" s="188" t="s">
        <v>2892</v>
      </c>
      <c r="BB63" s="188" t="s">
        <v>3212</v>
      </c>
      <c r="BC63" s="188" t="s">
        <v>3014</v>
      </c>
      <c r="BD63" s="188" t="s">
        <v>2892</v>
      </c>
      <c r="BE63" s="188" t="s">
        <v>3213</v>
      </c>
      <c r="BF63" s="188" t="s">
        <v>3014</v>
      </c>
      <c r="BG63" s="188" t="s">
        <v>3212</v>
      </c>
      <c r="BH63" s="188" t="s">
        <v>2892</v>
      </c>
      <c r="BI63" s="188" t="s">
        <v>3014</v>
      </c>
      <c r="BJ63" s="188" t="s">
        <v>3212</v>
      </c>
      <c r="BK63" s="188" t="s">
        <v>2892</v>
      </c>
      <c r="BL63" s="188" t="s">
        <v>3014</v>
      </c>
      <c r="BM63" s="188" t="s">
        <v>3212</v>
      </c>
      <c r="BN63" s="188" t="s">
        <v>2892</v>
      </c>
      <c r="BO63" s="188" t="s">
        <v>3014</v>
      </c>
      <c r="BP63" s="188" t="s">
        <v>3212</v>
      </c>
      <c r="BQ63" s="188" t="s">
        <v>2892</v>
      </c>
      <c r="BR63" s="188" t="s">
        <v>3014</v>
      </c>
      <c r="BS63" s="188" t="s">
        <v>3212</v>
      </c>
      <c r="BT63" s="188" t="s">
        <v>2892</v>
      </c>
      <c r="BU63" s="188" t="s">
        <v>3014</v>
      </c>
      <c r="BV63" s="188" t="s">
        <v>3212</v>
      </c>
      <c r="BW63" s="188" t="s">
        <v>2892</v>
      </c>
      <c r="BX63" s="188" t="s">
        <v>3014</v>
      </c>
      <c r="BY63" s="188" t="s">
        <v>3212</v>
      </c>
      <c r="BZ63" s="188" t="s">
        <v>2892</v>
      </c>
      <c r="CA63" s="188" t="s">
        <v>3014</v>
      </c>
      <c r="CB63" s="188" t="s">
        <v>3212</v>
      </c>
      <c r="CC63" s="188" t="s">
        <v>2892</v>
      </c>
      <c r="CD63" s="188" t="s">
        <v>3014</v>
      </c>
      <c r="CE63" s="188" t="s">
        <v>3212</v>
      </c>
      <c r="CF63" s="188" t="s">
        <v>2892</v>
      </c>
      <c r="CG63" s="188" t="s">
        <v>3014</v>
      </c>
      <c r="CH63" s="188" t="s">
        <v>3212</v>
      </c>
      <c r="CI63" s="188" t="s">
        <v>2892</v>
      </c>
      <c r="CJ63" s="188" t="s">
        <v>3014</v>
      </c>
      <c r="CK63" s="188" t="s">
        <v>3212</v>
      </c>
      <c r="CL63" s="188" t="s">
        <v>3221</v>
      </c>
      <c r="CM63" s="188" t="s">
        <v>3014</v>
      </c>
      <c r="CN63" s="188" t="s">
        <v>3212</v>
      </c>
      <c r="CO63" s="188" t="s">
        <v>2892</v>
      </c>
      <c r="CP63" s="188" t="s">
        <v>3014</v>
      </c>
      <c r="CQ63" s="188" t="s">
        <v>3212</v>
      </c>
      <c r="CR63" s="188" t="s">
        <v>3221</v>
      </c>
      <c r="CS63" s="188" t="s">
        <v>3014</v>
      </c>
      <c r="CT63" s="188" t="s">
        <v>3222</v>
      </c>
      <c r="CU63" s="188" t="s">
        <v>3216</v>
      </c>
      <c r="CV63" s="188" t="s">
        <v>3014</v>
      </c>
      <c r="CW63" s="188" t="s">
        <v>3212</v>
      </c>
      <c r="CX63" s="188" t="s">
        <v>3221</v>
      </c>
      <c r="CY63" s="188" t="s">
        <v>3014</v>
      </c>
      <c r="CZ63" s="188" t="s">
        <v>3212</v>
      </c>
      <c r="DA63" s="188" t="s">
        <v>2892</v>
      </c>
      <c r="DB63" s="188" t="s">
        <v>3014</v>
      </c>
      <c r="DC63" s="188" t="s">
        <v>3223</v>
      </c>
      <c r="DD63" s="188" t="s">
        <v>3216</v>
      </c>
      <c r="DE63" s="188" t="s">
        <v>3014</v>
      </c>
      <c r="DF63" s="188" t="s">
        <v>3212</v>
      </c>
      <c r="DG63" s="188" t="s">
        <v>3224</v>
      </c>
      <c r="DH63" s="188" t="s">
        <v>3014</v>
      </c>
      <c r="DI63" s="188" t="s">
        <v>3212</v>
      </c>
      <c r="DJ63" s="188" t="s">
        <v>3224</v>
      </c>
      <c r="DK63" s="188" t="s">
        <v>3014</v>
      </c>
      <c r="DL63" s="188" t="s">
        <v>3222</v>
      </c>
      <c r="DM63" s="188" t="s">
        <v>3216</v>
      </c>
      <c r="DN63" s="188" t="s">
        <v>3014</v>
      </c>
      <c r="DO63" s="188" t="s">
        <v>3212</v>
      </c>
      <c r="DP63" s="188" t="s">
        <v>3225</v>
      </c>
      <c r="DQ63" s="188" t="s">
        <v>3014</v>
      </c>
      <c r="DR63" s="188" t="s">
        <v>3057</v>
      </c>
      <c r="DS63" s="188" t="s">
        <v>3057</v>
      </c>
      <c r="DT63" s="188" t="s">
        <v>3014</v>
      </c>
      <c r="DU63" s="188" t="s">
        <v>3057</v>
      </c>
      <c r="DV63" s="188" t="s">
        <v>3057</v>
      </c>
      <c r="DW63" s="188" t="s">
        <v>3014</v>
      </c>
      <c r="DX63" s="188" t="s">
        <v>3057</v>
      </c>
      <c r="DY63" s="188" t="s">
        <v>3057</v>
      </c>
      <c r="DZ63" s="188" t="s">
        <v>3014</v>
      </c>
      <c r="EA63" s="188" t="s">
        <v>3057</v>
      </c>
      <c r="EB63" s="188" t="s">
        <v>3057</v>
      </c>
      <c r="EC63" s="188" t="s">
        <v>3014</v>
      </c>
      <c r="ED63" s="188" t="s">
        <v>3057</v>
      </c>
      <c r="EE63" s="188" t="s">
        <v>3057</v>
      </c>
      <c r="EF63" s="188" t="s">
        <v>3014</v>
      </c>
      <c r="EG63" s="188" t="s">
        <v>3057</v>
      </c>
      <c r="EH63" s="188" t="s">
        <v>3057</v>
      </c>
      <c r="EI63" s="188" t="s">
        <v>3014</v>
      </c>
      <c r="EJ63" s="188" t="s">
        <v>3057</v>
      </c>
      <c r="EK63" s="188" t="s">
        <v>3057</v>
      </c>
      <c r="EL63" s="188" t="s">
        <v>3014</v>
      </c>
      <c r="EM63" s="188" t="s">
        <v>3057</v>
      </c>
      <c r="EN63" s="188" t="s">
        <v>3057</v>
      </c>
      <c r="EO63" s="188" t="s">
        <v>3014</v>
      </c>
      <c r="EP63" s="188" t="s">
        <v>3057</v>
      </c>
      <c r="EQ63" s="188" t="s">
        <v>3057</v>
      </c>
      <c r="ER63" s="188" t="s">
        <v>3014</v>
      </c>
      <c r="ES63" s="188" t="s">
        <v>3057</v>
      </c>
      <c r="ET63" s="188" t="s">
        <v>3057</v>
      </c>
    </row>
    <row r="64" spans="1:150" x14ac:dyDescent="0.3">
      <c r="A64" s="1"/>
      <c r="B64" s="187" t="s">
        <v>3226</v>
      </c>
      <c r="C64" s="187" t="s">
        <v>89</v>
      </c>
      <c r="D64" s="187" t="s">
        <v>90</v>
      </c>
      <c r="E64" s="187" t="s">
        <v>3227</v>
      </c>
      <c r="F64" s="187" t="s">
        <v>3228</v>
      </c>
      <c r="G64" s="188" t="s">
        <v>3014</v>
      </c>
      <c r="H64" s="188" t="s">
        <v>2892</v>
      </c>
      <c r="I64" s="188" t="s">
        <v>2892</v>
      </c>
      <c r="J64" s="188" t="s">
        <v>3014</v>
      </c>
      <c r="K64" s="188" t="s">
        <v>2892</v>
      </c>
      <c r="L64" s="188" t="s">
        <v>2892</v>
      </c>
      <c r="M64" s="188" t="s">
        <v>3014</v>
      </c>
      <c r="N64" s="188" t="s">
        <v>2892</v>
      </c>
      <c r="O64" s="188" t="s">
        <v>2892</v>
      </c>
      <c r="P64" s="188" t="s">
        <v>3014</v>
      </c>
      <c r="Q64" s="188" t="s">
        <v>2892</v>
      </c>
      <c r="R64" s="188" t="s">
        <v>2892</v>
      </c>
      <c r="S64" s="188" t="s">
        <v>3014</v>
      </c>
      <c r="T64" s="188" t="s">
        <v>2892</v>
      </c>
      <c r="U64" s="188" t="s">
        <v>2892</v>
      </c>
      <c r="V64" s="188" t="s">
        <v>3014</v>
      </c>
      <c r="W64" s="188" t="s">
        <v>2892</v>
      </c>
      <c r="X64" s="188" t="s">
        <v>2892</v>
      </c>
      <c r="Y64" s="188" t="s">
        <v>3014</v>
      </c>
      <c r="Z64" s="188" t="s">
        <v>2892</v>
      </c>
      <c r="AA64" s="188" t="s">
        <v>2892</v>
      </c>
      <c r="AB64" s="188" t="s">
        <v>3014</v>
      </c>
      <c r="AC64" s="188" t="s">
        <v>2892</v>
      </c>
      <c r="AD64" s="188" t="s">
        <v>2892</v>
      </c>
      <c r="AE64" s="188" t="s">
        <v>3014</v>
      </c>
      <c r="AF64" s="188" t="s">
        <v>2892</v>
      </c>
      <c r="AG64" s="188" t="s">
        <v>2892</v>
      </c>
      <c r="AH64" s="188" t="s">
        <v>3014</v>
      </c>
      <c r="AI64" s="188" t="s">
        <v>2892</v>
      </c>
      <c r="AJ64" s="188" t="s">
        <v>2892</v>
      </c>
      <c r="AK64" s="188" t="s">
        <v>3014</v>
      </c>
      <c r="AL64" s="188" t="s">
        <v>2892</v>
      </c>
      <c r="AM64" s="188" t="s">
        <v>2892</v>
      </c>
      <c r="AN64" s="188" t="s">
        <v>3014</v>
      </c>
      <c r="AO64" s="188" t="s">
        <v>2892</v>
      </c>
      <c r="AP64" s="188" t="s">
        <v>2892</v>
      </c>
      <c r="AQ64" s="188" t="s">
        <v>3014</v>
      </c>
      <c r="AR64" s="188" t="s">
        <v>2892</v>
      </c>
      <c r="AS64" s="188" t="s">
        <v>3212</v>
      </c>
      <c r="AT64" s="188" t="s">
        <v>3014</v>
      </c>
      <c r="AU64" s="188" t="s">
        <v>2892</v>
      </c>
      <c r="AV64" s="188" t="s">
        <v>2892</v>
      </c>
      <c r="AW64" s="188" t="s">
        <v>3014</v>
      </c>
      <c r="AX64" s="188" t="s">
        <v>2892</v>
      </c>
      <c r="AY64" s="188" t="s">
        <v>2892</v>
      </c>
      <c r="AZ64" s="188" t="s">
        <v>3014</v>
      </c>
      <c r="BA64" s="188" t="s">
        <v>2892</v>
      </c>
      <c r="BB64" s="188" t="s">
        <v>2892</v>
      </c>
      <c r="BC64" s="188" t="s">
        <v>3014</v>
      </c>
      <c r="BD64" s="188" t="s">
        <v>2892</v>
      </c>
      <c r="BE64" s="188" t="s">
        <v>2892</v>
      </c>
      <c r="BF64" s="188" t="s">
        <v>3014</v>
      </c>
      <c r="BG64" s="188" t="s">
        <v>2892</v>
      </c>
      <c r="BH64" s="188" t="s">
        <v>2892</v>
      </c>
      <c r="BI64" s="188" t="s">
        <v>3014</v>
      </c>
      <c r="BJ64" s="188" t="s">
        <v>2892</v>
      </c>
      <c r="BK64" s="188" t="s">
        <v>2892</v>
      </c>
      <c r="BL64" s="188" t="s">
        <v>3014</v>
      </c>
      <c r="BM64" s="188" t="s">
        <v>2892</v>
      </c>
      <c r="BN64" s="188" t="s">
        <v>2892</v>
      </c>
      <c r="BO64" s="188" t="s">
        <v>3014</v>
      </c>
      <c r="BP64" s="188" t="s">
        <v>2892</v>
      </c>
      <c r="BQ64" s="188" t="s">
        <v>2892</v>
      </c>
      <c r="BR64" s="188" t="s">
        <v>3014</v>
      </c>
      <c r="BS64" s="188" t="s">
        <v>2892</v>
      </c>
      <c r="BT64" s="188" t="s">
        <v>2892</v>
      </c>
      <c r="BU64" s="188" t="s">
        <v>3014</v>
      </c>
      <c r="BV64" s="188" t="s">
        <v>2892</v>
      </c>
      <c r="BW64" s="188" t="s">
        <v>2892</v>
      </c>
      <c r="BX64" s="188" t="s">
        <v>3014</v>
      </c>
      <c r="BY64" s="188" t="s">
        <v>2892</v>
      </c>
      <c r="BZ64" s="188" t="s">
        <v>2892</v>
      </c>
      <c r="CA64" s="188" t="s">
        <v>3014</v>
      </c>
      <c r="CB64" s="188" t="s">
        <v>2892</v>
      </c>
      <c r="CC64" s="188" t="s">
        <v>2892</v>
      </c>
      <c r="CD64" s="188" t="s">
        <v>3014</v>
      </c>
      <c r="CE64" s="188" t="s">
        <v>2892</v>
      </c>
      <c r="CF64" s="188" t="s">
        <v>2892</v>
      </c>
      <c r="CG64" s="188" t="s">
        <v>3014</v>
      </c>
      <c r="CH64" s="188" t="s">
        <v>2892</v>
      </c>
      <c r="CI64" s="188" t="s">
        <v>2892</v>
      </c>
      <c r="CJ64" s="188" t="s">
        <v>3014</v>
      </c>
      <c r="CK64" s="188" t="s">
        <v>2892</v>
      </c>
      <c r="CL64" s="188" t="s">
        <v>2892</v>
      </c>
      <c r="CM64" s="188" t="s">
        <v>3014</v>
      </c>
      <c r="CN64" s="188" t="s">
        <v>2892</v>
      </c>
      <c r="CO64" s="188" t="s">
        <v>2892</v>
      </c>
      <c r="CP64" s="188" t="s">
        <v>3014</v>
      </c>
      <c r="CQ64" s="188" t="s">
        <v>2892</v>
      </c>
      <c r="CR64" s="188" t="s">
        <v>2892</v>
      </c>
      <c r="CS64" s="188" t="s">
        <v>3014</v>
      </c>
      <c r="CT64" s="188" t="s">
        <v>2892</v>
      </c>
      <c r="CU64" s="188" t="s">
        <v>2892</v>
      </c>
      <c r="CV64" s="188" t="s">
        <v>3014</v>
      </c>
      <c r="CW64" s="188" t="s">
        <v>2892</v>
      </c>
      <c r="CX64" s="188" t="s">
        <v>2892</v>
      </c>
      <c r="CY64" s="188" t="s">
        <v>3014</v>
      </c>
      <c r="CZ64" s="188" t="s">
        <v>2892</v>
      </c>
      <c r="DA64" s="188" t="s">
        <v>2892</v>
      </c>
      <c r="DB64" s="188" t="s">
        <v>3014</v>
      </c>
      <c r="DC64" s="188" t="s">
        <v>2892</v>
      </c>
      <c r="DD64" s="188" t="s">
        <v>2892</v>
      </c>
      <c r="DE64" s="188" t="s">
        <v>3014</v>
      </c>
      <c r="DF64" s="188" t="s">
        <v>2892</v>
      </c>
      <c r="DG64" s="188" t="s">
        <v>2892</v>
      </c>
      <c r="DH64" s="188" t="s">
        <v>3014</v>
      </c>
      <c r="DI64" s="188" t="s">
        <v>2892</v>
      </c>
      <c r="DJ64" s="188" t="s">
        <v>2892</v>
      </c>
      <c r="DK64" s="188" t="s">
        <v>3014</v>
      </c>
      <c r="DL64" s="188" t="s">
        <v>2892</v>
      </c>
      <c r="DM64" s="188" t="s">
        <v>2892</v>
      </c>
      <c r="DN64" s="188" t="s">
        <v>3014</v>
      </c>
      <c r="DO64" s="188" t="s">
        <v>2892</v>
      </c>
      <c r="DP64" s="188" t="s">
        <v>2892</v>
      </c>
      <c r="DQ64" s="188" t="s">
        <v>3014</v>
      </c>
      <c r="DR64" s="188" t="s">
        <v>2892</v>
      </c>
      <c r="DS64" s="188" t="s">
        <v>2892</v>
      </c>
      <c r="DT64" s="188" t="s">
        <v>3014</v>
      </c>
      <c r="DU64" s="188" t="s">
        <v>2892</v>
      </c>
      <c r="DV64" s="188" t="s">
        <v>2892</v>
      </c>
      <c r="DW64" s="188" t="s">
        <v>3014</v>
      </c>
      <c r="DX64" s="188" t="s">
        <v>2892</v>
      </c>
      <c r="DY64" s="188" t="s">
        <v>2892</v>
      </c>
      <c r="DZ64" s="188" t="s">
        <v>3014</v>
      </c>
      <c r="EA64" s="188" t="s">
        <v>2892</v>
      </c>
      <c r="EB64" s="188" t="s">
        <v>2892</v>
      </c>
      <c r="EC64" s="188" t="s">
        <v>3014</v>
      </c>
      <c r="ED64" s="188" t="s">
        <v>2892</v>
      </c>
      <c r="EE64" s="188" t="s">
        <v>2892</v>
      </c>
      <c r="EF64" s="188" t="s">
        <v>3014</v>
      </c>
      <c r="EG64" s="188" t="s">
        <v>2892</v>
      </c>
      <c r="EH64" s="188" t="s">
        <v>2892</v>
      </c>
      <c r="EI64" s="188" t="s">
        <v>3014</v>
      </c>
      <c r="EJ64" s="188" t="s">
        <v>2892</v>
      </c>
      <c r="EK64" s="188" t="s">
        <v>2892</v>
      </c>
      <c r="EL64" s="188" t="s">
        <v>3014</v>
      </c>
      <c r="EM64" s="188" t="s">
        <v>2892</v>
      </c>
      <c r="EN64" s="188" t="s">
        <v>2892</v>
      </c>
      <c r="EO64" s="188" t="s">
        <v>3014</v>
      </c>
      <c r="EP64" s="188" t="s">
        <v>2892</v>
      </c>
      <c r="EQ64" s="188" t="s">
        <v>2892</v>
      </c>
      <c r="ER64" s="188" t="s">
        <v>3014</v>
      </c>
      <c r="ES64" s="188" t="s">
        <v>2892</v>
      </c>
      <c r="ET64" s="188" t="s">
        <v>2892</v>
      </c>
    </row>
    <row r="65" spans="1:150" x14ac:dyDescent="0.3">
      <c r="A65" s="1"/>
      <c r="B65" s="187" t="s">
        <v>3229</v>
      </c>
      <c r="C65" s="187" t="s">
        <v>89</v>
      </c>
      <c r="D65" s="187" t="s">
        <v>90</v>
      </c>
      <c r="E65" s="187" t="s">
        <v>3230</v>
      </c>
      <c r="F65" s="187" t="s">
        <v>3231</v>
      </c>
      <c r="G65" s="188" t="s">
        <v>3014</v>
      </c>
      <c r="H65" s="188" t="s">
        <v>3057</v>
      </c>
      <c r="I65" s="188" t="s">
        <v>3057</v>
      </c>
      <c r="J65" s="188" t="s">
        <v>3014</v>
      </c>
      <c r="K65" s="188" t="s">
        <v>3057</v>
      </c>
      <c r="L65" s="188" t="s">
        <v>3057</v>
      </c>
      <c r="M65" s="188" t="s">
        <v>3014</v>
      </c>
      <c r="N65" s="188" t="s">
        <v>2892</v>
      </c>
      <c r="O65" s="188" t="s">
        <v>3057</v>
      </c>
      <c r="P65" s="188" t="s">
        <v>3014</v>
      </c>
      <c r="Q65" s="188" t="s">
        <v>2892</v>
      </c>
      <c r="R65" s="188" t="s">
        <v>3057</v>
      </c>
      <c r="S65" s="188" t="s">
        <v>3014</v>
      </c>
      <c r="T65" s="188" t="s">
        <v>3057</v>
      </c>
      <c r="U65" s="188" t="s">
        <v>3057</v>
      </c>
      <c r="V65" s="188" t="s">
        <v>3014</v>
      </c>
      <c r="W65" s="188" t="s">
        <v>3057</v>
      </c>
      <c r="X65" s="188" t="s">
        <v>3057</v>
      </c>
      <c r="Y65" s="188" t="s">
        <v>3014</v>
      </c>
      <c r="Z65" s="188" t="s">
        <v>2892</v>
      </c>
      <c r="AA65" s="188" t="s">
        <v>3057</v>
      </c>
      <c r="AB65" s="188" t="s">
        <v>3014</v>
      </c>
      <c r="AC65" s="188" t="s">
        <v>2892</v>
      </c>
      <c r="AD65" s="188" t="s">
        <v>3057</v>
      </c>
      <c r="AE65" s="188" t="s">
        <v>3014</v>
      </c>
      <c r="AF65" s="188" t="s">
        <v>2892</v>
      </c>
      <c r="AG65" s="188" t="s">
        <v>3057</v>
      </c>
      <c r="AH65" s="188" t="s">
        <v>3014</v>
      </c>
      <c r="AI65" s="188" t="s">
        <v>2892</v>
      </c>
      <c r="AJ65" s="188" t="s">
        <v>3057</v>
      </c>
      <c r="AK65" s="188" t="s">
        <v>3014</v>
      </c>
      <c r="AL65" s="188" t="s">
        <v>3057</v>
      </c>
      <c r="AM65" s="188" t="s">
        <v>3057</v>
      </c>
      <c r="AN65" s="188" t="s">
        <v>3014</v>
      </c>
      <c r="AO65" s="188" t="s">
        <v>2892</v>
      </c>
      <c r="AP65" s="188" t="s">
        <v>3057</v>
      </c>
      <c r="AQ65" s="188" t="s">
        <v>3014</v>
      </c>
      <c r="AR65" s="188" t="s">
        <v>3212</v>
      </c>
      <c r="AS65" s="188" t="s">
        <v>2892</v>
      </c>
      <c r="AT65" s="188" t="s">
        <v>3014</v>
      </c>
      <c r="AU65" s="188" t="s">
        <v>3212</v>
      </c>
      <c r="AV65" s="188" t="s">
        <v>2892</v>
      </c>
      <c r="AW65" s="188" t="s">
        <v>3014</v>
      </c>
      <c r="AX65" s="188" t="s">
        <v>3212</v>
      </c>
      <c r="AY65" s="188" t="s">
        <v>3232</v>
      </c>
      <c r="AZ65" s="188" t="s">
        <v>3014</v>
      </c>
      <c r="BA65" s="188" t="s">
        <v>3212</v>
      </c>
      <c r="BB65" s="188" t="s">
        <v>2892</v>
      </c>
      <c r="BC65" s="188" t="s">
        <v>3014</v>
      </c>
      <c r="BD65" s="188" t="s">
        <v>3212</v>
      </c>
      <c r="BE65" s="188" t="s">
        <v>2892</v>
      </c>
      <c r="BF65" s="188" t="s">
        <v>3014</v>
      </c>
      <c r="BG65" s="188" t="s">
        <v>2892</v>
      </c>
      <c r="BH65" s="188" t="s">
        <v>3212</v>
      </c>
      <c r="BI65" s="188" t="s">
        <v>3014</v>
      </c>
      <c r="BJ65" s="188" t="s">
        <v>2892</v>
      </c>
      <c r="BK65" s="188" t="s">
        <v>3212</v>
      </c>
      <c r="BL65" s="188" t="s">
        <v>3014</v>
      </c>
      <c r="BM65" s="188" t="s">
        <v>2892</v>
      </c>
      <c r="BN65" s="188" t="s">
        <v>3212</v>
      </c>
      <c r="BO65" s="188" t="s">
        <v>3014</v>
      </c>
      <c r="BP65" s="188" t="s">
        <v>2892</v>
      </c>
      <c r="BQ65" s="188" t="s">
        <v>3212</v>
      </c>
      <c r="BR65" s="188" t="s">
        <v>3014</v>
      </c>
      <c r="BS65" s="188" t="s">
        <v>2892</v>
      </c>
      <c r="BT65" s="188" t="s">
        <v>3212</v>
      </c>
      <c r="BU65" s="188" t="s">
        <v>3014</v>
      </c>
      <c r="BV65" s="188" t="s">
        <v>2892</v>
      </c>
      <c r="BW65" s="188" t="s">
        <v>3214</v>
      </c>
      <c r="BX65" s="188" t="s">
        <v>3014</v>
      </c>
      <c r="BY65" s="188" t="s">
        <v>2892</v>
      </c>
      <c r="BZ65" s="188" t="s">
        <v>3214</v>
      </c>
      <c r="CA65" s="188" t="s">
        <v>3014</v>
      </c>
      <c r="CB65" s="188" t="s">
        <v>2892</v>
      </c>
      <c r="CC65" s="188" t="s">
        <v>3215</v>
      </c>
      <c r="CD65" s="188" t="s">
        <v>3014</v>
      </c>
      <c r="CE65" s="188" t="s">
        <v>2892</v>
      </c>
      <c r="CF65" s="188" t="s">
        <v>3214</v>
      </c>
      <c r="CG65" s="188" t="s">
        <v>3014</v>
      </c>
      <c r="CH65" s="188" t="s">
        <v>2892</v>
      </c>
      <c r="CI65" s="188" t="s">
        <v>3214</v>
      </c>
      <c r="CJ65" s="188" t="s">
        <v>3014</v>
      </c>
      <c r="CK65" s="188" t="s">
        <v>2892</v>
      </c>
      <c r="CL65" s="188" t="s">
        <v>3233</v>
      </c>
      <c r="CM65" s="188" t="s">
        <v>3014</v>
      </c>
      <c r="CN65" s="188" t="s">
        <v>2892</v>
      </c>
      <c r="CO65" s="188" t="s">
        <v>3215</v>
      </c>
      <c r="CP65" s="188" t="s">
        <v>3014</v>
      </c>
      <c r="CQ65" s="188" t="s">
        <v>2892</v>
      </c>
      <c r="CR65" s="188" t="s">
        <v>3234</v>
      </c>
      <c r="CS65" s="188" t="s">
        <v>3014</v>
      </c>
      <c r="CT65" s="188" t="s">
        <v>3235</v>
      </c>
      <c r="CU65" s="188" t="s">
        <v>2892</v>
      </c>
      <c r="CV65" s="188" t="s">
        <v>3014</v>
      </c>
      <c r="CW65" s="188" t="s">
        <v>2892</v>
      </c>
      <c r="CX65" s="188" t="s">
        <v>3233</v>
      </c>
      <c r="CY65" s="188" t="s">
        <v>3014</v>
      </c>
      <c r="CZ65" s="188" t="s">
        <v>2892</v>
      </c>
      <c r="DA65" s="188" t="s">
        <v>3214</v>
      </c>
      <c r="DB65" s="188" t="s">
        <v>3014</v>
      </c>
      <c r="DC65" s="188" t="s">
        <v>3236</v>
      </c>
      <c r="DD65" s="188" t="s">
        <v>2892</v>
      </c>
      <c r="DE65" s="188" t="s">
        <v>3014</v>
      </c>
      <c r="DF65" s="188" t="s">
        <v>2892</v>
      </c>
      <c r="DG65" s="188" t="s">
        <v>3237</v>
      </c>
      <c r="DH65" s="188" t="s">
        <v>3014</v>
      </c>
      <c r="DI65" s="188" t="s">
        <v>2892</v>
      </c>
      <c r="DJ65" s="188" t="s">
        <v>3237</v>
      </c>
      <c r="DK65" s="188" t="s">
        <v>3014</v>
      </c>
      <c r="DL65" s="188" t="s">
        <v>3235</v>
      </c>
      <c r="DM65" s="188" t="s">
        <v>2892</v>
      </c>
      <c r="DN65" s="188" t="s">
        <v>3014</v>
      </c>
      <c r="DO65" s="188" t="s">
        <v>2892</v>
      </c>
      <c r="DP65" s="188" t="s">
        <v>3238</v>
      </c>
      <c r="DQ65" s="188" t="s">
        <v>3014</v>
      </c>
      <c r="DR65" s="188" t="s">
        <v>2892</v>
      </c>
      <c r="DS65" s="188" t="s">
        <v>2892</v>
      </c>
      <c r="DT65" s="188" t="s">
        <v>3014</v>
      </c>
      <c r="DU65" s="188" t="s">
        <v>2892</v>
      </c>
      <c r="DV65" s="188" t="s">
        <v>2892</v>
      </c>
      <c r="DW65" s="188" t="s">
        <v>3014</v>
      </c>
      <c r="DX65" s="188" t="s">
        <v>2892</v>
      </c>
      <c r="DY65" s="188" t="s">
        <v>2892</v>
      </c>
      <c r="DZ65" s="188" t="s">
        <v>3014</v>
      </c>
      <c r="EA65" s="188" t="s">
        <v>2892</v>
      </c>
      <c r="EB65" s="188" t="s">
        <v>2892</v>
      </c>
      <c r="EC65" s="188" t="s">
        <v>3014</v>
      </c>
      <c r="ED65" s="188" t="s">
        <v>2892</v>
      </c>
      <c r="EE65" s="188" t="s">
        <v>2892</v>
      </c>
      <c r="EF65" s="188" t="s">
        <v>3014</v>
      </c>
      <c r="EG65" s="188" t="s">
        <v>2892</v>
      </c>
      <c r="EH65" s="188" t="s">
        <v>2892</v>
      </c>
      <c r="EI65" s="188" t="s">
        <v>3014</v>
      </c>
      <c r="EJ65" s="188" t="s">
        <v>2892</v>
      </c>
      <c r="EK65" s="188" t="s">
        <v>2892</v>
      </c>
      <c r="EL65" s="188" t="s">
        <v>3014</v>
      </c>
      <c r="EM65" s="188" t="s">
        <v>2892</v>
      </c>
      <c r="EN65" s="188" t="s">
        <v>2892</v>
      </c>
      <c r="EO65" s="188" t="s">
        <v>3014</v>
      </c>
      <c r="EP65" s="188" t="s">
        <v>2892</v>
      </c>
      <c r="EQ65" s="188" t="s">
        <v>2892</v>
      </c>
      <c r="ER65" s="188" t="s">
        <v>3014</v>
      </c>
      <c r="ES65" s="188" t="s">
        <v>2892</v>
      </c>
      <c r="ET65" s="188" t="s">
        <v>2892</v>
      </c>
    </row>
    <row r="66" spans="1:150" x14ac:dyDescent="0.3">
      <c r="A66" s="1"/>
      <c r="B66" s="186" t="s">
        <v>3239</v>
      </c>
      <c r="C66" s="186" t="s">
        <v>55</v>
      </c>
      <c r="D66" s="186" t="s">
        <v>3240</v>
      </c>
      <c r="E66" s="186" t="s">
        <v>3241</v>
      </c>
      <c r="F66" s="186" t="s">
        <v>3242</v>
      </c>
      <c r="G66" s="186" t="s">
        <v>3014</v>
      </c>
      <c r="H66" s="186" t="s">
        <v>2892</v>
      </c>
      <c r="I66" s="186" t="s">
        <v>3243</v>
      </c>
      <c r="J66" s="186" t="s">
        <v>3014</v>
      </c>
      <c r="K66" s="186" t="s">
        <v>2892</v>
      </c>
      <c r="L66" s="186" t="s">
        <v>3243</v>
      </c>
      <c r="M66" s="186" t="s">
        <v>3014</v>
      </c>
      <c r="N66" s="186" t="s">
        <v>2892</v>
      </c>
      <c r="O66" s="186" t="s">
        <v>3243</v>
      </c>
      <c r="P66" s="186" t="s">
        <v>3014</v>
      </c>
      <c r="Q66" s="186" t="s">
        <v>2892</v>
      </c>
      <c r="R66" s="186" t="s">
        <v>3243</v>
      </c>
      <c r="S66" s="186" t="s">
        <v>3014</v>
      </c>
      <c r="T66" s="186" t="s">
        <v>2892</v>
      </c>
      <c r="U66" s="186" t="s">
        <v>3243</v>
      </c>
      <c r="V66" s="186" t="s">
        <v>3014</v>
      </c>
      <c r="W66" s="186" t="s">
        <v>2892</v>
      </c>
      <c r="X66" s="186" t="s">
        <v>3243</v>
      </c>
      <c r="Y66" s="186" t="s">
        <v>3014</v>
      </c>
      <c r="Z66" s="186" t="s">
        <v>3244</v>
      </c>
      <c r="AA66" s="186" t="s">
        <v>3245</v>
      </c>
      <c r="AB66" s="186" t="s">
        <v>3014</v>
      </c>
      <c r="AC66" s="186" t="s">
        <v>2892</v>
      </c>
      <c r="AD66" s="186" t="s">
        <v>3243</v>
      </c>
      <c r="AE66" s="186" t="s">
        <v>3014</v>
      </c>
      <c r="AF66" s="186" t="s">
        <v>2892</v>
      </c>
      <c r="AG66" s="186" t="s">
        <v>3243</v>
      </c>
      <c r="AH66" s="186" t="s">
        <v>3014</v>
      </c>
      <c r="AI66" s="186" t="s">
        <v>2892</v>
      </c>
      <c r="AJ66" s="186" t="s">
        <v>3243</v>
      </c>
      <c r="AK66" s="186" t="s">
        <v>3014</v>
      </c>
      <c r="AL66" s="186" t="s">
        <v>2892</v>
      </c>
      <c r="AM66" s="186" t="s">
        <v>3243</v>
      </c>
      <c r="AN66" s="186" t="s">
        <v>3014</v>
      </c>
      <c r="AO66" s="186" t="s">
        <v>2892</v>
      </c>
      <c r="AP66" s="186" t="s">
        <v>3243</v>
      </c>
      <c r="AQ66" s="186" t="s">
        <v>3014</v>
      </c>
      <c r="AR66" s="186" t="s">
        <v>2892</v>
      </c>
      <c r="AS66" s="186" t="s">
        <v>3243</v>
      </c>
      <c r="AT66" s="186" t="s">
        <v>3014</v>
      </c>
      <c r="AU66" s="186" t="s">
        <v>2892</v>
      </c>
      <c r="AV66" s="186" t="s">
        <v>3246</v>
      </c>
      <c r="AW66" s="186" t="s">
        <v>3014</v>
      </c>
      <c r="AX66" s="186" t="s">
        <v>2892</v>
      </c>
      <c r="AY66" s="186" t="s">
        <v>3243</v>
      </c>
      <c r="AZ66" s="186" t="s">
        <v>3014</v>
      </c>
      <c r="BA66" s="186" t="s">
        <v>2892</v>
      </c>
      <c r="BB66" s="186" t="s">
        <v>3243</v>
      </c>
      <c r="BC66" s="186" t="s">
        <v>3014</v>
      </c>
      <c r="BD66" s="186" t="s">
        <v>2892</v>
      </c>
      <c r="BE66" s="186" t="s">
        <v>3246</v>
      </c>
      <c r="BF66" s="186" t="s">
        <v>3014</v>
      </c>
      <c r="BG66" s="186" t="s">
        <v>2892</v>
      </c>
      <c r="BH66" s="186" t="s">
        <v>3243</v>
      </c>
      <c r="BI66" s="186" t="s">
        <v>3014</v>
      </c>
      <c r="BJ66" s="186" t="s">
        <v>2892</v>
      </c>
      <c r="BK66" s="186" t="s">
        <v>3243</v>
      </c>
      <c r="BL66" s="186" t="s">
        <v>3014</v>
      </c>
      <c r="BM66" s="186" t="s">
        <v>2892</v>
      </c>
      <c r="BN66" s="186" t="s">
        <v>3243</v>
      </c>
      <c r="BO66" s="186" t="s">
        <v>3014</v>
      </c>
      <c r="BP66" s="186" t="s">
        <v>2892</v>
      </c>
      <c r="BQ66" s="186" t="s">
        <v>3243</v>
      </c>
      <c r="BR66" s="186" t="s">
        <v>3014</v>
      </c>
      <c r="BS66" s="186" t="s">
        <v>2892</v>
      </c>
      <c r="BT66" s="186" t="s">
        <v>3243</v>
      </c>
      <c r="BU66" s="186" t="s">
        <v>3014</v>
      </c>
      <c r="BV66" s="186" t="s">
        <v>2892</v>
      </c>
      <c r="BW66" s="186" t="s">
        <v>3247</v>
      </c>
      <c r="BX66" s="186" t="s">
        <v>3014</v>
      </c>
      <c r="BY66" s="186" t="s">
        <v>2892</v>
      </c>
      <c r="BZ66" s="186" t="s">
        <v>3247</v>
      </c>
      <c r="CA66" s="186" t="s">
        <v>3014</v>
      </c>
      <c r="CB66" s="186" t="s">
        <v>2892</v>
      </c>
      <c r="CC66" s="186" t="s">
        <v>3248</v>
      </c>
      <c r="CD66" s="186" t="s">
        <v>3014</v>
      </c>
      <c r="CE66" s="186" t="s">
        <v>2892</v>
      </c>
      <c r="CF66" s="186" t="s">
        <v>3247</v>
      </c>
      <c r="CG66" s="186" t="s">
        <v>3014</v>
      </c>
      <c r="CH66" s="186" t="s">
        <v>2892</v>
      </c>
      <c r="CI66" s="186" t="s">
        <v>3248</v>
      </c>
      <c r="CJ66" s="186" t="s">
        <v>3014</v>
      </c>
      <c r="CK66" s="186" t="s">
        <v>2892</v>
      </c>
      <c r="CL66" s="186" t="s">
        <v>3249</v>
      </c>
      <c r="CM66" s="186" t="s">
        <v>3014</v>
      </c>
      <c r="CN66" s="186" t="s">
        <v>2892</v>
      </c>
      <c r="CO66" s="186" t="s">
        <v>3249</v>
      </c>
      <c r="CP66" s="186" t="s">
        <v>3014</v>
      </c>
      <c r="CQ66" s="186" t="s">
        <v>2892</v>
      </c>
      <c r="CR66" s="186" t="s">
        <v>3248</v>
      </c>
      <c r="CS66" s="186" t="s">
        <v>3014</v>
      </c>
      <c r="CT66" s="186" t="s">
        <v>2892</v>
      </c>
      <c r="CU66" s="186" t="s">
        <v>3248</v>
      </c>
      <c r="CV66" s="186" t="s">
        <v>3014</v>
      </c>
      <c r="CW66" s="186" t="s">
        <v>2892</v>
      </c>
      <c r="CX66" s="186" t="s">
        <v>3249</v>
      </c>
      <c r="CY66" s="186" t="s">
        <v>3014</v>
      </c>
      <c r="CZ66" s="186" t="s">
        <v>2892</v>
      </c>
      <c r="DA66" s="186" t="s">
        <v>3248</v>
      </c>
      <c r="DB66" s="186" t="s">
        <v>3014</v>
      </c>
      <c r="DC66" s="186" t="s">
        <v>2892</v>
      </c>
      <c r="DD66" s="186" t="s">
        <v>3248</v>
      </c>
      <c r="DE66" s="186" t="s">
        <v>3014</v>
      </c>
      <c r="DF66" s="186" t="s">
        <v>2892</v>
      </c>
      <c r="DG66" s="186" t="s">
        <v>3248</v>
      </c>
      <c r="DH66" s="186" t="s">
        <v>3014</v>
      </c>
      <c r="DI66" s="186" t="s">
        <v>2892</v>
      </c>
      <c r="DJ66" s="186" t="s">
        <v>3248</v>
      </c>
      <c r="DK66" s="186" t="s">
        <v>3014</v>
      </c>
      <c r="DL66" s="186" t="s">
        <v>2892</v>
      </c>
      <c r="DM66" s="186" t="s">
        <v>3248</v>
      </c>
      <c r="DN66" s="186" t="s">
        <v>3014</v>
      </c>
      <c r="DO66" s="186" t="s">
        <v>2892</v>
      </c>
      <c r="DP66" s="186" t="s">
        <v>3247</v>
      </c>
      <c r="DQ66" s="186" t="s">
        <v>3014</v>
      </c>
      <c r="DR66" s="186" t="s">
        <v>2892</v>
      </c>
      <c r="DS66" s="186" t="s">
        <v>3250</v>
      </c>
      <c r="DT66" s="186" t="s">
        <v>3014</v>
      </c>
      <c r="DU66" s="186" t="s">
        <v>2892</v>
      </c>
      <c r="DV66" s="186" t="s">
        <v>3250</v>
      </c>
      <c r="DW66" s="186" t="s">
        <v>3014</v>
      </c>
      <c r="DX66" s="186" t="s">
        <v>2892</v>
      </c>
      <c r="DY66" s="186" t="s">
        <v>3250</v>
      </c>
      <c r="DZ66" s="186" t="s">
        <v>3014</v>
      </c>
      <c r="EA66" s="186" t="s">
        <v>2892</v>
      </c>
      <c r="EB66" s="186" t="s">
        <v>3250</v>
      </c>
      <c r="EC66" s="186" t="s">
        <v>3014</v>
      </c>
      <c r="ED66" s="186" t="s">
        <v>2892</v>
      </c>
      <c r="EE66" s="186" t="s">
        <v>3250</v>
      </c>
      <c r="EF66" s="186" t="s">
        <v>3014</v>
      </c>
      <c r="EG66" s="186" t="s">
        <v>2892</v>
      </c>
      <c r="EH66" s="186" t="s">
        <v>3250</v>
      </c>
      <c r="EI66" s="186" t="s">
        <v>3014</v>
      </c>
      <c r="EJ66" s="186" t="s">
        <v>2892</v>
      </c>
      <c r="EK66" s="186" t="s">
        <v>3243</v>
      </c>
      <c r="EL66" s="186" t="s">
        <v>3014</v>
      </c>
      <c r="EM66" s="186" t="s">
        <v>2892</v>
      </c>
      <c r="EN66" s="186" t="s">
        <v>3243</v>
      </c>
      <c r="EO66" s="186" t="s">
        <v>3014</v>
      </c>
      <c r="EP66" s="186" t="s">
        <v>2892</v>
      </c>
      <c r="EQ66" s="186" t="s">
        <v>3243</v>
      </c>
      <c r="ER66" s="186" t="s">
        <v>3014</v>
      </c>
      <c r="ES66" s="186" t="s">
        <v>2892</v>
      </c>
      <c r="ET66" s="186" t="s">
        <v>3243</v>
      </c>
    </row>
    <row r="67" spans="1:150" x14ac:dyDescent="0.3">
      <c r="A67" s="1"/>
      <c r="B67" s="187" t="s">
        <v>3251</v>
      </c>
      <c r="C67" s="187" t="s">
        <v>55</v>
      </c>
      <c r="D67" s="187" t="s">
        <v>3240</v>
      </c>
      <c r="E67" s="187" t="s">
        <v>3252</v>
      </c>
      <c r="F67" s="187" t="s">
        <v>3253</v>
      </c>
      <c r="G67" s="188" t="s">
        <v>3014</v>
      </c>
      <c r="H67" s="188" t="s">
        <v>2892</v>
      </c>
      <c r="I67" s="188" t="s">
        <v>3243</v>
      </c>
      <c r="J67" s="188" t="s">
        <v>3014</v>
      </c>
      <c r="K67" s="188" t="s">
        <v>2892</v>
      </c>
      <c r="L67" s="188" t="s">
        <v>3243</v>
      </c>
      <c r="M67" s="188" t="s">
        <v>3014</v>
      </c>
      <c r="N67" s="188" t="s">
        <v>2892</v>
      </c>
      <c r="O67" s="188" t="s">
        <v>3243</v>
      </c>
      <c r="P67" s="188" t="s">
        <v>3014</v>
      </c>
      <c r="Q67" s="188" t="s">
        <v>2892</v>
      </c>
      <c r="R67" s="188" t="s">
        <v>3243</v>
      </c>
      <c r="S67" s="188" t="s">
        <v>3014</v>
      </c>
      <c r="T67" s="188" t="s">
        <v>2892</v>
      </c>
      <c r="U67" s="188" t="s">
        <v>3243</v>
      </c>
      <c r="V67" s="188" t="s">
        <v>3014</v>
      </c>
      <c r="W67" s="188" t="s">
        <v>2892</v>
      </c>
      <c r="X67" s="188" t="s">
        <v>3243</v>
      </c>
      <c r="Y67" s="188" t="s">
        <v>3014</v>
      </c>
      <c r="Z67" s="188" t="s">
        <v>3244</v>
      </c>
      <c r="AA67" s="188" t="s">
        <v>3245</v>
      </c>
      <c r="AB67" s="188" t="s">
        <v>3014</v>
      </c>
      <c r="AC67" s="188" t="s">
        <v>2892</v>
      </c>
      <c r="AD67" s="188" t="s">
        <v>3243</v>
      </c>
      <c r="AE67" s="188" t="s">
        <v>3014</v>
      </c>
      <c r="AF67" s="188" t="s">
        <v>2892</v>
      </c>
      <c r="AG67" s="188" t="s">
        <v>3243</v>
      </c>
      <c r="AH67" s="188" t="s">
        <v>3014</v>
      </c>
      <c r="AI67" s="188" t="s">
        <v>2892</v>
      </c>
      <c r="AJ67" s="188" t="s">
        <v>3243</v>
      </c>
      <c r="AK67" s="188" t="s">
        <v>3014</v>
      </c>
      <c r="AL67" s="188" t="s">
        <v>2892</v>
      </c>
      <c r="AM67" s="188" t="s">
        <v>3243</v>
      </c>
      <c r="AN67" s="188" t="s">
        <v>3014</v>
      </c>
      <c r="AO67" s="188" t="s">
        <v>2892</v>
      </c>
      <c r="AP67" s="188" t="s">
        <v>3243</v>
      </c>
      <c r="AQ67" s="188" t="s">
        <v>3014</v>
      </c>
      <c r="AR67" s="188" t="s">
        <v>2892</v>
      </c>
      <c r="AS67" s="188" t="s">
        <v>3243</v>
      </c>
      <c r="AT67" s="188" t="s">
        <v>3014</v>
      </c>
      <c r="AU67" s="188" t="s">
        <v>2892</v>
      </c>
      <c r="AV67" s="188" t="s">
        <v>3246</v>
      </c>
      <c r="AW67" s="188" t="s">
        <v>3014</v>
      </c>
      <c r="AX67" s="188" t="s">
        <v>2892</v>
      </c>
      <c r="AY67" s="188" t="s">
        <v>3243</v>
      </c>
      <c r="AZ67" s="188" t="s">
        <v>3014</v>
      </c>
      <c r="BA67" s="188" t="s">
        <v>2892</v>
      </c>
      <c r="BB67" s="188" t="s">
        <v>3243</v>
      </c>
      <c r="BC67" s="188" t="s">
        <v>3014</v>
      </c>
      <c r="BD67" s="188" t="s">
        <v>2892</v>
      </c>
      <c r="BE67" s="188" t="s">
        <v>3246</v>
      </c>
      <c r="BF67" s="188" t="s">
        <v>3014</v>
      </c>
      <c r="BG67" s="188" t="s">
        <v>2892</v>
      </c>
      <c r="BH67" s="188" t="s">
        <v>3243</v>
      </c>
      <c r="BI67" s="188" t="s">
        <v>3014</v>
      </c>
      <c r="BJ67" s="188" t="s">
        <v>2892</v>
      </c>
      <c r="BK67" s="188" t="s">
        <v>3243</v>
      </c>
      <c r="BL67" s="188" t="s">
        <v>3014</v>
      </c>
      <c r="BM67" s="188" t="s">
        <v>2892</v>
      </c>
      <c r="BN67" s="188" t="s">
        <v>3243</v>
      </c>
      <c r="BO67" s="188" t="s">
        <v>3014</v>
      </c>
      <c r="BP67" s="188" t="s">
        <v>2892</v>
      </c>
      <c r="BQ67" s="188" t="s">
        <v>3243</v>
      </c>
      <c r="BR67" s="188" t="s">
        <v>3014</v>
      </c>
      <c r="BS67" s="188" t="s">
        <v>2892</v>
      </c>
      <c r="BT67" s="188" t="s">
        <v>3243</v>
      </c>
      <c r="BU67" s="188" t="s">
        <v>3014</v>
      </c>
      <c r="BV67" s="188" t="s">
        <v>2892</v>
      </c>
      <c r="BW67" s="188" t="s">
        <v>3247</v>
      </c>
      <c r="BX67" s="188" t="s">
        <v>3014</v>
      </c>
      <c r="BY67" s="188" t="s">
        <v>2892</v>
      </c>
      <c r="BZ67" s="188" t="s">
        <v>3247</v>
      </c>
      <c r="CA67" s="188" t="s">
        <v>3014</v>
      </c>
      <c r="CB67" s="188" t="s">
        <v>2892</v>
      </c>
      <c r="CC67" s="188" t="s">
        <v>3248</v>
      </c>
      <c r="CD67" s="188" t="s">
        <v>3014</v>
      </c>
      <c r="CE67" s="188" t="s">
        <v>2892</v>
      </c>
      <c r="CF67" s="188" t="s">
        <v>3247</v>
      </c>
      <c r="CG67" s="188" t="s">
        <v>3014</v>
      </c>
      <c r="CH67" s="188" t="s">
        <v>2892</v>
      </c>
      <c r="CI67" s="188" t="s">
        <v>3248</v>
      </c>
      <c r="CJ67" s="188" t="s">
        <v>3014</v>
      </c>
      <c r="CK67" s="188" t="s">
        <v>2892</v>
      </c>
      <c r="CL67" s="188" t="s">
        <v>3249</v>
      </c>
      <c r="CM67" s="188" t="s">
        <v>3014</v>
      </c>
      <c r="CN67" s="188" t="s">
        <v>2892</v>
      </c>
      <c r="CO67" s="188" t="s">
        <v>3249</v>
      </c>
      <c r="CP67" s="188" t="s">
        <v>3014</v>
      </c>
      <c r="CQ67" s="188" t="s">
        <v>2892</v>
      </c>
      <c r="CR67" s="188" t="s">
        <v>3248</v>
      </c>
      <c r="CS67" s="188" t="s">
        <v>3014</v>
      </c>
      <c r="CT67" s="188" t="s">
        <v>2892</v>
      </c>
      <c r="CU67" s="188" t="s">
        <v>3248</v>
      </c>
      <c r="CV67" s="188" t="s">
        <v>3014</v>
      </c>
      <c r="CW67" s="188" t="s">
        <v>2892</v>
      </c>
      <c r="CX67" s="188" t="s">
        <v>3249</v>
      </c>
      <c r="CY67" s="188" t="s">
        <v>3014</v>
      </c>
      <c r="CZ67" s="188" t="s">
        <v>2892</v>
      </c>
      <c r="DA67" s="188" t="s">
        <v>3248</v>
      </c>
      <c r="DB67" s="188" t="s">
        <v>3014</v>
      </c>
      <c r="DC67" s="188" t="s">
        <v>2892</v>
      </c>
      <c r="DD67" s="188" t="s">
        <v>3248</v>
      </c>
      <c r="DE67" s="188" t="s">
        <v>3014</v>
      </c>
      <c r="DF67" s="188" t="s">
        <v>2892</v>
      </c>
      <c r="DG67" s="188" t="s">
        <v>3248</v>
      </c>
      <c r="DH67" s="188" t="s">
        <v>3014</v>
      </c>
      <c r="DI67" s="188" t="s">
        <v>2892</v>
      </c>
      <c r="DJ67" s="188" t="s">
        <v>3248</v>
      </c>
      <c r="DK67" s="188" t="s">
        <v>3014</v>
      </c>
      <c r="DL67" s="188" t="s">
        <v>2892</v>
      </c>
      <c r="DM67" s="188" t="s">
        <v>3248</v>
      </c>
      <c r="DN67" s="188" t="s">
        <v>3014</v>
      </c>
      <c r="DO67" s="188" t="s">
        <v>2892</v>
      </c>
      <c r="DP67" s="188" t="s">
        <v>3247</v>
      </c>
      <c r="DQ67" s="188" t="s">
        <v>3014</v>
      </c>
      <c r="DR67" s="188" t="s">
        <v>2892</v>
      </c>
      <c r="DS67" s="188" t="s">
        <v>3250</v>
      </c>
      <c r="DT67" s="188" t="s">
        <v>3014</v>
      </c>
      <c r="DU67" s="188" t="s">
        <v>2892</v>
      </c>
      <c r="DV67" s="188" t="s">
        <v>3250</v>
      </c>
      <c r="DW67" s="188" t="s">
        <v>3014</v>
      </c>
      <c r="DX67" s="188" t="s">
        <v>2892</v>
      </c>
      <c r="DY67" s="188" t="s">
        <v>3250</v>
      </c>
      <c r="DZ67" s="188" t="s">
        <v>3014</v>
      </c>
      <c r="EA67" s="188" t="s">
        <v>2892</v>
      </c>
      <c r="EB67" s="188" t="s">
        <v>3250</v>
      </c>
      <c r="EC67" s="188" t="s">
        <v>3014</v>
      </c>
      <c r="ED67" s="188" t="s">
        <v>2892</v>
      </c>
      <c r="EE67" s="188" t="s">
        <v>3250</v>
      </c>
      <c r="EF67" s="188" t="s">
        <v>3014</v>
      </c>
      <c r="EG67" s="188" t="s">
        <v>2892</v>
      </c>
      <c r="EH67" s="188" t="s">
        <v>3250</v>
      </c>
      <c r="EI67" s="188" t="s">
        <v>3014</v>
      </c>
      <c r="EJ67" s="188" t="s">
        <v>2892</v>
      </c>
      <c r="EK67" s="188" t="s">
        <v>3243</v>
      </c>
      <c r="EL67" s="188" t="s">
        <v>3014</v>
      </c>
      <c r="EM67" s="188" t="s">
        <v>2892</v>
      </c>
      <c r="EN67" s="188" t="s">
        <v>3243</v>
      </c>
      <c r="EO67" s="188" t="s">
        <v>3014</v>
      </c>
      <c r="EP67" s="188" t="s">
        <v>2892</v>
      </c>
      <c r="EQ67" s="188" t="s">
        <v>3243</v>
      </c>
      <c r="ER67" s="188" t="s">
        <v>3014</v>
      </c>
      <c r="ES67" s="188" t="s">
        <v>2892</v>
      </c>
      <c r="ET67" s="188" t="s">
        <v>3243</v>
      </c>
    </row>
    <row r="68" spans="1:150" x14ac:dyDescent="0.3">
      <c r="A68" s="1"/>
      <c r="B68" s="187" t="s">
        <v>3254</v>
      </c>
      <c r="C68" s="187" t="s">
        <v>55</v>
      </c>
      <c r="D68" s="187" t="s">
        <v>3240</v>
      </c>
      <c r="E68" s="187" t="s">
        <v>3255</v>
      </c>
      <c r="F68" s="187" t="s">
        <v>3256</v>
      </c>
      <c r="G68" s="188" t="s">
        <v>3014</v>
      </c>
      <c r="H68" s="188" t="s">
        <v>2892</v>
      </c>
      <c r="I68" s="188" t="s">
        <v>2892</v>
      </c>
      <c r="J68" s="188" t="s">
        <v>3014</v>
      </c>
      <c r="K68" s="188" t="s">
        <v>2892</v>
      </c>
      <c r="L68" s="188" t="s">
        <v>2892</v>
      </c>
      <c r="M68" s="188" t="s">
        <v>3014</v>
      </c>
      <c r="N68" s="188" t="s">
        <v>2892</v>
      </c>
      <c r="O68" s="188" t="s">
        <v>2892</v>
      </c>
      <c r="P68" s="188" t="s">
        <v>3014</v>
      </c>
      <c r="Q68" s="188" t="s">
        <v>2892</v>
      </c>
      <c r="R68" s="188" t="s">
        <v>2892</v>
      </c>
      <c r="S68" s="188" t="s">
        <v>3014</v>
      </c>
      <c r="T68" s="188" t="s">
        <v>2892</v>
      </c>
      <c r="U68" s="188" t="s">
        <v>2892</v>
      </c>
      <c r="V68" s="188" t="s">
        <v>3014</v>
      </c>
      <c r="W68" s="188" t="s">
        <v>2892</v>
      </c>
      <c r="X68" s="188" t="s">
        <v>2892</v>
      </c>
      <c r="Y68" s="188" t="s">
        <v>3014</v>
      </c>
      <c r="Z68" s="188" t="s">
        <v>2892</v>
      </c>
      <c r="AA68" s="188" t="s">
        <v>2892</v>
      </c>
      <c r="AB68" s="188" t="s">
        <v>3014</v>
      </c>
      <c r="AC68" s="188" t="s">
        <v>2892</v>
      </c>
      <c r="AD68" s="188" t="s">
        <v>2892</v>
      </c>
      <c r="AE68" s="188" t="s">
        <v>3014</v>
      </c>
      <c r="AF68" s="188" t="s">
        <v>2892</v>
      </c>
      <c r="AG68" s="188" t="s">
        <v>2892</v>
      </c>
      <c r="AH68" s="188" t="s">
        <v>3014</v>
      </c>
      <c r="AI68" s="188" t="s">
        <v>2892</v>
      </c>
      <c r="AJ68" s="188" t="s">
        <v>2892</v>
      </c>
      <c r="AK68" s="188" t="s">
        <v>3014</v>
      </c>
      <c r="AL68" s="188" t="s">
        <v>2892</v>
      </c>
      <c r="AM68" s="188" t="s">
        <v>2892</v>
      </c>
      <c r="AN68" s="188" t="s">
        <v>3014</v>
      </c>
      <c r="AO68" s="188" t="s">
        <v>2892</v>
      </c>
      <c r="AP68" s="188" t="s">
        <v>2892</v>
      </c>
      <c r="AQ68" s="188" t="s">
        <v>3014</v>
      </c>
      <c r="AR68" s="188" t="s">
        <v>2892</v>
      </c>
      <c r="AS68" s="188" t="s">
        <v>2892</v>
      </c>
      <c r="AT68" s="188" t="s">
        <v>3014</v>
      </c>
      <c r="AU68" s="188" t="s">
        <v>2892</v>
      </c>
      <c r="AV68" s="188" t="s">
        <v>2892</v>
      </c>
      <c r="AW68" s="188" t="s">
        <v>3014</v>
      </c>
      <c r="AX68" s="188" t="s">
        <v>2892</v>
      </c>
      <c r="AY68" s="188" t="s">
        <v>2892</v>
      </c>
      <c r="AZ68" s="188" t="s">
        <v>3014</v>
      </c>
      <c r="BA68" s="188" t="s">
        <v>2892</v>
      </c>
      <c r="BB68" s="188" t="s">
        <v>2892</v>
      </c>
      <c r="BC68" s="188" t="s">
        <v>3014</v>
      </c>
      <c r="BD68" s="188" t="s">
        <v>2892</v>
      </c>
      <c r="BE68" s="188" t="s">
        <v>2892</v>
      </c>
      <c r="BF68" s="188" t="s">
        <v>3014</v>
      </c>
      <c r="BG68" s="188" t="s">
        <v>2892</v>
      </c>
      <c r="BH68" s="188" t="s">
        <v>2892</v>
      </c>
      <c r="BI68" s="188" t="s">
        <v>3014</v>
      </c>
      <c r="BJ68" s="188" t="s">
        <v>2892</v>
      </c>
      <c r="BK68" s="188" t="s">
        <v>2892</v>
      </c>
      <c r="BL68" s="188" t="s">
        <v>3014</v>
      </c>
      <c r="BM68" s="188" t="s">
        <v>2892</v>
      </c>
      <c r="BN68" s="188" t="s">
        <v>2892</v>
      </c>
      <c r="BO68" s="188" t="s">
        <v>3014</v>
      </c>
      <c r="BP68" s="188" t="s">
        <v>2892</v>
      </c>
      <c r="BQ68" s="188" t="s">
        <v>2892</v>
      </c>
      <c r="BR68" s="188" t="s">
        <v>3014</v>
      </c>
      <c r="BS68" s="188" t="s">
        <v>2892</v>
      </c>
      <c r="BT68" s="188" t="s">
        <v>2892</v>
      </c>
      <c r="BU68" s="188" t="s">
        <v>3014</v>
      </c>
      <c r="BV68" s="188" t="s">
        <v>2892</v>
      </c>
      <c r="BW68" s="188" t="s">
        <v>2892</v>
      </c>
      <c r="BX68" s="188" t="s">
        <v>3014</v>
      </c>
      <c r="BY68" s="188" t="s">
        <v>2892</v>
      </c>
      <c r="BZ68" s="188" t="s">
        <v>2892</v>
      </c>
      <c r="CA68" s="188" t="s">
        <v>3014</v>
      </c>
      <c r="CB68" s="188" t="s">
        <v>2892</v>
      </c>
      <c r="CC68" s="188" t="s">
        <v>2892</v>
      </c>
      <c r="CD68" s="188" t="s">
        <v>3014</v>
      </c>
      <c r="CE68" s="188" t="s">
        <v>2892</v>
      </c>
      <c r="CF68" s="188" t="s">
        <v>2892</v>
      </c>
      <c r="CG68" s="188" t="s">
        <v>3014</v>
      </c>
      <c r="CH68" s="188" t="s">
        <v>2892</v>
      </c>
      <c r="CI68" s="188" t="s">
        <v>2892</v>
      </c>
      <c r="CJ68" s="188" t="s">
        <v>3014</v>
      </c>
      <c r="CK68" s="188" t="s">
        <v>2892</v>
      </c>
      <c r="CL68" s="188" t="s">
        <v>2892</v>
      </c>
      <c r="CM68" s="188" t="s">
        <v>3014</v>
      </c>
      <c r="CN68" s="188" t="s">
        <v>2892</v>
      </c>
      <c r="CO68" s="188" t="s">
        <v>2892</v>
      </c>
      <c r="CP68" s="188" t="s">
        <v>3014</v>
      </c>
      <c r="CQ68" s="188" t="s">
        <v>2892</v>
      </c>
      <c r="CR68" s="188" t="s">
        <v>2892</v>
      </c>
      <c r="CS68" s="188" t="s">
        <v>3014</v>
      </c>
      <c r="CT68" s="188" t="s">
        <v>2892</v>
      </c>
      <c r="CU68" s="188" t="s">
        <v>2892</v>
      </c>
      <c r="CV68" s="188" t="s">
        <v>3014</v>
      </c>
      <c r="CW68" s="188" t="s">
        <v>2892</v>
      </c>
      <c r="CX68" s="188" t="s">
        <v>2892</v>
      </c>
      <c r="CY68" s="188" t="s">
        <v>3014</v>
      </c>
      <c r="CZ68" s="188" t="s">
        <v>2892</v>
      </c>
      <c r="DA68" s="188" t="s">
        <v>2892</v>
      </c>
      <c r="DB68" s="188" t="s">
        <v>3014</v>
      </c>
      <c r="DC68" s="188" t="s">
        <v>2892</v>
      </c>
      <c r="DD68" s="188" t="s">
        <v>2892</v>
      </c>
      <c r="DE68" s="188" t="s">
        <v>3014</v>
      </c>
      <c r="DF68" s="188" t="s">
        <v>2892</v>
      </c>
      <c r="DG68" s="188" t="s">
        <v>2892</v>
      </c>
      <c r="DH68" s="188" t="s">
        <v>3014</v>
      </c>
      <c r="DI68" s="188" t="s">
        <v>2892</v>
      </c>
      <c r="DJ68" s="188" t="s">
        <v>2892</v>
      </c>
      <c r="DK68" s="188" t="s">
        <v>3014</v>
      </c>
      <c r="DL68" s="188" t="s">
        <v>2892</v>
      </c>
      <c r="DM68" s="188" t="s">
        <v>2892</v>
      </c>
      <c r="DN68" s="188" t="s">
        <v>3014</v>
      </c>
      <c r="DO68" s="188" t="s">
        <v>2892</v>
      </c>
      <c r="DP68" s="188" t="s">
        <v>2892</v>
      </c>
      <c r="DQ68" s="188" t="s">
        <v>3014</v>
      </c>
      <c r="DR68" s="188" t="s">
        <v>2892</v>
      </c>
      <c r="DS68" s="188" t="s">
        <v>2892</v>
      </c>
      <c r="DT68" s="188" t="s">
        <v>3014</v>
      </c>
      <c r="DU68" s="188" t="s">
        <v>2892</v>
      </c>
      <c r="DV68" s="188" t="s">
        <v>2892</v>
      </c>
      <c r="DW68" s="188" t="s">
        <v>3014</v>
      </c>
      <c r="DX68" s="188" t="s">
        <v>2892</v>
      </c>
      <c r="DY68" s="188" t="s">
        <v>2892</v>
      </c>
      <c r="DZ68" s="188" t="s">
        <v>3014</v>
      </c>
      <c r="EA68" s="188" t="s">
        <v>2892</v>
      </c>
      <c r="EB68" s="188" t="s">
        <v>2892</v>
      </c>
      <c r="EC68" s="188" t="s">
        <v>3014</v>
      </c>
      <c r="ED68" s="188" t="s">
        <v>2892</v>
      </c>
      <c r="EE68" s="188" t="s">
        <v>2892</v>
      </c>
      <c r="EF68" s="188" t="s">
        <v>3014</v>
      </c>
      <c r="EG68" s="188" t="s">
        <v>2892</v>
      </c>
      <c r="EH68" s="188" t="s">
        <v>2892</v>
      </c>
      <c r="EI68" s="188" t="s">
        <v>3014</v>
      </c>
      <c r="EJ68" s="188" t="s">
        <v>2892</v>
      </c>
      <c r="EK68" s="188" t="s">
        <v>2892</v>
      </c>
      <c r="EL68" s="188" t="s">
        <v>3014</v>
      </c>
      <c r="EM68" s="188" t="s">
        <v>2892</v>
      </c>
      <c r="EN68" s="188" t="s">
        <v>2892</v>
      </c>
      <c r="EO68" s="188" t="s">
        <v>3014</v>
      </c>
      <c r="EP68" s="188" t="s">
        <v>2892</v>
      </c>
      <c r="EQ68" s="188" t="s">
        <v>2892</v>
      </c>
      <c r="ER68" s="188" t="s">
        <v>3014</v>
      </c>
      <c r="ES68" s="188" t="s">
        <v>2892</v>
      </c>
      <c r="ET68" s="188" t="s">
        <v>2892</v>
      </c>
    </row>
    <row r="69" spans="1:150" x14ac:dyDescent="0.3">
      <c r="A69" s="1"/>
      <c r="B69" s="186" t="s">
        <v>3257</v>
      </c>
      <c r="C69" s="186" t="s">
        <v>568</v>
      </c>
      <c r="D69" s="186" t="s">
        <v>942</v>
      </c>
      <c r="E69" s="186" t="s">
        <v>3258</v>
      </c>
      <c r="F69" s="186" t="s">
        <v>3259</v>
      </c>
      <c r="G69" s="186" t="s">
        <v>3014</v>
      </c>
      <c r="H69" s="186" t="s">
        <v>3057</v>
      </c>
      <c r="I69" s="186" t="s">
        <v>3260</v>
      </c>
      <c r="J69" s="186" t="s">
        <v>3014</v>
      </c>
      <c r="K69" s="186" t="s">
        <v>3057</v>
      </c>
      <c r="L69" s="186" t="s">
        <v>3260</v>
      </c>
      <c r="M69" s="186" t="s">
        <v>3014</v>
      </c>
      <c r="N69" s="186" t="s">
        <v>3057</v>
      </c>
      <c r="O69" s="186" t="s">
        <v>3260</v>
      </c>
      <c r="P69" s="186" t="s">
        <v>3014</v>
      </c>
      <c r="Q69" s="186" t="s">
        <v>3057</v>
      </c>
      <c r="R69" s="186" t="s">
        <v>3260</v>
      </c>
      <c r="S69" s="186" t="s">
        <v>3014</v>
      </c>
      <c r="T69" s="186" t="s">
        <v>3057</v>
      </c>
      <c r="U69" s="186" t="s">
        <v>3260</v>
      </c>
      <c r="V69" s="186" t="s">
        <v>3014</v>
      </c>
      <c r="W69" s="186" t="s">
        <v>3057</v>
      </c>
      <c r="X69" s="186" t="s">
        <v>3260</v>
      </c>
      <c r="Y69" s="186" t="s">
        <v>3014</v>
      </c>
      <c r="Z69" s="186" t="s">
        <v>3057</v>
      </c>
      <c r="AA69" s="186" t="s">
        <v>3260</v>
      </c>
      <c r="AB69" s="186" t="s">
        <v>3014</v>
      </c>
      <c r="AC69" s="186" t="s">
        <v>3057</v>
      </c>
      <c r="AD69" s="186" t="s">
        <v>3260</v>
      </c>
      <c r="AE69" s="186" t="s">
        <v>3014</v>
      </c>
      <c r="AF69" s="186" t="s">
        <v>3057</v>
      </c>
      <c r="AG69" s="186" t="s">
        <v>3260</v>
      </c>
      <c r="AH69" s="186" t="s">
        <v>3014</v>
      </c>
      <c r="AI69" s="186" t="s">
        <v>3057</v>
      </c>
      <c r="AJ69" s="186" t="s">
        <v>3260</v>
      </c>
      <c r="AK69" s="186" t="s">
        <v>3014</v>
      </c>
      <c r="AL69" s="186" t="s">
        <v>2892</v>
      </c>
      <c r="AM69" s="186" t="s">
        <v>3260</v>
      </c>
      <c r="AN69" s="186" t="s">
        <v>3014</v>
      </c>
      <c r="AO69" s="186" t="s">
        <v>3057</v>
      </c>
      <c r="AP69" s="186" t="s">
        <v>3260</v>
      </c>
      <c r="AQ69" s="186" t="s">
        <v>3014</v>
      </c>
      <c r="AR69" s="186" t="s">
        <v>2892</v>
      </c>
      <c r="AS69" s="186" t="s">
        <v>3260</v>
      </c>
      <c r="AT69" s="186" t="s">
        <v>3014</v>
      </c>
      <c r="AU69" s="186" t="s">
        <v>2892</v>
      </c>
      <c r="AV69" s="186" t="s">
        <v>2892</v>
      </c>
      <c r="AW69" s="186" t="s">
        <v>3014</v>
      </c>
      <c r="AX69" s="186" t="s">
        <v>2892</v>
      </c>
      <c r="AY69" s="186" t="s">
        <v>3260</v>
      </c>
      <c r="AZ69" s="186" t="s">
        <v>3014</v>
      </c>
      <c r="BA69" s="186" t="s">
        <v>2892</v>
      </c>
      <c r="BB69" s="186" t="s">
        <v>3260</v>
      </c>
      <c r="BC69" s="186" t="s">
        <v>3014</v>
      </c>
      <c r="BD69" s="186" t="s">
        <v>2892</v>
      </c>
      <c r="BE69" s="186" t="s">
        <v>2892</v>
      </c>
      <c r="BF69" s="186" t="s">
        <v>3014</v>
      </c>
      <c r="BG69" s="186" t="s">
        <v>2892</v>
      </c>
      <c r="BH69" s="186" t="s">
        <v>3260</v>
      </c>
      <c r="BI69" s="186" t="s">
        <v>3014</v>
      </c>
      <c r="BJ69" s="186" t="s">
        <v>2892</v>
      </c>
      <c r="BK69" s="186" t="s">
        <v>3260</v>
      </c>
      <c r="BL69" s="186" t="s">
        <v>3014</v>
      </c>
      <c r="BM69" s="186" t="s">
        <v>2892</v>
      </c>
      <c r="BN69" s="186" t="s">
        <v>3260</v>
      </c>
      <c r="BO69" s="186" t="s">
        <v>3014</v>
      </c>
      <c r="BP69" s="186" t="s">
        <v>2892</v>
      </c>
      <c r="BQ69" s="186" t="s">
        <v>3260</v>
      </c>
      <c r="BR69" s="186" t="s">
        <v>3014</v>
      </c>
      <c r="BS69" s="186" t="s">
        <v>2892</v>
      </c>
      <c r="BT69" s="186" t="s">
        <v>3260</v>
      </c>
      <c r="BU69" s="186" t="s">
        <v>3014</v>
      </c>
      <c r="BV69" s="186" t="s">
        <v>2892</v>
      </c>
      <c r="BW69" s="186" t="s">
        <v>3261</v>
      </c>
      <c r="BX69" s="186" t="s">
        <v>3014</v>
      </c>
      <c r="BY69" s="186" t="s">
        <v>2892</v>
      </c>
      <c r="BZ69" s="186" t="s">
        <v>3261</v>
      </c>
      <c r="CA69" s="186" t="s">
        <v>3014</v>
      </c>
      <c r="CB69" s="186" t="s">
        <v>2892</v>
      </c>
      <c r="CC69" s="186" t="s">
        <v>3262</v>
      </c>
      <c r="CD69" s="186" t="s">
        <v>3014</v>
      </c>
      <c r="CE69" s="186" t="s">
        <v>2892</v>
      </c>
      <c r="CF69" s="186" t="s">
        <v>3261</v>
      </c>
      <c r="CG69" s="186" t="s">
        <v>3014</v>
      </c>
      <c r="CH69" s="186" t="s">
        <v>2892</v>
      </c>
      <c r="CI69" s="186" t="s">
        <v>3261</v>
      </c>
      <c r="CJ69" s="186" t="s">
        <v>3014</v>
      </c>
      <c r="CK69" s="186" t="s">
        <v>2892</v>
      </c>
      <c r="CL69" s="186" t="s">
        <v>3263</v>
      </c>
      <c r="CM69" s="186" t="s">
        <v>3014</v>
      </c>
      <c r="CN69" s="186" t="s">
        <v>2892</v>
      </c>
      <c r="CO69" s="186" t="s">
        <v>3263</v>
      </c>
      <c r="CP69" s="186" t="s">
        <v>3014</v>
      </c>
      <c r="CQ69" s="186" t="s">
        <v>2892</v>
      </c>
      <c r="CR69" s="186" t="s">
        <v>3261</v>
      </c>
      <c r="CS69" s="186" t="s">
        <v>3014</v>
      </c>
      <c r="CT69" s="186" t="s">
        <v>2892</v>
      </c>
      <c r="CU69" s="186" t="s">
        <v>3261</v>
      </c>
      <c r="CV69" s="186" t="s">
        <v>3014</v>
      </c>
      <c r="CW69" s="186" t="s">
        <v>2892</v>
      </c>
      <c r="CX69" s="186" t="s">
        <v>3263</v>
      </c>
      <c r="CY69" s="186" t="s">
        <v>3014</v>
      </c>
      <c r="CZ69" s="186" t="s">
        <v>2892</v>
      </c>
      <c r="DA69" s="186" t="s">
        <v>3261</v>
      </c>
      <c r="DB69" s="186" t="s">
        <v>3014</v>
      </c>
      <c r="DC69" s="186" t="s">
        <v>2892</v>
      </c>
      <c r="DD69" s="186" t="s">
        <v>3261</v>
      </c>
      <c r="DE69" s="186" t="s">
        <v>3014</v>
      </c>
      <c r="DF69" s="186" t="s">
        <v>2892</v>
      </c>
      <c r="DG69" s="186" t="s">
        <v>3261</v>
      </c>
      <c r="DH69" s="186" t="s">
        <v>3014</v>
      </c>
      <c r="DI69" s="186" t="s">
        <v>2892</v>
      </c>
      <c r="DJ69" s="186" t="s">
        <v>3261</v>
      </c>
      <c r="DK69" s="186" t="s">
        <v>3014</v>
      </c>
      <c r="DL69" s="186" t="s">
        <v>2892</v>
      </c>
      <c r="DM69" s="186" t="s">
        <v>3261</v>
      </c>
      <c r="DN69" s="186" t="s">
        <v>3014</v>
      </c>
      <c r="DO69" s="186" t="s">
        <v>2892</v>
      </c>
      <c r="DP69" s="186" t="s">
        <v>3264</v>
      </c>
      <c r="DQ69" s="186" t="s">
        <v>3014</v>
      </c>
      <c r="DR69" s="186" t="s">
        <v>2892</v>
      </c>
      <c r="DS69" s="186" t="s">
        <v>3265</v>
      </c>
      <c r="DT69" s="186" t="s">
        <v>3014</v>
      </c>
      <c r="DU69" s="186" t="s">
        <v>2892</v>
      </c>
      <c r="DV69" s="186" t="s">
        <v>3265</v>
      </c>
      <c r="DW69" s="186" t="s">
        <v>3014</v>
      </c>
      <c r="DX69" s="186" t="s">
        <v>2892</v>
      </c>
      <c r="DY69" s="186" t="s">
        <v>3265</v>
      </c>
      <c r="DZ69" s="186" t="s">
        <v>3014</v>
      </c>
      <c r="EA69" s="186" t="s">
        <v>2892</v>
      </c>
      <c r="EB69" s="186" t="s">
        <v>3265</v>
      </c>
      <c r="EC69" s="186" t="s">
        <v>3014</v>
      </c>
      <c r="ED69" s="186" t="s">
        <v>2892</v>
      </c>
      <c r="EE69" s="186" t="s">
        <v>3265</v>
      </c>
      <c r="EF69" s="186" t="s">
        <v>3014</v>
      </c>
      <c r="EG69" s="186" t="s">
        <v>2892</v>
      </c>
      <c r="EH69" s="186" t="s">
        <v>3265</v>
      </c>
      <c r="EI69" s="186" t="s">
        <v>3014</v>
      </c>
      <c r="EJ69" s="186" t="s">
        <v>2892</v>
      </c>
      <c r="EK69" s="186" t="s">
        <v>3260</v>
      </c>
      <c r="EL69" s="186" t="s">
        <v>3014</v>
      </c>
      <c r="EM69" s="186" t="s">
        <v>2892</v>
      </c>
      <c r="EN69" s="186" t="s">
        <v>3260</v>
      </c>
      <c r="EO69" s="186" t="s">
        <v>3014</v>
      </c>
      <c r="EP69" s="186" t="s">
        <v>2892</v>
      </c>
      <c r="EQ69" s="186" t="s">
        <v>3260</v>
      </c>
      <c r="ER69" s="186" t="s">
        <v>3014</v>
      </c>
      <c r="ES69" s="186" t="s">
        <v>2892</v>
      </c>
      <c r="ET69" s="186" t="s">
        <v>3260</v>
      </c>
    </row>
    <row r="70" spans="1:150" x14ac:dyDescent="0.3">
      <c r="A70" s="1"/>
      <c r="B70" s="187" t="s">
        <v>3266</v>
      </c>
      <c r="C70" s="187" t="s">
        <v>568</v>
      </c>
      <c r="D70" s="187" t="s">
        <v>942</v>
      </c>
      <c r="E70" s="187" t="s">
        <v>3267</v>
      </c>
      <c r="F70" s="187" t="s">
        <v>3268</v>
      </c>
      <c r="G70" s="188" t="s">
        <v>3014</v>
      </c>
      <c r="H70" s="188" t="s">
        <v>2892</v>
      </c>
      <c r="I70" s="188" t="s">
        <v>2892</v>
      </c>
      <c r="J70" s="188" t="s">
        <v>3014</v>
      </c>
      <c r="K70" s="188" t="s">
        <v>2892</v>
      </c>
      <c r="L70" s="188" t="s">
        <v>2892</v>
      </c>
      <c r="M70" s="188" t="s">
        <v>3014</v>
      </c>
      <c r="N70" s="188" t="s">
        <v>2892</v>
      </c>
      <c r="O70" s="188" t="s">
        <v>2892</v>
      </c>
      <c r="P70" s="188" t="s">
        <v>3014</v>
      </c>
      <c r="Q70" s="188" t="s">
        <v>2892</v>
      </c>
      <c r="R70" s="188" t="s">
        <v>2892</v>
      </c>
      <c r="S70" s="188" t="s">
        <v>3014</v>
      </c>
      <c r="T70" s="188" t="s">
        <v>2892</v>
      </c>
      <c r="U70" s="188" t="s">
        <v>2892</v>
      </c>
      <c r="V70" s="188" t="s">
        <v>3014</v>
      </c>
      <c r="W70" s="188" t="s">
        <v>2892</v>
      </c>
      <c r="X70" s="188" t="s">
        <v>2892</v>
      </c>
      <c r="Y70" s="188" t="s">
        <v>3014</v>
      </c>
      <c r="Z70" s="188" t="s">
        <v>2892</v>
      </c>
      <c r="AA70" s="188" t="s">
        <v>2892</v>
      </c>
      <c r="AB70" s="188" t="s">
        <v>3014</v>
      </c>
      <c r="AC70" s="188" t="s">
        <v>2892</v>
      </c>
      <c r="AD70" s="188" t="s">
        <v>2892</v>
      </c>
      <c r="AE70" s="188" t="s">
        <v>3014</v>
      </c>
      <c r="AF70" s="188" t="s">
        <v>2892</v>
      </c>
      <c r="AG70" s="188" t="s">
        <v>2892</v>
      </c>
      <c r="AH70" s="188" t="s">
        <v>3014</v>
      </c>
      <c r="AI70" s="188" t="s">
        <v>2892</v>
      </c>
      <c r="AJ70" s="188" t="s">
        <v>2892</v>
      </c>
      <c r="AK70" s="188" t="s">
        <v>3014</v>
      </c>
      <c r="AL70" s="188" t="s">
        <v>2892</v>
      </c>
      <c r="AM70" s="188" t="s">
        <v>2892</v>
      </c>
      <c r="AN70" s="188" t="s">
        <v>3014</v>
      </c>
      <c r="AO70" s="188" t="s">
        <v>2892</v>
      </c>
      <c r="AP70" s="188" t="s">
        <v>2892</v>
      </c>
      <c r="AQ70" s="188" t="s">
        <v>3014</v>
      </c>
      <c r="AR70" s="188" t="s">
        <v>2892</v>
      </c>
      <c r="AS70" s="188" t="s">
        <v>2892</v>
      </c>
      <c r="AT70" s="188" t="s">
        <v>3014</v>
      </c>
      <c r="AU70" s="188" t="s">
        <v>2892</v>
      </c>
      <c r="AV70" s="188" t="s">
        <v>2892</v>
      </c>
      <c r="AW70" s="188" t="s">
        <v>3014</v>
      </c>
      <c r="AX70" s="188" t="s">
        <v>2892</v>
      </c>
      <c r="AY70" s="188" t="s">
        <v>2892</v>
      </c>
      <c r="AZ70" s="188" t="s">
        <v>3014</v>
      </c>
      <c r="BA70" s="188" t="s">
        <v>2892</v>
      </c>
      <c r="BB70" s="188" t="s">
        <v>2892</v>
      </c>
      <c r="BC70" s="188" t="s">
        <v>3014</v>
      </c>
      <c r="BD70" s="188" t="s">
        <v>2892</v>
      </c>
      <c r="BE70" s="188" t="s">
        <v>2892</v>
      </c>
      <c r="BF70" s="188" t="s">
        <v>3014</v>
      </c>
      <c r="BG70" s="188" t="s">
        <v>2892</v>
      </c>
      <c r="BH70" s="188" t="s">
        <v>2892</v>
      </c>
      <c r="BI70" s="188" t="s">
        <v>3014</v>
      </c>
      <c r="BJ70" s="188" t="s">
        <v>2892</v>
      </c>
      <c r="BK70" s="188" t="s">
        <v>2892</v>
      </c>
      <c r="BL70" s="188" t="s">
        <v>3014</v>
      </c>
      <c r="BM70" s="188" t="s">
        <v>2892</v>
      </c>
      <c r="BN70" s="188" t="s">
        <v>2892</v>
      </c>
      <c r="BO70" s="188" t="s">
        <v>3014</v>
      </c>
      <c r="BP70" s="188" t="s">
        <v>2892</v>
      </c>
      <c r="BQ70" s="188" t="s">
        <v>2892</v>
      </c>
      <c r="BR70" s="188" t="s">
        <v>3014</v>
      </c>
      <c r="BS70" s="188" t="s">
        <v>2892</v>
      </c>
      <c r="BT70" s="188" t="s">
        <v>2892</v>
      </c>
      <c r="BU70" s="188" t="s">
        <v>3014</v>
      </c>
      <c r="BV70" s="188" t="s">
        <v>2892</v>
      </c>
      <c r="BW70" s="188" t="s">
        <v>2892</v>
      </c>
      <c r="BX70" s="188" t="s">
        <v>3014</v>
      </c>
      <c r="BY70" s="188" t="s">
        <v>2892</v>
      </c>
      <c r="BZ70" s="188" t="s">
        <v>2892</v>
      </c>
      <c r="CA70" s="188" t="s">
        <v>3014</v>
      </c>
      <c r="CB70" s="188" t="s">
        <v>2892</v>
      </c>
      <c r="CC70" s="188" t="s">
        <v>2892</v>
      </c>
      <c r="CD70" s="188" t="s">
        <v>3014</v>
      </c>
      <c r="CE70" s="188" t="s">
        <v>2892</v>
      </c>
      <c r="CF70" s="188" t="s">
        <v>2892</v>
      </c>
      <c r="CG70" s="188" t="s">
        <v>3014</v>
      </c>
      <c r="CH70" s="188" t="s">
        <v>2892</v>
      </c>
      <c r="CI70" s="188" t="s">
        <v>2892</v>
      </c>
      <c r="CJ70" s="188" t="s">
        <v>3014</v>
      </c>
      <c r="CK70" s="188" t="s">
        <v>2892</v>
      </c>
      <c r="CL70" s="188" t="s">
        <v>2892</v>
      </c>
      <c r="CM70" s="188" t="s">
        <v>3014</v>
      </c>
      <c r="CN70" s="188" t="s">
        <v>2892</v>
      </c>
      <c r="CO70" s="188" t="s">
        <v>2892</v>
      </c>
      <c r="CP70" s="188" t="s">
        <v>3014</v>
      </c>
      <c r="CQ70" s="188" t="s">
        <v>2892</v>
      </c>
      <c r="CR70" s="188" t="s">
        <v>2892</v>
      </c>
      <c r="CS70" s="188" t="s">
        <v>3014</v>
      </c>
      <c r="CT70" s="188" t="s">
        <v>2892</v>
      </c>
      <c r="CU70" s="188" t="s">
        <v>2892</v>
      </c>
      <c r="CV70" s="188" t="s">
        <v>3014</v>
      </c>
      <c r="CW70" s="188" t="s">
        <v>2892</v>
      </c>
      <c r="CX70" s="188" t="s">
        <v>2892</v>
      </c>
      <c r="CY70" s="188" t="s">
        <v>3014</v>
      </c>
      <c r="CZ70" s="188" t="s">
        <v>2892</v>
      </c>
      <c r="DA70" s="188" t="s">
        <v>2892</v>
      </c>
      <c r="DB70" s="188" t="s">
        <v>3014</v>
      </c>
      <c r="DC70" s="188" t="s">
        <v>2892</v>
      </c>
      <c r="DD70" s="188" t="s">
        <v>2892</v>
      </c>
      <c r="DE70" s="188" t="s">
        <v>3014</v>
      </c>
      <c r="DF70" s="188" t="s">
        <v>2892</v>
      </c>
      <c r="DG70" s="188" t="s">
        <v>2892</v>
      </c>
      <c r="DH70" s="188" t="s">
        <v>3014</v>
      </c>
      <c r="DI70" s="188" t="s">
        <v>2892</v>
      </c>
      <c r="DJ70" s="188" t="s">
        <v>2892</v>
      </c>
      <c r="DK70" s="188" t="s">
        <v>3014</v>
      </c>
      <c r="DL70" s="188" t="s">
        <v>2892</v>
      </c>
      <c r="DM70" s="188" t="s">
        <v>2892</v>
      </c>
      <c r="DN70" s="188" t="s">
        <v>3014</v>
      </c>
      <c r="DO70" s="188" t="s">
        <v>2892</v>
      </c>
      <c r="DP70" s="188" t="s">
        <v>2892</v>
      </c>
      <c r="DQ70" s="188" t="s">
        <v>3014</v>
      </c>
      <c r="DR70" s="188" t="s">
        <v>2892</v>
      </c>
      <c r="DS70" s="188" t="s">
        <v>2892</v>
      </c>
      <c r="DT70" s="188" t="s">
        <v>3014</v>
      </c>
      <c r="DU70" s="188" t="s">
        <v>2892</v>
      </c>
      <c r="DV70" s="188" t="s">
        <v>2892</v>
      </c>
      <c r="DW70" s="188" t="s">
        <v>3014</v>
      </c>
      <c r="DX70" s="188" t="s">
        <v>2892</v>
      </c>
      <c r="DY70" s="188" t="s">
        <v>2892</v>
      </c>
      <c r="DZ70" s="188" t="s">
        <v>3014</v>
      </c>
      <c r="EA70" s="188" t="s">
        <v>2892</v>
      </c>
      <c r="EB70" s="188" t="s">
        <v>2892</v>
      </c>
      <c r="EC70" s="188" t="s">
        <v>3014</v>
      </c>
      <c r="ED70" s="188" t="s">
        <v>2892</v>
      </c>
      <c r="EE70" s="188" t="s">
        <v>2892</v>
      </c>
      <c r="EF70" s="188" t="s">
        <v>3014</v>
      </c>
      <c r="EG70" s="188" t="s">
        <v>2892</v>
      </c>
      <c r="EH70" s="188" t="s">
        <v>2892</v>
      </c>
      <c r="EI70" s="188" t="s">
        <v>3014</v>
      </c>
      <c r="EJ70" s="188" t="s">
        <v>2892</v>
      </c>
      <c r="EK70" s="188" t="s">
        <v>2892</v>
      </c>
      <c r="EL70" s="188" t="s">
        <v>3014</v>
      </c>
      <c r="EM70" s="188" t="s">
        <v>2892</v>
      </c>
      <c r="EN70" s="188" t="s">
        <v>2892</v>
      </c>
      <c r="EO70" s="188" t="s">
        <v>3014</v>
      </c>
      <c r="EP70" s="188" t="s">
        <v>2892</v>
      </c>
      <c r="EQ70" s="188" t="s">
        <v>2892</v>
      </c>
      <c r="ER70" s="188" t="s">
        <v>3014</v>
      </c>
      <c r="ES70" s="188" t="s">
        <v>2892</v>
      </c>
      <c r="ET70" s="188" t="s">
        <v>2892</v>
      </c>
    </row>
    <row r="71" spans="1:150" x14ac:dyDescent="0.3">
      <c r="A71" s="1"/>
      <c r="B71" s="187" t="s">
        <v>3269</v>
      </c>
      <c r="C71" s="187" t="s">
        <v>568</v>
      </c>
      <c r="D71" s="187" t="s">
        <v>942</v>
      </c>
      <c r="E71" s="187" t="s">
        <v>3270</v>
      </c>
      <c r="F71" s="187" t="s">
        <v>3271</v>
      </c>
      <c r="G71" s="188" t="s">
        <v>3014</v>
      </c>
      <c r="H71" s="188" t="s">
        <v>3057</v>
      </c>
      <c r="I71" s="188" t="s">
        <v>3260</v>
      </c>
      <c r="J71" s="188" t="s">
        <v>3014</v>
      </c>
      <c r="K71" s="188" t="s">
        <v>3057</v>
      </c>
      <c r="L71" s="188" t="s">
        <v>3260</v>
      </c>
      <c r="M71" s="188" t="s">
        <v>3014</v>
      </c>
      <c r="N71" s="188" t="s">
        <v>3057</v>
      </c>
      <c r="O71" s="188" t="s">
        <v>3260</v>
      </c>
      <c r="P71" s="188" t="s">
        <v>3014</v>
      </c>
      <c r="Q71" s="188" t="s">
        <v>3057</v>
      </c>
      <c r="R71" s="188" t="s">
        <v>3260</v>
      </c>
      <c r="S71" s="188" t="s">
        <v>3014</v>
      </c>
      <c r="T71" s="188" t="s">
        <v>3057</v>
      </c>
      <c r="U71" s="188" t="s">
        <v>3260</v>
      </c>
      <c r="V71" s="188" t="s">
        <v>3014</v>
      </c>
      <c r="W71" s="188" t="s">
        <v>3057</v>
      </c>
      <c r="X71" s="188" t="s">
        <v>3260</v>
      </c>
      <c r="Y71" s="188" t="s">
        <v>3014</v>
      </c>
      <c r="Z71" s="188" t="s">
        <v>3057</v>
      </c>
      <c r="AA71" s="188" t="s">
        <v>3260</v>
      </c>
      <c r="AB71" s="188" t="s">
        <v>3014</v>
      </c>
      <c r="AC71" s="188" t="s">
        <v>3057</v>
      </c>
      <c r="AD71" s="188" t="s">
        <v>3260</v>
      </c>
      <c r="AE71" s="188" t="s">
        <v>3014</v>
      </c>
      <c r="AF71" s="188" t="s">
        <v>3057</v>
      </c>
      <c r="AG71" s="188" t="s">
        <v>3260</v>
      </c>
      <c r="AH71" s="188" t="s">
        <v>3014</v>
      </c>
      <c r="AI71" s="188" t="s">
        <v>3057</v>
      </c>
      <c r="AJ71" s="188" t="s">
        <v>3260</v>
      </c>
      <c r="AK71" s="188" t="s">
        <v>3014</v>
      </c>
      <c r="AL71" s="188" t="s">
        <v>2892</v>
      </c>
      <c r="AM71" s="188" t="s">
        <v>3260</v>
      </c>
      <c r="AN71" s="188" t="s">
        <v>3014</v>
      </c>
      <c r="AO71" s="188" t="s">
        <v>3057</v>
      </c>
      <c r="AP71" s="188" t="s">
        <v>3260</v>
      </c>
      <c r="AQ71" s="188" t="s">
        <v>3014</v>
      </c>
      <c r="AR71" s="188" t="s">
        <v>2892</v>
      </c>
      <c r="AS71" s="188" t="s">
        <v>3260</v>
      </c>
      <c r="AT71" s="188" t="s">
        <v>3014</v>
      </c>
      <c r="AU71" s="188" t="s">
        <v>2892</v>
      </c>
      <c r="AV71" s="188" t="s">
        <v>2892</v>
      </c>
      <c r="AW71" s="188" t="s">
        <v>3014</v>
      </c>
      <c r="AX71" s="188" t="s">
        <v>2892</v>
      </c>
      <c r="AY71" s="188" t="s">
        <v>3260</v>
      </c>
      <c r="AZ71" s="188" t="s">
        <v>3014</v>
      </c>
      <c r="BA71" s="188" t="s">
        <v>2892</v>
      </c>
      <c r="BB71" s="188" t="s">
        <v>3260</v>
      </c>
      <c r="BC71" s="188" t="s">
        <v>3014</v>
      </c>
      <c r="BD71" s="188" t="s">
        <v>2892</v>
      </c>
      <c r="BE71" s="188" t="s">
        <v>2892</v>
      </c>
      <c r="BF71" s="188" t="s">
        <v>3014</v>
      </c>
      <c r="BG71" s="188" t="s">
        <v>2892</v>
      </c>
      <c r="BH71" s="188" t="s">
        <v>3260</v>
      </c>
      <c r="BI71" s="188" t="s">
        <v>3014</v>
      </c>
      <c r="BJ71" s="188" t="s">
        <v>2892</v>
      </c>
      <c r="BK71" s="188" t="s">
        <v>3260</v>
      </c>
      <c r="BL71" s="188" t="s">
        <v>3014</v>
      </c>
      <c r="BM71" s="188" t="s">
        <v>2892</v>
      </c>
      <c r="BN71" s="188" t="s">
        <v>3260</v>
      </c>
      <c r="BO71" s="188" t="s">
        <v>3014</v>
      </c>
      <c r="BP71" s="188" t="s">
        <v>2892</v>
      </c>
      <c r="BQ71" s="188" t="s">
        <v>3260</v>
      </c>
      <c r="BR71" s="188" t="s">
        <v>3014</v>
      </c>
      <c r="BS71" s="188" t="s">
        <v>2892</v>
      </c>
      <c r="BT71" s="188" t="s">
        <v>3260</v>
      </c>
      <c r="BU71" s="188" t="s">
        <v>3014</v>
      </c>
      <c r="BV71" s="188" t="s">
        <v>2892</v>
      </c>
      <c r="BW71" s="188" t="s">
        <v>3261</v>
      </c>
      <c r="BX71" s="188" t="s">
        <v>3014</v>
      </c>
      <c r="BY71" s="188" t="s">
        <v>2892</v>
      </c>
      <c r="BZ71" s="188" t="s">
        <v>3261</v>
      </c>
      <c r="CA71" s="188" t="s">
        <v>3014</v>
      </c>
      <c r="CB71" s="188" t="s">
        <v>2892</v>
      </c>
      <c r="CC71" s="188" t="s">
        <v>3262</v>
      </c>
      <c r="CD71" s="188" t="s">
        <v>3014</v>
      </c>
      <c r="CE71" s="188" t="s">
        <v>2892</v>
      </c>
      <c r="CF71" s="188" t="s">
        <v>3261</v>
      </c>
      <c r="CG71" s="188" t="s">
        <v>3014</v>
      </c>
      <c r="CH71" s="188" t="s">
        <v>2892</v>
      </c>
      <c r="CI71" s="188" t="s">
        <v>3261</v>
      </c>
      <c r="CJ71" s="188" t="s">
        <v>3014</v>
      </c>
      <c r="CK71" s="188" t="s">
        <v>2892</v>
      </c>
      <c r="CL71" s="188" t="s">
        <v>3263</v>
      </c>
      <c r="CM71" s="188" t="s">
        <v>3014</v>
      </c>
      <c r="CN71" s="188" t="s">
        <v>2892</v>
      </c>
      <c r="CO71" s="188" t="s">
        <v>3263</v>
      </c>
      <c r="CP71" s="188" t="s">
        <v>3014</v>
      </c>
      <c r="CQ71" s="188" t="s">
        <v>2892</v>
      </c>
      <c r="CR71" s="188" t="s">
        <v>3261</v>
      </c>
      <c r="CS71" s="188" t="s">
        <v>3014</v>
      </c>
      <c r="CT71" s="188" t="s">
        <v>2892</v>
      </c>
      <c r="CU71" s="188" t="s">
        <v>3261</v>
      </c>
      <c r="CV71" s="188" t="s">
        <v>3014</v>
      </c>
      <c r="CW71" s="188" t="s">
        <v>2892</v>
      </c>
      <c r="CX71" s="188" t="s">
        <v>3263</v>
      </c>
      <c r="CY71" s="188" t="s">
        <v>3014</v>
      </c>
      <c r="CZ71" s="188" t="s">
        <v>2892</v>
      </c>
      <c r="DA71" s="188" t="s">
        <v>3261</v>
      </c>
      <c r="DB71" s="188" t="s">
        <v>3014</v>
      </c>
      <c r="DC71" s="188" t="s">
        <v>2892</v>
      </c>
      <c r="DD71" s="188" t="s">
        <v>3261</v>
      </c>
      <c r="DE71" s="188" t="s">
        <v>3014</v>
      </c>
      <c r="DF71" s="188" t="s">
        <v>2892</v>
      </c>
      <c r="DG71" s="188" t="s">
        <v>3261</v>
      </c>
      <c r="DH71" s="188" t="s">
        <v>3014</v>
      </c>
      <c r="DI71" s="188" t="s">
        <v>2892</v>
      </c>
      <c r="DJ71" s="188" t="s">
        <v>3261</v>
      </c>
      <c r="DK71" s="188" t="s">
        <v>3014</v>
      </c>
      <c r="DL71" s="188" t="s">
        <v>2892</v>
      </c>
      <c r="DM71" s="188" t="s">
        <v>3261</v>
      </c>
      <c r="DN71" s="188" t="s">
        <v>3014</v>
      </c>
      <c r="DO71" s="188" t="s">
        <v>2892</v>
      </c>
      <c r="DP71" s="188" t="s">
        <v>3264</v>
      </c>
      <c r="DQ71" s="188" t="s">
        <v>3014</v>
      </c>
      <c r="DR71" s="188" t="s">
        <v>2892</v>
      </c>
      <c r="DS71" s="188" t="s">
        <v>3265</v>
      </c>
      <c r="DT71" s="188" t="s">
        <v>3014</v>
      </c>
      <c r="DU71" s="188" t="s">
        <v>2892</v>
      </c>
      <c r="DV71" s="188" t="s">
        <v>3265</v>
      </c>
      <c r="DW71" s="188" t="s">
        <v>3014</v>
      </c>
      <c r="DX71" s="188" t="s">
        <v>2892</v>
      </c>
      <c r="DY71" s="188" t="s">
        <v>3265</v>
      </c>
      <c r="DZ71" s="188" t="s">
        <v>3014</v>
      </c>
      <c r="EA71" s="188" t="s">
        <v>2892</v>
      </c>
      <c r="EB71" s="188" t="s">
        <v>3265</v>
      </c>
      <c r="EC71" s="188" t="s">
        <v>3014</v>
      </c>
      <c r="ED71" s="188" t="s">
        <v>2892</v>
      </c>
      <c r="EE71" s="188" t="s">
        <v>3265</v>
      </c>
      <c r="EF71" s="188" t="s">
        <v>3014</v>
      </c>
      <c r="EG71" s="188" t="s">
        <v>2892</v>
      </c>
      <c r="EH71" s="188" t="s">
        <v>3265</v>
      </c>
      <c r="EI71" s="188" t="s">
        <v>3014</v>
      </c>
      <c r="EJ71" s="188" t="s">
        <v>2892</v>
      </c>
      <c r="EK71" s="188" t="s">
        <v>3260</v>
      </c>
      <c r="EL71" s="188" t="s">
        <v>3014</v>
      </c>
      <c r="EM71" s="188" t="s">
        <v>2892</v>
      </c>
      <c r="EN71" s="188" t="s">
        <v>3260</v>
      </c>
      <c r="EO71" s="188" t="s">
        <v>3014</v>
      </c>
      <c r="EP71" s="188" t="s">
        <v>2892</v>
      </c>
      <c r="EQ71" s="188" t="s">
        <v>3260</v>
      </c>
      <c r="ER71" s="188" t="s">
        <v>3014</v>
      </c>
      <c r="ES71" s="188" t="s">
        <v>2892</v>
      </c>
      <c r="ET71" s="188" t="s">
        <v>3260</v>
      </c>
    </row>
    <row r="72" spans="1:150" x14ac:dyDescent="0.3">
      <c r="A72" s="1"/>
      <c r="B72" s="186" t="s">
        <v>3272</v>
      </c>
      <c r="C72" s="186" t="s">
        <v>42</v>
      </c>
      <c r="D72" s="186" t="s">
        <v>3273</v>
      </c>
      <c r="E72" s="186" t="s">
        <v>3274</v>
      </c>
      <c r="F72" s="186" t="s">
        <v>3275</v>
      </c>
      <c r="G72" s="186" t="s">
        <v>3014</v>
      </c>
      <c r="H72" s="186" t="s">
        <v>2892</v>
      </c>
      <c r="I72" s="186" t="s">
        <v>2892</v>
      </c>
      <c r="J72" s="186" t="s">
        <v>3014</v>
      </c>
      <c r="K72" s="186" t="s">
        <v>2892</v>
      </c>
      <c r="L72" s="186" t="s">
        <v>2892</v>
      </c>
      <c r="M72" s="186" t="s">
        <v>3014</v>
      </c>
      <c r="N72" s="186" t="s">
        <v>2892</v>
      </c>
      <c r="O72" s="186" t="s">
        <v>2892</v>
      </c>
      <c r="P72" s="186" t="s">
        <v>3014</v>
      </c>
      <c r="Q72" s="186" t="s">
        <v>2892</v>
      </c>
      <c r="R72" s="186" t="s">
        <v>2892</v>
      </c>
      <c r="S72" s="186" t="s">
        <v>3014</v>
      </c>
      <c r="T72" s="186" t="s">
        <v>2892</v>
      </c>
      <c r="U72" s="186" t="s">
        <v>2892</v>
      </c>
      <c r="V72" s="186" t="s">
        <v>3014</v>
      </c>
      <c r="W72" s="186" t="s">
        <v>2892</v>
      </c>
      <c r="X72" s="186" t="s">
        <v>2892</v>
      </c>
      <c r="Y72" s="186" t="s">
        <v>3014</v>
      </c>
      <c r="Z72" s="186" t="s">
        <v>2892</v>
      </c>
      <c r="AA72" s="186" t="s">
        <v>2892</v>
      </c>
      <c r="AB72" s="186" t="s">
        <v>3014</v>
      </c>
      <c r="AC72" s="186" t="s">
        <v>2892</v>
      </c>
      <c r="AD72" s="186" t="s">
        <v>2892</v>
      </c>
      <c r="AE72" s="186" t="s">
        <v>3014</v>
      </c>
      <c r="AF72" s="186" t="s">
        <v>2892</v>
      </c>
      <c r="AG72" s="186" t="s">
        <v>2892</v>
      </c>
      <c r="AH72" s="186" t="s">
        <v>3014</v>
      </c>
      <c r="AI72" s="186" t="s">
        <v>2892</v>
      </c>
      <c r="AJ72" s="186" t="s">
        <v>2892</v>
      </c>
      <c r="AK72" s="186" t="s">
        <v>3014</v>
      </c>
      <c r="AL72" s="186" t="s">
        <v>2892</v>
      </c>
      <c r="AM72" s="186" t="s">
        <v>2892</v>
      </c>
      <c r="AN72" s="186" t="s">
        <v>3014</v>
      </c>
      <c r="AO72" s="186" t="s">
        <v>2892</v>
      </c>
      <c r="AP72" s="186" t="s">
        <v>2892</v>
      </c>
      <c r="AQ72" s="186" t="s">
        <v>3014</v>
      </c>
      <c r="AR72" s="186" t="s">
        <v>2892</v>
      </c>
      <c r="AS72" s="186" t="s">
        <v>2892</v>
      </c>
      <c r="AT72" s="186" t="s">
        <v>3014</v>
      </c>
      <c r="AU72" s="186" t="s">
        <v>2892</v>
      </c>
      <c r="AV72" s="186" t="s">
        <v>2892</v>
      </c>
      <c r="AW72" s="186" t="s">
        <v>3014</v>
      </c>
      <c r="AX72" s="186" t="s">
        <v>2892</v>
      </c>
      <c r="AY72" s="186" t="s">
        <v>2892</v>
      </c>
      <c r="AZ72" s="186" t="s">
        <v>3014</v>
      </c>
      <c r="BA72" s="186" t="s">
        <v>2892</v>
      </c>
      <c r="BB72" s="186" t="s">
        <v>2892</v>
      </c>
      <c r="BC72" s="186" t="s">
        <v>3014</v>
      </c>
      <c r="BD72" s="186" t="s">
        <v>2892</v>
      </c>
      <c r="BE72" s="186" t="s">
        <v>2892</v>
      </c>
      <c r="BF72" s="186" t="s">
        <v>3014</v>
      </c>
      <c r="BG72" s="186" t="s">
        <v>2892</v>
      </c>
      <c r="BH72" s="186" t="s">
        <v>2892</v>
      </c>
      <c r="BI72" s="186" t="s">
        <v>3014</v>
      </c>
      <c r="BJ72" s="186" t="s">
        <v>2892</v>
      </c>
      <c r="BK72" s="186" t="s">
        <v>2892</v>
      </c>
      <c r="BL72" s="186" t="s">
        <v>3014</v>
      </c>
      <c r="BM72" s="186" t="s">
        <v>2892</v>
      </c>
      <c r="BN72" s="186" t="s">
        <v>2892</v>
      </c>
      <c r="BO72" s="186" t="s">
        <v>3014</v>
      </c>
      <c r="BP72" s="186" t="s">
        <v>2892</v>
      </c>
      <c r="BQ72" s="186" t="s">
        <v>2892</v>
      </c>
      <c r="BR72" s="186" t="s">
        <v>3014</v>
      </c>
      <c r="BS72" s="186" t="s">
        <v>2892</v>
      </c>
      <c r="BT72" s="186" t="s">
        <v>2892</v>
      </c>
      <c r="BU72" s="186" t="s">
        <v>3014</v>
      </c>
      <c r="BV72" s="186" t="s">
        <v>2892</v>
      </c>
      <c r="BW72" s="186" t="s">
        <v>2892</v>
      </c>
      <c r="BX72" s="186" t="s">
        <v>3014</v>
      </c>
      <c r="BY72" s="186" t="s">
        <v>2892</v>
      </c>
      <c r="BZ72" s="186" t="s">
        <v>2892</v>
      </c>
      <c r="CA72" s="186" t="s">
        <v>3014</v>
      </c>
      <c r="CB72" s="186" t="s">
        <v>2892</v>
      </c>
      <c r="CC72" s="186" t="s">
        <v>2892</v>
      </c>
      <c r="CD72" s="186" t="s">
        <v>3014</v>
      </c>
      <c r="CE72" s="186" t="s">
        <v>2892</v>
      </c>
      <c r="CF72" s="186" t="s">
        <v>2892</v>
      </c>
      <c r="CG72" s="186" t="s">
        <v>3014</v>
      </c>
      <c r="CH72" s="186" t="s">
        <v>2892</v>
      </c>
      <c r="CI72" s="186" t="s">
        <v>2892</v>
      </c>
      <c r="CJ72" s="186" t="s">
        <v>3014</v>
      </c>
      <c r="CK72" s="186" t="s">
        <v>2892</v>
      </c>
      <c r="CL72" s="186" t="s">
        <v>2892</v>
      </c>
      <c r="CM72" s="186" t="s">
        <v>3014</v>
      </c>
      <c r="CN72" s="186" t="s">
        <v>2892</v>
      </c>
      <c r="CO72" s="186" t="s">
        <v>2892</v>
      </c>
      <c r="CP72" s="186" t="s">
        <v>3014</v>
      </c>
      <c r="CQ72" s="186" t="s">
        <v>2892</v>
      </c>
      <c r="CR72" s="186" t="s">
        <v>2892</v>
      </c>
      <c r="CS72" s="186" t="s">
        <v>3014</v>
      </c>
      <c r="CT72" s="186" t="s">
        <v>2892</v>
      </c>
      <c r="CU72" s="186" t="s">
        <v>2892</v>
      </c>
      <c r="CV72" s="186" t="s">
        <v>3014</v>
      </c>
      <c r="CW72" s="186" t="s">
        <v>2892</v>
      </c>
      <c r="CX72" s="186" t="s">
        <v>2892</v>
      </c>
      <c r="CY72" s="186" t="s">
        <v>3014</v>
      </c>
      <c r="CZ72" s="186" t="s">
        <v>2892</v>
      </c>
      <c r="DA72" s="186" t="s">
        <v>2892</v>
      </c>
      <c r="DB72" s="186" t="s">
        <v>3014</v>
      </c>
      <c r="DC72" s="186" t="s">
        <v>2892</v>
      </c>
      <c r="DD72" s="186" t="s">
        <v>2892</v>
      </c>
      <c r="DE72" s="186" t="s">
        <v>3014</v>
      </c>
      <c r="DF72" s="186" t="s">
        <v>2892</v>
      </c>
      <c r="DG72" s="186" t="s">
        <v>2892</v>
      </c>
      <c r="DH72" s="186" t="s">
        <v>3014</v>
      </c>
      <c r="DI72" s="186" t="s">
        <v>2892</v>
      </c>
      <c r="DJ72" s="186" t="s">
        <v>2892</v>
      </c>
      <c r="DK72" s="186" t="s">
        <v>3014</v>
      </c>
      <c r="DL72" s="186" t="s">
        <v>2892</v>
      </c>
      <c r="DM72" s="186" t="s">
        <v>2892</v>
      </c>
      <c r="DN72" s="186" t="s">
        <v>3014</v>
      </c>
      <c r="DO72" s="186" t="s">
        <v>2892</v>
      </c>
      <c r="DP72" s="186" t="s">
        <v>2892</v>
      </c>
      <c r="DQ72" s="186" t="s">
        <v>3014</v>
      </c>
      <c r="DR72" s="186" t="s">
        <v>2892</v>
      </c>
      <c r="DS72" s="186" t="s">
        <v>2892</v>
      </c>
      <c r="DT72" s="186" t="s">
        <v>3014</v>
      </c>
      <c r="DU72" s="186" t="s">
        <v>2892</v>
      </c>
      <c r="DV72" s="186" t="s">
        <v>2892</v>
      </c>
      <c r="DW72" s="186" t="s">
        <v>3014</v>
      </c>
      <c r="DX72" s="186" t="s">
        <v>2892</v>
      </c>
      <c r="DY72" s="186" t="s">
        <v>2892</v>
      </c>
      <c r="DZ72" s="186" t="s">
        <v>3014</v>
      </c>
      <c r="EA72" s="186" t="s">
        <v>2892</v>
      </c>
      <c r="EB72" s="186" t="s">
        <v>2892</v>
      </c>
      <c r="EC72" s="186" t="s">
        <v>3014</v>
      </c>
      <c r="ED72" s="186" t="s">
        <v>2892</v>
      </c>
      <c r="EE72" s="186" t="s">
        <v>2892</v>
      </c>
      <c r="EF72" s="186" t="s">
        <v>3014</v>
      </c>
      <c r="EG72" s="186" t="s">
        <v>2892</v>
      </c>
      <c r="EH72" s="186" t="s">
        <v>2892</v>
      </c>
      <c r="EI72" s="186" t="s">
        <v>3014</v>
      </c>
      <c r="EJ72" s="186" t="s">
        <v>2892</v>
      </c>
      <c r="EK72" s="186" t="s">
        <v>2892</v>
      </c>
      <c r="EL72" s="186" t="s">
        <v>3014</v>
      </c>
      <c r="EM72" s="186" t="s">
        <v>2892</v>
      </c>
      <c r="EN72" s="186" t="s">
        <v>2892</v>
      </c>
      <c r="EO72" s="186" t="s">
        <v>3014</v>
      </c>
      <c r="EP72" s="186" t="s">
        <v>2892</v>
      </c>
      <c r="EQ72" s="186" t="s">
        <v>2892</v>
      </c>
      <c r="ER72" s="186" t="s">
        <v>3014</v>
      </c>
      <c r="ES72" s="186" t="s">
        <v>2892</v>
      </c>
      <c r="ET72" s="186" t="s">
        <v>2892</v>
      </c>
    </row>
    <row r="73" spans="1:150" x14ac:dyDescent="0.3">
      <c r="A73" s="1"/>
      <c r="B73" s="187" t="s">
        <v>3276</v>
      </c>
      <c r="C73" s="187" t="s">
        <v>42</v>
      </c>
      <c r="D73" s="187" t="s">
        <v>3273</v>
      </c>
      <c r="E73" s="187" t="s">
        <v>3277</v>
      </c>
      <c r="F73" s="187" t="s">
        <v>3278</v>
      </c>
      <c r="G73" s="188" t="s">
        <v>3014</v>
      </c>
      <c r="H73" s="188" t="s">
        <v>2892</v>
      </c>
      <c r="I73" s="188" t="s">
        <v>2892</v>
      </c>
      <c r="J73" s="188" t="s">
        <v>3014</v>
      </c>
      <c r="K73" s="188" t="s">
        <v>2892</v>
      </c>
      <c r="L73" s="188" t="s">
        <v>2892</v>
      </c>
      <c r="M73" s="188" t="s">
        <v>3014</v>
      </c>
      <c r="N73" s="188" t="s">
        <v>2892</v>
      </c>
      <c r="O73" s="188" t="s">
        <v>2892</v>
      </c>
      <c r="P73" s="188" t="s">
        <v>3014</v>
      </c>
      <c r="Q73" s="188" t="s">
        <v>2892</v>
      </c>
      <c r="R73" s="188" t="s">
        <v>2892</v>
      </c>
      <c r="S73" s="188" t="s">
        <v>3014</v>
      </c>
      <c r="T73" s="188" t="s">
        <v>2892</v>
      </c>
      <c r="U73" s="188" t="s">
        <v>2892</v>
      </c>
      <c r="V73" s="188" t="s">
        <v>3014</v>
      </c>
      <c r="W73" s="188" t="s">
        <v>2892</v>
      </c>
      <c r="X73" s="188" t="s">
        <v>2892</v>
      </c>
      <c r="Y73" s="188" t="s">
        <v>3014</v>
      </c>
      <c r="Z73" s="188" t="s">
        <v>2892</v>
      </c>
      <c r="AA73" s="188" t="s">
        <v>2892</v>
      </c>
      <c r="AB73" s="188" t="s">
        <v>3014</v>
      </c>
      <c r="AC73" s="188" t="s">
        <v>2892</v>
      </c>
      <c r="AD73" s="188" t="s">
        <v>2892</v>
      </c>
      <c r="AE73" s="188" t="s">
        <v>3014</v>
      </c>
      <c r="AF73" s="188" t="s">
        <v>2892</v>
      </c>
      <c r="AG73" s="188" t="s">
        <v>2892</v>
      </c>
      <c r="AH73" s="188" t="s">
        <v>3014</v>
      </c>
      <c r="AI73" s="188" t="s">
        <v>2892</v>
      </c>
      <c r="AJ73" s="188" t="s">
        <v>2892</v>
      </c>
      <c r="AK73" s="188" t="s">
        <v>3014</v>
      </c>
      <c r="AL73" s="188" t="s">
        <v>2892</v>
      </c>
      <c r="AM73" s="188" t="s">
        <v>2892</v>
      </c>
      <c r="AN73" s="188" t="s">
        <v>3014</v>
      </c>
      <c r="AO73" s="188" t="s">
        <v>2892</v>
      </c>
      <c r="AP73" s="188" t="s">
        <v>2892</v>
      </c>
      <c r="AQ73" s="188" t="s">
        <v>3014</v>
      </c>
      <c r="AR73" s="188" t="s">
        <v>2892</v>
      </c>
      <c r="AS73" s="188" t="s">
        <v>2892</v>
      </c>
      <c r="AT73" s="188" t="s">
        <v>3014</v>
      </c>
      <c r="AU73" s="188" t="s">
        <v>2892</v>
      </c>
      <c r="AV73" s="188" t="s">
        <v>2892</v>
      </c>
      <c r="AW73" s="188" t="s">
        <v>3014</v>
      </c>
      <c r="AX73" s="188" t="s">
        <v>2892</v>
      </c>
      <c r="AY73" s="188" t="s">
        <v>2892</v>
      </c>
      <c r="AZ73" s="188" t="s">
        <v>3014</v>
      </c>
      <c r="BA73" s="188" t="s">
        <v>2892</v>
      </c>
      <c r="BB73" s="188" t="s">
        <v>2892</v>
      </c>
      <c r="BC73" s="188" t="s">
        <v>3014</v>
      </c>
      <c r="BD73" s="188" t="s">
        <v>2892</v>
      </c>
      <c r="BE73" s="188" t="s">
        <v>2892</v>
      </c>
      <c r="BF73" s="188" t="s">
        <v>3014</v>
      </c>
      <c r="BG73" s="188" t="s">
        <v>2892</v>
      </c>
      <c r="BH73" s="188" t="s">
        <v>2892</v>
      </c>
      <c r="BI73" s="188" t="s">
        <v>3014</v>
      </c>
      <c r="BJ73" s="188" t="s">
        <v>2892</v>
      </c>
      <c r="BK73" s="188" t="s">
        <v>2892</v>
      </c>
      <c r="BL73" s="188" t="s">
        <v>3014</v>
      </c>
      <c r="BM73" s="188" t="s">
        <v>2892</v>
      </c>
      <c r="BN73" s="188" t="s">
        <v>2892</v>
      </c>
      <c r="BO73" s="188" t="s">
        <v>3014</v>
      </c>
      <c r="BP73" s="188" t="s">
        <v>2892</v>
      </c>
      <c r="BQ73" s="188" t="s">
        <v>2892</v>
      </c>
      <c r="BR73" s="188" t="s">
        <v>3014</v>
      </c>
      <c r="BS73" s="188" t="s">
        <v>2892</v>
      </c>
      <c r="BT73" s="188" t="s">
        <v>2892</v>
      </c>
      <c r="BU73" s="188" t="s">
        <v>3014</v>
      </c>
      <c r="BV73" s="188" t="s">
        <v>2892</v>
      </c>
      <c r="BW73" s="188" t="s">
        <v>2892</v>
      </c>
      <c r="BX73" s="188" t="s">
        <v>3014</v>
      </c>
      <c r="BY73" s="188" t="s">
        <v>2892</v>
      </c>
      <c r="BZ73" s="188" t="s">
        <v>2892</v>
      </c>
      <c r="CA73" s="188" t="s">
        <v>3014</v>
      </c>
      <c r="CB73" s="188" t="s">
        <v>2892</v>
      </c>
      <c r="CC73" s="188" t="s">
        <v>2892</v>
      </c>
      <c r="CD73" s="188" t="s">
        <v>3014</v>
      </c>
      <c r="CE73" s="188" t="s">
        <v>2892</v>
      </c>
      <c r="CF73" s="188" t="s">
        <v>2892</v>
      </c>
      <c r="CG73" s="188" t="s">
        <v>3014</v>
      </c>
      <c r="CH73" s="188" t="s">
        <v>2892</v>
      </c>
      <c r="CI73" s="188" t="s">
        <v>2892</v>
      </c>
      <c r="CJ73" s="188" t="s">
        <v>3014</v>
      </c>
      <c r="CK73" s="188" t="s">
        <v>2892</v>
      </c>
      <c r="CL73" s="188" t="s">
        <v>2892</v>
      </c>
      <c r="CM73" s="188" t="s">
        <v>3014</v>
      </c>
      <c r="CN73" s="188" t="s">
        <v>2892</v>
      </c>
      <c r="CO73" s="188" t="s">
        <v>2892</v>
      </c>
      <c r="CP73" s="188" t="s">
        <v>3014</v>
      </c>
      <c r="CQ73" s="188" t="s">
        <v>2892</v>
      </c>
      <c r="CR73" s="188" t="s">
        <v>2892</v>
      </c>
      <c r="CS73" s="188" t="s">
        <v>3014</v>
      </c>
      <c r="CT73" s="188" t="s">
        <v>2892</v>
      </c>
      <c r="CU73" s="188" t="s">
        <v>2892</v>
      </c>
      <c r="CV73" s="188" t="s">
        <v>3014</v>
      </c>
      <c r="CW73" s="188" t="s">
        <v>2892</v>
      </c>
      <c r="CX73" s="188" t="s">
        <v>2892</v>
      </c>
      <c r="CY73" s="188" t="s">
        <v>3014</v>
      </c>
      <c r="CZ73" s="188" t="s">
        <v>2892</v>
      </c>
      <c r="DA73" s="188" t="s">
        <v>2892</v>
      </c>
      <c r="DB73" s="188" t="s">
        <v>3014</v>
      </c>
      <c r="DC73" s="188" t="s">
        <v>2892</v>
      </c>
      <c r="DD73" s="188" t="s">
        <v>2892</v>
      </c>
      <c r="DE73" s="188" t="s">
        <v>3014</v>
      </c>
      <c r="DF73" s="188" t="s">
        <v>2892</v>
      </c>
      <c r="DG73" s="188" t="s">
        <v>2892</v>
      </c>
      <c r="DH73" s="188" t="s">
        <v>3014</v>
      </c>
      <c r="DI73" s="188" t="s">
        <v>2892</v>
      </c>
      <c r="DJ73" s="188" t="s">
        <v>2892</v>
      </c>
      <c r="DK73" s="188" t="s">
        <v>3014</v>
      </c>
      <c r="DL73" s="188" t="s">
        <v>2892</v>
      </c>
      <c r="DM73" s="188" t="s">
        <v>2892</v>
      </c>
      <c r="DN73" s="188" t="s">
        <v>3014</v>
      </c>
      <c r="DO73" s="188" t="s">
        <v>2892</v>
      </c>
      <c r="DP73" s="188" t="s">
        <v>2892</v>
      </c>
      <c r="DQ73" s="188" t="s">
        <v>3014</v>
      </c>
      <c r="DR73" s="188" t="s">
        <v>2892</v>
      </c>
      <c r="DS73" s="188" t="s">
        <v>2892</v>
      </c>
      <c r="DT73" s="188" t="s">
        <v>3014</v>
      </c>
      <c r="DU73" s="188" t="s">
        <v>2892</v>
      </c>
      <c r="DV73" s="188" t="s">
        <v>2892</v>
      </c>
      <c r="DW73" s="188" t="s">
        <v>3014</v>
      </c>
      <c r="DX73" s="188" t="s">
        <v>2892</v>
      </c>
      <c r="DY73" s="188" t="s">
        <v>2892</v>
      </c>
      <c r="DZ73" s="188" t="s">
        <v>3014</v>
      </c>
      <c r="EA73" s="188" t="s">
        <v>2892</v>
      </c>
      <c r="EB73" s="188" t="s">
        <v>2892</v>
      </c>
      <c r="EC73" s="188" t="s">
        <v>3014</v>
      </c>
      <c r="ED73" s="188" t="s">
        <v>2892</v>
      </c>
      <c r="EE73" s="188" t="s">
        <v>2892</v>
      </c>
      <c r="EF73" s="188" t="s">
        <v>3014</v>
      </c>
      <c r="EG73" s="188" t="s">
        <v>2892</v>
      </c>
      <c r="EH73" s="188" t="s">
        <v>2892</v>
      </c>
      <c r="EI73" s="188" t="s">
        <v>3014</v>
      </c>
      <c r="EJ73" s="188" t="s">
        <v>2892</v>
      </c>
      <c r="EK73" s="188" t="s">
        <v>2892</v>
      </c>
      <c r="EL73" s="188" t="s">
        <v>3014</v>
      </c>
      <c r="EM73" s="188" t="s">
        <v>2892</v>
      </c>
      <c r="EN73" s="188" t="s">
        <v>2892</v>
      </c>
      <c r="EO73" s="188" t="s">
        <v>3014</v>
      </c>
      <c r="EP73" s="188" t="s">
        <v>2892</v>
      </c>
      <c r="EQ73" s="188" t="s">
        <v>2892</v>
      </c>
      <c r="ER73" s="188" t="s">
        <v>3014</v>
      </c>
      <c r="ES73" s="188" t="s">
        <v>2892</v>
      </c>
      <c r="ET73" s="188" t="s">
        <v>2892</v>
      </c>
    </row>
    <row r="74" spans="1:150" x14ac:dyDescent="0.3">
      <c r="A74" s="1"/>
      <c r="B74" s="186" t="s">
        <v>3279</v>
      </c>
      <c r="C74" s="186" t="s">
        <v>35</v>
      </c>
      <c r="D74" s="186" t="s">
        <v>68</v>
      </c>
      <c r="E74" s="186" t="s">
        <v>3280</v>
      </c>
      <c r="F74" s="186" t="s">
        <v>3281</v>
      </c>
      <c r="G74" s="186" t="s">
        <v>3014</v>
      </c>
      <c r="H74" s="186" t="s">
        <v>3282</v>
      </c>
      <c r="I74" s="186" t="s">
        <v>3283</v>
      </c>
      <c r="J74" s="186" t="s">
        <v>3014</v>
      </c>
      <c r="K74" s="186" t="s">
        <v>3282</v>
      </c>
      <c r="L74" s="186" t="s">
        <v>3283</v>
      </c>
      <c r="M74" s="186" t="s">
        <v>3014</v>
      </c>
      <c r="N74" s="186" t="s">
        <v>3282</v>
      </c>
      <c r="O74" s="186" t="s">
        <v>3283</v>
      </c>
      <c r="P74" s="186" t="s">
        <v>3014</v>
      </c>
      <c r="Q74" s="186" t="s">
        <v>3282</v>
      </c>
      <c r="R74" s="186" t="s">
        <v>3283</v>
      </c>
      <c r="S74" s="186" t="s">
        <v>3014</v>
      </c>
      <c r="T74" s="186" t="s">
        <v>3282</v>
      </c>
      <c r="U74" s="186" t="s">
        <v>3283</v>
      </c>
      <c r="V74" s="186" t="s">
        <v>3014</v>
      </c>
      <c r="W74" s="186" t="s">
        <v>3282</v>
      </c>
      <c r="X74" s="186" t="s">
        <v>3283</v>
      </c>
      <c r="Y74" s="186" t="s">
        <v>3014</v>
      </c>
      <c r="Z74" s="186" t="s">
        <v>3284</v>
      </c>
      <c r="AA74" s="186" t="s">
        <v>3285</v>
      </c>
      <c r="AB74" s="186" t="s">
        <v>3014</v>
      </c>
      <c r="AC74" s="186" t="s">
        <v>3282</v>
      </c>
      <c r="AD74" s="186" t="s">
        <v>3283</v>
      </c>
      <c r="AE74" s="186" t="s">
        <v>3014</v>
      </c>
      <c r="AF74" s="186" t="s">
        <v>3282</v>
      </c>
      <c r="AG74" s="186" t="s">
        <v>3283</v>
      </c>
      <c r="AH74" s="186" t="s">
        <v>3014</v>
      </c>
      <c r="AI74" s="186" t="s">
        <v>3282</v>
      </c>
      <c r="AJ74" s="186" t="s">
        <v>3283</v>
      </c>
      <c r="AK74" s="186" t="s">
        <v>3014</v>
      </c>
      <c r="AL74" s="186" t="s">
        <v>3282</v>
      </c>
      <c r="AM74" s="186" t="s">
        <v>3283</v>
      </c>
      <c r="AN74" s="186" t="s">
        <v>3014</v>
      </c>
      <c r="AO74" s="186" t="s">
        <v>3282</v>
      </c>
      <c r="AP74" s="186" t="s">
        <v>3283</v>
      </c>
      <c r="AQ74" s="186" t="s">
        <v>3014</v>
      </c>
      <c r="AR74" s="186" t="s">
        <v>3286</v>
      </c>
      <c r="AS74" s="186" t="s">
        <v>3287</v>
      </c>
      <c r="AT74" s="186" t="s">
        <v>3014</v>
      </c>
      <c r="AU74" s="186" t="s">
        <v>3284</v>
      </c>
      <c r="AV74" s="186" t="s">
        <v>3288</v>
      </c>
      <c r="AW74" s="186" t="s">
        <v>3014</v>
      </c>
      <c r="AX74" s="186" t="s">
        <v>3286</v>
      </c>
      <c r="AY74" s="186" t="s">
        <v>3287</v>
      </c>
      <c r="AZ74" s="186" t="s">
        <v>3014</v>
      </c>
      <c r="BA74" s="186" t="s">
        <v>3286</v>
      </c>
      <c r="BB74" s="186" t="s">
        <v>3287</v>
      </c>
      <c r="BC74" s="186" t="s">
        <v>3014</v>
      </c>
      <c r="BD74" s="186" t="s">
        <v>3284</v>
      </c>
      <c r="BE74" s="186" t="s">
        <v>3288</v>
      </c>
      <c r="BF74" s="186" t="s">
        <v>3014</v>
      </c>
      <c r="BG74" s="186" t="s">
        <v>3289</v>
      </c>
      <c r="BH74" s="186" t="s">
        <v>3290</v>
      </c>
      <c r="BI74" s="186" t="s">
        <v>3014</v>
      </c>
      <c r="BJ74" s="186" t="s">
        <v>3289</v>
      </c>
      <c r="BK74" s="186" t="s">
        <v>3290</v>
      </c>
      <c r="BL74" s="186" t="s">
        <v>3014</v>
      </c>
      <c r="BM74" s="186" t="s">
        <v>3289</v>
      </c>
      <c r="BN74" s="186" t="s">
        <v>3290</v>
      </c>
      <c r="BO74" s="186" t="s">
        <v>3014</v>
      </c>
      <c r="BP74" s="186" t="s">
        <v>3289</v>
      </c>
      <c r="BQ74" s="186" t="s">
        <v>3290</v>
      </c>
      <c r="BR74" s="186" t="s">
        <v>3014</v>
      </c>
      <c r="BS74" s="186" t="s">
        <v>3286</v>
      </c>
      <c r="BT74" s="186" t="s">
        <v>3287</v>
      </c>
      <c r="BU74" s="186" t="s">
        <v>3014</v>
      </c>
      <c r="BV74" s="186" t="s">
        <v>3291</v>
      </c>
      <c r="BW74" s="186" t="s">
        <v>3057</v>
      </c>
      <c r="BX74" s="186" t="s">
        <v>3014</v>
      </c>
      <c r="BY74" s="186" t="s">
        <v>3291</v>
      </c>
      <c r="BZ74" s="186" t="s">
        <v>3057</v>
      </c>
      <c r="CA74" s="186" t="s">
        <v>3014</v>
      </c>
      <c r="CB74" s="186" t="s">
        <v>3291</v>
      </c>
      <c r="CC74" s="186" t="s">
        <v>3057</v>
      </c>
      <c r="CD74" s="186" t="s">
        <v>3014</v>
      </c>
      <c r="CE74" s="186" t="s">
        <v>3291</v>
      </c>
      <c r="CF74" s="186" t="s">
        <v>3057</v>
      </c>
      <c r="CG74" s="186" t="s">
        <v>3014</v>
      </c>
      <c r="CH74" s="186" t="s">
        <v>3291</v>
      </c>
      <c r="CI74" s="186" t="s">
        <v>3057</v>
      </c>
      <c r="CJ74" s="186" t="s">
        <v>3014</v>
      </c>
      <c r="CK74" s="186" t="s">
        <v>3291</v>
      </c>
      <c r="CL74" s="186" t="s">
        <v>3057</v>
      </c>
      <c r="CM74" s="186" t="s">
        <v>3014</v>
      </c>
      <c r="CN74" s="186" t="s">
        <v>3291</v>
      </c>
      <c r="CO74" s="186" t="s">
        <v>3057</v>
      </c>
      <c r="CP74" s="186" t="s">
        <v>3014</v>
      </c>
      <c r="CQ74" s="186" t="s">
        <v>3291</v>
      </c>
      <c r="CR74" s="186" t="s">
        <v>3057</v>
      </c>
      <c r="CS74" s="186" t="s">
        <v>3014</v>
      </c>
      <c r="CT74" s="186" t="s">
        <v>3291</v>
      </c>
      <c r="CU74" s="186" t="s">
        <v>3057</v>
      </c>
      <c r="CV74" s="186" t="s">
        <v>3014</v>
      </c>
      <c r="CW74" s="186" t="s">
        <v>3291</v>
      </c>
      <c r="CX74" s="186" t="s">
        <v>3057</v>
      </c>
      <c r="CY74" s="186" t="s">
        <v>3014</v>
      </c>
      <c r="CZ74" s="186" t="s">
        <v>3291</v>
      </c>
      <c r="DA74" s="186" t="s">
        <v>3057</v>
      </c>
      <c r="DB74" s="186" t="s">
        <v>3014</v>
      </c>
      <c r="DC74" s="186" t="s">
        <v>3291</v>
      </c>
      <c r="DD74" s="186" t="s">
        <v>3057</v>
      </c>
      <c r="DE74" s="186" t="s">
        <v>3014</v>
      </c>
      <c r="DF74" s="186" t="s">
        <v>3291</v>
      </c>
      <c r="DG74" s="186" t="s">
        <v>3057</v>
      </c>
      <c r="DH74" s="186" t="s">
        <v>3014</v>
      </c>
      <c r="DI74" s="186" t="s">
        <v>3291</v>
      </c>
      <c r="DJ74" s="186" t="s">
        <v>3057</v>
      </c>
      <c r="DK74" s="186" t="s">
        <v>3014</v>
      </c>
      <c r="DL74" s="186" t="s">
        <v>3291</v>
      </c>
      <c r="DM74" s="186" t="s">
        <v>3057</v>
      </c>
      <c r="DN74" s="186" t="s">
        <v>3014</v>
      </c>
      <c r="DO74" s="186" t="s">
        <v>3291</v>
      </c>
      <c r="DP74" s="186" t="s">
        <v>3057</v>
      </c>
      <c r="DQ74" s="186" t="s">
        <v>3014</v>
      </c>
      <c r="DR74" s="186" t="s">
        <v>3292</v>
      </c>
      <c r="DS74" s="186" t="s">
        <v>2892</v>
      </c>
      <c r="DT74" s="186" t="s">
        <v>3014</v>
      </c>
      <c r="DU74" s="186" t="s">
        <v>3292</v>
      </c>
      <c r="DV74" s="186" t="s">
        <v>2892</v>
      </c>
      <c r="DW74" s="186" t="s">
        <v>3014</v>
      </c>
      <c r="DX74" s="186" t="s">
        <v>3292</v>
      </c>
      <c r="DY74" s="186" t="s">
        <v>2892</v>
      </c>
      <c r="DZ74" s="186" t="s">
        <v>3014</v>
      </c>
      <c r="EA74" s="186" t="s">
        <v>3292</v>
      </c>
      <c r="EB74" s="186" t="s">
        <v>2892</v>
      </c>
      <c r="EC74" s="186" t="s">
        <v>3014</v>
      </c>
      <c r="ED74" s="186" t="s">
        <v>3292</v>
      </c>
      <c r="EE74" s="186" t="s">
        <v>2892</v>
      </c>
      <c r="EF74" s="186" t="s">
        <v>3014</v>
      </c>
      <c r="EG74" s="186" t="s">
        <v>3292</v>
      </c>
      <c r="EH74" s="186" t="s">
        <v>2892</v>
      </c>
      <c r="EI74" s="186" t="s">
        <v>3014</v>
      </c>
      <c r="EJ74" s="186" t="s">
        <v>3282</v>
      </c>
      <c r="EK74" s="186" t="s">
        <v>3283</v>
      </c>
      <c r="EL74" s="186" t="s">
        <v>3014</v>
      </c>
      <c r="EM74" s="186" t="s">
        <v>3282</v>
      </c>
      <c r="EN74" s="186" t="s">
        <v>3283</v>
      </c>
      <c r="EO74" s="186" t="s">
        <v>3014</v>
      </c>
      <c r="EP74" s="186" t="s">
        <v>3282</v>
      </c>
      <c r="EQ74" s="186" t="s">
        <v>3283</v>
      </c>
      <c r="ER74" s="186" t="s">
        <v>3014</v>
      </c>
      <c r="ES74" s="186" t="s">
        <v>3282</v>
      </c>
      <c r="ET74" s="186" t="s">
        <v>3283</v>
      </c>
    </row>
    <row r="75" spans="1:150" x14ac:dyDescent="0.3">
      <c r="A75" s="1"/>
      <c r="B75" s="187" t="s">
        <v>3293</v>
      </c>
      <c r="C75" s="187" t="s">
        <v>35</v>
      </c>
      <c r="D75" s="187" t="s">
        <v>68</v>
      </c>
      <c r="E75" s="187" t="s">
        <v>3294</v>
      </c>
      <c r="F75" s="187" t="s">
        <v>3295</v>
      </c>
      <c r="G75" s="188" t="s">
        <v>3014</v>
      </c>
      <c r="H75" s="188" t="s">
        <v>3296</v>
      </c>
      <c r="I75" s="188" t="s">
        <v>3283</v>
      </c>
      <c r="J75" s="188" t="s">
        <v>3014</v>
      </c>
      <c r="K75" s="188" t="s">
        <v>3284</v>
      </c>
      <c r="L75" s="188" t="s">
        <v>2892</v>
      </c>
      <c r="M75" s="188" t="s">
        <v>3014</v>
      </c>
      <c r="N75" s="188" t="s">
        <v>3284</v>
      </c>
      <c r="O75" s="188" t="s">
        <v>2892</v>
      </c>
      <c r="P75" s="188" t="s">
        <v>3014</v>
      </c>
      <c r="Q75" s="188" t="s">
        <v>3296</v>
      </c>
      <c r="R75" s="188" t="s">
        <v>3283</v>
      </c>
      <c r="S75" s="188" t="s">
        <v>3014</v>
      </c>
      <c r="T75" s="188" t="s">
        <v>3284</v>
      </c>
      <c r="U75" s="188" t="s">
        <v>2892</v>
      </c>
      <c r="V75" s="188" t="s">
        <v>3014</v>
      </c>
      <c r="W75" s="188" t="s">
        <v>3296</v>
      </c>
      <c r="X75" s="188" t="s">
        <v>3283</v>
      </c>
      <c r="Y75" s="188" t="s">
        <v>3014</v>
      </c>
      <c r="Z75" s="188" t="s">
        <v>2892</v>
      </c>
      <c r="AA75" s="188" t="s">
        <v>3285</v>
      </c>
      <c r="AB75" s="188" t="s">
        <v>3014</v>
      </c>
      <c r="AC75" s="188" t="s">
        <v>3284</v>
      </c>
      <c r="AD75" s="188" t="s">
        <v>2892</v>
      </c>
      <c r="AE75" s="188" t="s">
        <v>3014</v>
      </c>
      <c r="AF75" s="188" t="s">
        <v>3284</v>
      </c>
      <c r="AG75" s="188" t="s">
        <v>2892</v>
      </c>
      <c r="AH75" s="188" t="s">
        <v>3014</v>
      </c>
      <c r="AI75" s="188" t="s">
        <v>3284</v>
      </c>
      <c r="AJ75" s="188" t="s">
        <v>2892</v>
      </c>
      <c r="AK75" s="188" t="s">
        <v>3014</v>
      </c>
      <c r="AL75" s="188" t="s">
        <v>3296</v>
      </c>
      <c r="AM75" s="188" t="s">
        <v>3283</v>
      </c>
      <c r="AN75" s="188" t="s">
        <v>3014</v>
      </c>
      <c r="AO75" s="188" t="s">
        <v>3284</v>
      </c>
      <c r="AP75" s="188" t="s">
        <v>2892</v>
      </c>
      <c r="AQ75" s="188" t="s">
        <v>3014</v>
      </c>
      <c r="AR75" s="188" t="s">
        <v>3297</v>
      </c>
      <c r="AS75" s="188" t="s">
        <v>3287</v>
      </c>
      <c r="AT75" s="188" t="s">
        <v>3014</v>
      </c>
      <c r="AU75" s="188" t="s">
        <v>2892</v>
      </c>
      <c r="AV75" s="188" t="s">
        <v>3288</v>
      </c>
      <c r="AW75" s="188" t="s">
        <v>3014</v>
      </c>
      <c r="AX75" s="188" t="s">
        <v>3297</v>
      </c>
      <c r="AY75" s="188" t="s">
        <v>3287</v>
      </c>
      <c r="AZ75" s="188" t="s">
        <v>3014</v>
      </c>
      <c r="BA75" s="188" t="s">
        <v>3297</v>
      </c>
      <c r="BB75" s="188" t="s">
        <v>3287</v>
      </c>
      <c r="BC75" s="188" t="s">
        <v>3014</v>
      </c>
      <c r="BD75" s="188" t="s">
        <v>2892</v>
      </c>
      <c r="BE75" s="188" t="s">
        <v>3288</v>
      </c>
      <c r="BF75" s="188" t="s">
        <v>3014</v>
      </c>
      <c r="BG75" s="188" t="s">
        <v>3298</v>
      </c>
      <c r="BH75" s="188" t="s">
        <v>3290</v>
      </c>
      <c r="BI75" s="188" t="s">
        <v>3014</v>
      </c>
      <c r="BJ75" s="188" t="s">
        <v>3284</v>
      </c>
      <c r="BK75" s="188" t="s">
        <v>2892</v>
      </c>
      <c r="BL75" s="188" t="s">
        <v>3014</v>
      </c>
      <c r="BM75" s="188" t="s">
        <v>3284</v>
      </c>
      <c r="BN75" s="188" t="s">
        <v>2892</v>
      </c>
      <c r="BO75" s="188" t="s">
        <v>3014</v>
      </c>
      <c r="BP75" s="188" t="s">
        <v>3284</v>
      </c>
      <c r="BQ75" s="188" t="s">
        <v>2892</v>
      </c>
      <c r="BR75" s="188" t="s">
        <v>3014</v>
      </c>
      <c r="BS75" s="188" t="s">
        <v>3297</v>
      </c>
      <c r="BT75" s="188" t="s">
        <v>3287</v>
      </c>
      <c r="BU75" s="188" t="s">
        <v>3014</v>
      </c>
      <c r="BV75" s="188" t="s">
        <v>3299</v>
      </c>
      <c r="BW75" s="188" t="s">
        <v>3057</v>
      </c>
      <c r="BX75" s="188" t="s">
        <v>3014</v>
      </c>
      <c r="BY75" s="188" t="s">
        <v>3299</v>
      </c>
      <c r="BZ75" s="188" t="s">
        <v>3057</v>
      </c>
      <c r="CA75" s="188" t="s">
        <v>3014</v>
      </c>
      <c r="CB75" s="188" t="s">
        <v>3284</v>
      </c>
      <c r="CC75" s="188" t="s">
        <v>2892</v>
      </c>
      <c r="CD75" s="188" t="s">
        <v>3014</v>
      </c>
      <c r="CE75" s="188" t="s">
        <v>3299</v>
      </c>
      <c r="CF75" s="188" t="s">
        <v>3057</v>
      </c>
      <c r="CG75" s="188" t="s">
        <v>3014</v>
      </c>
      <c r="CH75" s="188" t="s">
        <v>3299</v>
      </c>
      <c r="CI75" s="188" t="s">
        <v>3057</v>
      </c>
      <c r="CJ75" s="188" t="s">
        <v>3014</v>
      </c>
      <c r="CK75" s="188" t="s">
        <v>3299</v>
      </c>
      <c r="CL75" s="188" t="s">
        <v>3057</v>
      </c>
      <c r="CM75" s="188" t="s">
        <v>3014</v>
      </c>
      <c r="CN75" s="188" t="s">
        <v>3299</v>
      </c>
      <c r="CO75" s="188" t="s">
        <v>3057</v>
      </c>
      <c r="CP75" s="188" t="s">
        <v>3014</v>
      </c>
      <c r="CQ75" s="188" t="s">
        <v>3299</v>
      </c>
      <c r="CR75" s="188" t="s">
        <v>3057</v>
      </c>
      <c r="CS75" s="188" t="s">
        <v>3014</v>
      </c>
      <c r="CT75" s="188" t="s">
        <v>3284</v>
      </c>
      <c r="CU75" s="188" t="s">
        <v>2892</v>
      </c>
      <c r="CV75" s="188" t="s">
        <v>3014</v>
      </c>
      <c r="CW75" s="188" t="s">
        <v>3299</v>
      </c>
      <c r="CX75" s="188" t="s">
        <v>3057</v>
      </c>
      <c r="CY75" s="188" t="s">
        <v>3014</v>
      </c>
      <c r="CZ75" s="188" t="s">
        <v>3299</v>
      </c>
      <c r="DA75" s="188" t="s">
        <v>3057</v>
      </c>
      <c r="DB75" s="188" t="s">
        <v>3014</v>
      </c>
      <c r="DC75" s="188" t="s">
        <v>3299</v>
      </c>
      <c r="DD75" s="188" t="s">
        <v>3057</v>
      </c>
      <c r="DE75" s="188" t="s">
        <v>3014</v>
      </c>
      <c r="DF75" s="188" t="s">
        <v>3299</v>
      </c>
      <c r="DG75" s="188" t="s">
        <v>3057</v>
      </c>
      <c r="DH75" s="188" t="s">
        <v>3014</v>
      </c>
      <c r="DI75" s="188" t="s">
        <v>3284</v>
      </c>
      <c r="DJ75" s="188" t="s">
        <v>2892</v>
      </c>
      <c r="DK75" s="188" t="s">
        <v>3014</v>
      </c>
      <c r="DL75" s="188" t="s">
        <v>3299</v>
      </c>
      <c r="DM75" s="188" t="s">
        <v>3057</v>
      </c>
      <c r="DN75" s="188" t="s">
        <v>3014</v>
      </c>
      <c r="DO75" s="188" t="s">
        <v>3284</v>
      </c>
      <c r="DP75" s="188" t="s">
        <v>2892</v>
      </c>
      <c r="DQ75" s="188" t="s">
        <v>3014</v>
      </c>
      <c r="DR75" s="188" t="s">
        <v>3284</v>
      </c>
      <c r="DS75" s="188" t="s">
        <v>2892</v>
      </c>
      <c r="DT75" s="188" t="s">
        <v>3014</v>
      </c>
      <c r="DU75" s="188" t="s">
        <v>3284</v>
      </c>
      <c r="DV75" s="188" t="s">
        <v>2892</v>
      </c>
      <c r="DW75" s="188" t="s">
        <v>3014</v>
      </c>
      <c r="DX75" s="188" t="s">
        <v>3284</v>
      </c>
      <c r="DY75" s="188" t="s">
        <v>2892</v>
      </c>
      <c r="DZ75" s="188" t="s">
        <v>3014</v>
      </c>
      <c r="EA75" s="188" t="s">
        <v>3284</v>
      </c>
      <c r="EB75" s="188" t="s">
        <v>2892</v>
      </c>
      <c r="EC75" s="188" t="s">
        <v>3014</v>
      </c>
      <c r="ED75" s="188" t="s">
        <v>3284</v>
      </c>
      <c r="EE75" s="188" t="s">
        <v>2892</v>
      </c>
      <c r="EF75" s="188" t="s">
        <v>3014</v>
      </c>
      <c r="EG75" s="188" t="s">
        <v>3284</v>
      </c>
      <c r="EH75" s="188" t="s">
        <v>2892</v>
      </c>
      <c r="EI75" s="188" t="s">
        <v>3014</v>
      </c>
      <c r="EJ75" s="188" t="s">
        <v>3296</v>
      </c>
      <c r="EK75" s="188" t="s">
        <v>3283</v>
      </c>
      <c r="EL75" s="188" t="s">
        <v>3014</v>
      </c>
      <c r="EM75" s="188" t="s">
        <v>3284</v>
      </c>
      <c r="EN75" s="188" t="s">
        <v>2892</v>
      </c>
      <c r="EO75" s="188" t="s">
        <v>3014</v>
      </c>
      <c r="EP75" s="188" t="s">
        <v>3284</v>
      </c>
      <c r="EQ75" s="188" t="s">
        <v>2892</v>
      </c>
      <c r="ER75" s="188" t="s">
        <v>3014</v>
      </c>
      <c r="ES75" s="188" t="s">
        <v>3284</v>
      </c>
      <c r="ET75" s="188" t="s">
        <v>2892</v>
      </c>
    </row>
    <row r="76" spans="1:150" x14ac:dyDescent="0.3">
      <c r="A76" s="1"/>
      <c r="B76" s="187" t="s">
        <v>3300</v>
      </c>
      <c r="C76" s="187" t="s">
        <v>35</v>
      </c>
      <c r="D76" s="187" t="s">
        <v>68</v>
      </c>
      <c r="E76" s="187" t="s">
        <v>3301</v>
      </c>
      <c r="F76" s="187" t="s">
        <v>3302</v>
      </c>
      <c r="G76" s="188" t="s">
        <v>3014</v>
      </c>
      <c r="H76" s="188" t="s">
        <v>3284</v>
      </c>
      <c r="I76" s="188" t="s">
        <v>2892</v>
      </c>
      <c r="J76" s="188" t="s">
        <v>3014</v>
      </c>
      <c r="K76" s="188" t="s">
        <v>3296</v>
      </c>
      <c r="L76" s="188" t="s">
        <v>3283</v>
      </c>
      <c r="M76" s="188" t="s">
        <v>3014</v>
      </c>
      <c r="N76" s="188" t="s">
        <v>3296</v>
      </c>
      <c r="O76" s="188" t="s">
        <v>3283</v>
      </c>
      <c r="P76" s="188" t="s">
        <v>3014</v>
      </c>
      <c r="Q76" s="188" t="s">
        <v>3284</v>
      </c>
      <c r="R76" s="188" t="s">
        <v>2892</v>
      </c>
      <c r="S76" s="188" t="s">
        <v>3014</v>
      </c>
      <c r="T76" s="188" t="s">
        <v>3296</v>
      </c>
      <c r="U76" s="188" t="s">
        <v>3283</v>
      </c>
      <c r="V76" s="188" t="s">
        <v>3014</v>
      </c>
      <c r="W76" s="188" t="s">
        <v>3284</v>
      </c>
      <c r="X76" s="188" t="s">
        <v>2892</v>
      </c>
      <c r="Y76" s="188" t="s">
        <v>3014</v>
      </c>
      <c r="Z76" s="188" t="s">
        <v>3284</v>
      </c>
      <c r="AA76" s="188" t="s">
        <v>2892</v>
      </c>
      <c r="AB76" s="188" t="s">
        <v>3014</v>
      </c>
      <c r="AC76" s="188" t="s">
        <v>3296</v>
      </c>
      <c r="AD76" s="188" t="s">
        <v>3283</v>
      </c>
      <c r="AE76" s="188" t="s">
        <v>3014</v>
      </c>
      <c r="AF76" s="188" t="s">
        <v>3296</v>
      </c>
      <c r="AG76" s="188" t="s">
        <v>3283</v>
      </c>
      <c r="AH76" s="188" t="s">
        <v>3014</v>
      </c>
      <c r="AI76" s="188" t="s">
        <v>3296</v>
      </c>
      <c r="AJ76" s="188" t="s">
        <v>3283</v>
      </c>
      <c r="AK76" s="188" t="s">
        <v>3014</v>
      </c>
      <c r="AL76" s="188" t="s">
        <v>3284</v>
      </c>
      <c r="AM76" s="188" t="s">
        <v>2892</v>
      </c>
      <c r="AN76" s="188" t="s">
        <v>3014</v>
      </c>
      <c r="AO76" s="188" t="s">
        <v>3296</v>
      </c>
      <c r="AP76" s="188" t="s">
        <v>3283</v>
      </c>
      <c r="AQ76" s="188" t="s">
        <v>3014</v>
      </c>
      <c r="AR76" s="188" t="s">
        <v>3284</v>
      </c>
      <c r="AS76" s="188" t="s">
        <v>2892</v>
      </c>
      <c r="AT76" s="188" t="s">
        <v>3014</v>
      </c>
      <c r="AU76" s="188" t="s">
        <v>3284</v>
      </c>
      <c r="AV76" s="188" t="s">
        <v>2892</v>
      </c>
      <c r="AW76" s="188" t="s">
        <v>3014</v>
      </c>
      <c r="AX76" s="188" t="s">
        <v>3284</v>
      </c>
      <c r="AY76" s="188" t="s">
        <v>2892</v>
      </c>
      <c r="AZ76" s="188" t="s">
        <v>3014</v>
      </c>
      <c r="BA76" s="188" t="s">
        <v>3284</v>
      </c>
      <c r="BB76" s="188" t="s">
        <v>2892</v>
      </c>
      <c r="BC76" s="188" t="s">
        <v>3014</v>
      </c>
      <c r="BD76" s="188" t="s">
        <v>3284</v>
      </c>
      <c r="BE76" s="188" t="s">
        <v>2892</v>
      </c>
      <c r="BF76" s="188" t="s">
        <v>3014</v>
      </c>
      <c r="BG76" s="188" t="s">
        <v>3284</v>
      </c>
      <c r="BH76" s="188" t="s">
        <v>2892</v>
      </c>
      <c r="BI76" s="188" t="s">
        <v>3014</v>
      </c>
      <c r="BJ76" s="188" t="s">
        <v>3298</v>
      </c>
      <c r="BK76" s="188" t="s">
        <v>3290</v>
      </c>
      <c r="BL76" s="188" t="s">
        <v>3014</v>
      </c>
      <c r="BM76" s="188" t="s">
        <v>2892</v>
      </c>
      <c r="BN76" s="188" t="s">
        <v>2892</v>
      </c>
      <c r="BO76" s="188" t="s">
        <v>3014</v>
      </c>
      <c r="BP76" s="188" t="s">
        <v>2892</v>
      </c>
      <c r="BQ76" s="188" t="s">
        <v>2892</v>
      </c>
      <c r="BR76" s="188" t="s">
        <v>3014</v>
      </c>
      <c r="BS76" s="188" t="s">
        <v>3284</v>
      </c>
      <c r="BT76" s="188" t="s">
        <v>2892</v>
      </c>
      <c r="BU76" s="188" t="s">
        <v>3014</v>
      </c>
      <c r="BV76" s="188" t="s">
        <v>3284</v>
      </c>
      <c r="BW76" s="188" t="s">
        <v>2892</v>
      </c>
      <c r="BX76" s="188" t="s">
        <v>3014</v>
      </c>
      <c r="BY76" s="188" t="s">
        <v>3284</v>
      </c>
      <c r="BZ76" s="188" t="s">
        <v>2892</v>
      </c>
      <c r="CA76" s="188" t="s">
        <v>3014</v>
      </c>
      <c r="CB76" s="188" t="s">
        <v>3299</v>
      </c>
      <c r="CC76" s="188" t="s">
        <v>3057</v>
      </c>
      <c r="CD76" s="188" t="s">
        <v>3014</v>
      </c>
      <c r="CE76" s="188" t="s">
        <v>3284</v>
      </c>
      <c r="CF76" s="188" t="s">
        <v>2892</v>
      </c>
      <c r="CG76" s="188" t="s">
        <v>3014</v>
      </c>
      <c r="CH76" s="188" t="s">
        <v>3284</v>
      </c>
      <c r="CI76" s="188" t="s">
        <v>2892</v>
      </c>
      <c r="CJ76" s="188" t="s">
        <v>3014</v>
      </c>
      <c r="CK76" s="188" t="s">
        <v>3284</v>
      </c>
      <c r="CL76" s="188" t="s">
        <v>2892</v>
      </c>
      <c r="CM76" s="188" t="s">
        <v>3014</v>
      </c>
      <c r="CN76" s="188" t="s">
        <v>3284</v>
      </c>
      <c r="CO76" s="188" t="s">
        <v>2892</v>
      </c>
      <c r="CP76" s="188" t="s">
        <v>3014</v>
      </c>
      <c r="CQ76" s="188" t="s">
        <v>3284</v>
      </c>
      <c r="CR76" s="188" t="s">
        <v>2892</v>
      </c>
      <c r="CS76" s="188" t="s">
        <v>3014</v>
      </c>
      <c r="CT76" s="188" t="s">
        <v>3299</v>
      </c>
      <c r="CU76" s="188" t="s">
        <v>3057</v>
      </c>
      <c r="CV76" s="188" t="s">
        <v>3014</v>
      </c>
      <c r="CW76" s="188" t="s">
        <v>3284</v>
      </c>
      <c r="CX76" s="188" t="s">
        <v>2892</v>
      </c>
      <c r="CY76" s="188" t="s">
        <v>3014</v>
      </c>
      <c r="CZ76" s="188" t="s">
        <v>3284</v>
      </c>
      <c r="DA76" s="188" t="s">
        <v>2892</v>
      </c>
      <c r="DB76" s="188" t="s">
        <v>3014</v>
      </c>
      <c r="DC76" s="188" t="s">
        <v>3284</v>
      </c>
      <c r="DD76" s="188" t="s">
        <v>2892</v>
      </c>
      <c r="DE76" s="188" t="s">
        <v>3014</v>
      </c>
      <c r="DF76" s="188" t="s">
        <v>3284</v>
      </c>
      <c r="DG76" s="188" t="s">
        <v>2892</v>
      </c>
      <c r="DH76" s="188" t="s">
        <v>3014</v>
      </c>
      <c r="DI76" s="188" t="s">
        <v>3299</v>
      </c>
      <c r="DJ76" s="188" t="s">
        <v>3057</v>
      </c>
      <c r="DK76" s="188" t="s">
        <v>3014</v>
      </c>
      <c r="DL76" s="188" t="s">
        <v>3284</v>
      </c>
      <c r="DM76" s="188" t="s">
        <v>2892</v>
      </c>
      <c r="DN76" s="188" t="s">
        <v>3014</v>
      </c>
      <c r="DO76" s="188" t="s">
        <v>3299</v>
      </c>
      <c r="DP76" s="188" t="s">
        <v>3057</v>
      </c>
      <c r="DQ76" s="188" t="s">
        <v>3014</v>
      </c>
      <c r="DR76" s="188" t="s">
        <v>3284</v>
      </c>
      <c r="DS76" s="188" t="s">
        <v>2892</v>
      </c>
      <c r="DT76" s="188" t="s">
        <v>3014</v>
      </c>
      <c r="DU76" s="188" t="s">
        <v>3284</v>
      </c>
      <c r="DV76" s="188" t="s">
        <v>2892</v>
      </c>
      <c r="DW76" s="188" t="s">
        <v>3014</v>
      </c>
      <c r="DX76" s="188" t="s">
        <v>3284</v>
      </c>
      <c r="DY76" s="188" t="s">
        <v>2892</v>
      </c>
      <c r="DZ76" s="188" t="s">
        <v>3014</v>
      </c>
      <c r="EA76" s="188" t="s">
        <v>3284</v>
      </c>
      <c r="EB76" s="188" t="s">
        <v>2892</v>
      </c>
      <c r="EC76" s="188" t="s">
        <v>3014</v>
      </c>
      <c r="ED76" s="188" t="s">
        <v>3284</v>
      </c>
      <c r="EE76" s="188" t="s">
        <v>2892</v>
      </c>
      <c r="EF76" s="188" t="s">
        <v>3014</v>
      </c>
      <c r="EG76" s="188" t="s">
        <v>3284</v>
      </c>
      <c r="EH76" s="188" t="s">
        <v>2892</v>
      </c>
      <c r="EI76" s="188" t="s">
        <v>3014</v>
      </c>
      <c r="EJ76" s="188" t="s">
        <v>3284</v>
      </c>
      <c r="EK76" s="188" t="s">
        <v>2892</v>
      </c>
      <c r="EL76" s="188" t="s">
        <v>3014</v>
      </c>
      <c r="EM76" s="188" t="s">
        <v>3296</v>
      </c>
      <c r="EN76" s="188" t="s">
        <v>3283</v>
      </c>
      <c r="EO76" s="188" t="s">
        <v>3014</v>
      </c>
      <c r="EP76" s="188" t="s">
        <v>3296</v>
      </c>
      <c r="EQ76" s="188" t="s">
        <v>3283</v>
      </c>
      <c r="ER76" s="188" t="s">
        <v>3014</v>
      </c>
      <c r="ES76" s="188" t="s">
        <v>3296</v>
      </c>
      <c r="ET76" s="188" t="s">
        <v>3283</v>
      </c>
    </row>
    <row r="77" spans="1:150" x14ac:dyDescent="0.3">
      <c r="A77" s="1"/>
      <c r="B77" s="186" t="s">
        <v>3303</v>
      </c>
      <c r="C77" s="186" t="s">
        <v>86</v>
      </c>
      <c r="D77" s="186" t="s">
        <v>87</v>
      </c>
      <c r="E77" s="186" t="s">
        <v>3304</v>
      </c>
      <c r="F77" s="186" t="s">
        <v>3305</v>
      </c>
      <c r="G77" s="186" t="s">
        <v>3014</v>
      </c>
      <c r="H77" s="186" t="s">
        <v>2892</v>
      </c>
      <c r="I77" s="186" t="s">
        <v>2892</v>
      </c>
      <c r="J77" s="186" t="s">
        <v>3014</v>
      </c>
      <c r="K77" s="186" t="s">
        <v>2892</v>
      </c>
      <c r="L77" s="186" t="s">
        <v>2892</v>
      </c>
      <c r="M77" s="186" t="s">
        <v>3014</v>
      </c>
      <c r="N77" s="186" t="s">
        <v>2892</v>
      </c>
      <c r="O77" s="186" t="s">
        <v>2892</v>
      </c>
      <c r="P77" s="186" t="s">
        <v>3014</v>
      </c>
      <c r="Q77" s="186" t="s">
        <v>2892</v>
      </c>
      <c r="R77" s="186" t="s">
        <v>2892</v>
      </c>
      <c r="S77" s="186" t="s">
        <v>3014</v>
      </c>
      <c r="T77" s="186" t="s">
        <v>2892</v>
      </c>
      <c r="U77" s="186" t="s">
        <v>2892</v>
      </c>
      <c r="V77" s="186" t="s">
        <v>3014</v>
      </c>
      <c r="W77" s="186" t="s">
        <v>2892</v>
      </c>
      <c r="X77" s="186" t="s">
        <v>2892</v>
      </c>
      <c r="Y77" s="186" t="s">
        <v>3014</v>
      </c>
      <c r="Z77" s="186" t="s">
        <v>2892</v>
      </c>
      <c r="AA77" s="186" t="s">
        <v>2892</v>
      </c>
      <c r="AB77" s="186" t="s">
        <v>3014</v>
      </c>
      <c r="AC77" s="186" t="s">
        <v>2892</v>
      </c>
      <c r="AD77" s="186" t="s">
        <v>2892</v>
      </c>
      <c r="AE77" s="186" t="s">
        <v>3014</v>
      </c>
      <c r="AF77" s="186" t="s">
        <v>2892</v>
      </c>
      <c r="AG77" s="186" t="s">
        <v>2892</v>
      </c>
      <c r="AH77" s="186" t="s">
        <v>3014</v>
      </c>
      <c r="AI77" s="186" t="s">
        <v>2892</v>
      </c>
      <c r="AJ77" s="186" t="s">
        <v>2892</v>
      </c>
      <c r="AK77" s="186" t="s">
        <v>3014</v>
      </c>
      <c r="AL77" s="186" t="s">
        <v>2892</v>
      </c>
      <c r="AM77" s="186" t="s">
        <v>2892</v>
      </c>
      <c r="AN77" s="186" t="s">
        <v>3014</v>
      </c>
      <c r="AO77" s="186" t="s">
        <v>2892</v>
      </c>
      <c r="AP77" s="186" t="s">
        <v>2892</v>
      </c>
      <c r="AQ77" s="186" t="s">
        <v>3014</v>
      </c>
      <c r="AR77" s="186" t="s">
        <v>2892</v>
      </c>
      <c r="AS77" s="186" t="s">
        <v>2892</v>
      </c>
      <c r="AT77" s="186" t="s">
        <v>3014</v>
      </c>
      <c r="AU77" s="186" t="s">
        <v>2892</v>
      </c>
      <c r="AV77" s="186" t="s">
        <v>2892</v>
      </c>
      <c r="AW77" s="186" t="s">
        <v>3014</v>
      </c>
      <c r="AX77" s="186" t="s">
        <v>2892</v>
      </c>
      <c r="AY77" s="186" t="s">
        <v>2892</v>
      </c>
      <c r="AZ77" s="186" t="s">
        <v>3014</v>
      </c>
      <c r="BA77" s="186" t="s">
        <v>2892</v>
      </c>
      <c r="BB77" s="186" t="s">
        <v>2892</v>
      </c>
      <c r="BC77" s="186" t="s">
        <v>3014</v>
      </c>
      <c r="BD77" s="186" t="s">
        <v>2892</v>
      </c>
      <c r="BE77" s="186" t="s">
        <v>2892</v>
      </c>
      <c r="BF77" s="186" t="s">
        <v>3014</v>
      </c>
      <c r="BG77" s="186" t="s">
        <v>2892</v>
      </c>
      <c r="BH77" s="186" t="s">
        <v>2892</v>
      </c>
      <c r="BI77" s="186" t="s">
        <v>3014</v>
      </c>
      <c r="BJ77" s="186" t="s">
        <v>2892</v>
      </c>
      <c r="BK77" s="186" t="s">
        <v>2892</v>
      </c>
      <c r="BL77" s="186" t="s">
        <v>3014</v>
      </c>
      <c r="BM77" s="186" t="s">
        <v>2892</v>
      </c>
      <c r="BN77" s="186" t="s">
        <v>2892</v>
      </c>
      <c r="BO77" s="186" t="s">
        <v>3014</v>
      </c>
      <c r="BP77" s="186" t="s">
        <v>2892</v>
      </c>
      <c r="BQ77" s="186" t="s">
        <v>2892</v>
      </c>
      <c r="BR77" s="186" t="s">
        <v>3014</v>
      </c>
      <c r="BS77" s="186" t="s">
        <v>2892</v>
      </c>
      <c r="BT77" s="186" t="s">
        <v>2892</v>
      </c>
      <c r="BU77" s="186" t="s">
        <v>3014</v>
      </c>
      <c r="BV77" s="186" t="s">
        <v>2892</v>
      </c>
      <c r="BW77" s="186" t="s">
        <v>2892</v>
      </c>
      <c r="BX77" s="186" t="s">
        <v>3014</v>
      </c>
      <c r="BY77" s="186" t="s">
        <v>2892</v>
      </c>
      <c r="BZ77" s="186" t="s">
        <v>2892</v>
      </c>
      <c r="CA77" s="186" t="s">
        <v>3014</v>
      </c>
      <c r="CB77" s="186" t="s">
        <v>2892</v>
      </c>
      <c r="CC77" s="186" t="s">
        <v>2892</v>
      </c>
      <c r="CD77" s="186" t="s">
        <v>3014</v>
      </c>
      <c r="CE77" s="186" t="s">
        <v>2892</v>
      </c>
      <c r="CF77" s="186" t="s">
        <v>2892</v>
      </c>
      <c r="CG77" s="186" t="s">
        <v>3014</v>
      </c>
      <c r="CH77" s="186" t="s">
        <v>2892</v>
      </c>
      <c r="CI77" s="186" t="s">
        <v>2892</v>
      </c>
      <c r="CJ77" s="186" t="s">
        <v>3014</v>
      </c>
      <c r="CK77" s="186" t="s">
        <v>2892</v>
      </c>
      <c r="CL77" s="186" t="s">
        <v>2892</v>
      </c>
      <c r="CM77" s="186" t="s">
        <v>3014</v>
      </c>
      <c r="CN77" s="186" t="s">
        <v>2892</v>
      </c>
      <c r="CO77" s="186" t="s">
        <v>2892</v>
      </c>
      <c r="CP77" s="186" t="s">
        <v>3014</v>
      </c>
      <c r="CQ77" s="186" t="s">
        <v>2892</v>
      </c>
      <c r="CR77" s="186" t="s">
        <v>2892</v>
      </c>
      <c r="CS77" s="186" t="s">
        <v>3014</v>
      </c>
      <c r="CT77" s="186" t="s">
        <v>2892</v>
      </c>
      <c r="CU77" s="186" t="s">
        <v>2892</v>
      </c>
      <c r="CV77" s="186" t="s">
        <v>3014</v>
      </c>
      <c r="CW77" s="186" t="s">
        <v>2892</v>
      </c>
      <c r="CX77" s="186" t="s">
        <v>2892</v>
      </c>
      <c r="CY77" s="186" t="s">
        <v>3014</v>
      </c>
      <c r="CZ77" s="186" t="s">
        <v>2892</v>
      </c>
      <c r="DA77" s="186" t="s">
        <v>2892</v>
      </c>
      <c r="DB77" s="186" t="s">
        <v>3014</v>
      </c>
      <c r="DC77" s="186" t="s">
        <v>2892</v>
      </c>
      <c r="DD77" s="186" t="s">
        <v>2892</v>
      </c>
      <c r="DE77" s="186" t="s">
        <v>3014</v>
      </c>
      <c r="DF77" s="186" t="s">
        <v>2892</v>
      </c>
      <c r="DG77" s="186" t="s">
        <v>2892</v>
      </c>
      <c r="DH77" s="186" t="s">
        <v>3014</v>
      </c>
      <c r="DI77" s="186" t="s">
        <v>2892</v>
      </c>
      <c r="DJ77" s="186" t="s">
        <v>2892</v>
      </c>
      <c r="DK77" s="186" t="s">
        <v>3014</v>
      </c>
      <c r="DL77" s="186" t="s">
        <v>2892</v>
      </c>
      <c r="DM77" s="186" t="s">
        <v>2892</v>
      </c>
      <c r="DN77" s="186" t="s">
        <v>3014</v>
      </c>
      <c r="DO77" s="186" t="s">
        <v>2892</v>
      </c>
      <c r="DP77" s="186" t="s">
        <v>2892</v>
      </c>
      <c r="DQ77" s="186" t="s">
        <v>3014</v>
      </c>
      <c r="DR77" s="186" t="s">
        <v>2892</v>
      </c>
      <c r="DS77" s="186" t="s">
        <v>2892</v>
      </c>
      <c r="DT77" s="186" t="s">
        <v>3014</v>
      </c>
      <c r="DU77" s="186" t="s">
        <v>2892</v>
      </c>
      <c r="DV77" s="186" t="s">
        <v>2892</v>
      </c>
      <c r="DW77" s="186" t="s">
        <v>3014</v>
      </c>
      <c r="DX77" s="186" t="s">
        <v>2892</v>
      </c>
      <c r="DY77" s="186" t="s">
        <v>2892</v>
      </c>
      <c r="DZ77" s="186" t="s">
        <v>3014</v>
      </c>
      <c r="EA77" s="186" t="s">
        <v>2892</v>
      </c>
      <c r="EB77" s="186" t="s">
        <v>2892</v>
      </c>
      <c r="EC77" s="186" t="s">
        <v>3014</v>
      </c>
      <c r="ED77" s="186" t="s">
        <v>2892</v>
      </c>
      <c r="EE77" s="186" t="s">
        <v>2892</v>
      </c>
      <c r="EF77" s="186" t="s">
        <v>3014</v>
      </c>
      <c r="EG77" s="186" t="s">
        <v>2892</v>
      </c>
      <c r="EH77" s="186" t="s">
        <v>2892</v>
      </c>
      <c r="EI77" s="186" t="s">
        <v>3014</v>
      </c>
      <c r="EJ77" s="186" t="s">
        <v>2892</v>
      </c>
      <c r="EK77" s="186" t="s">
        <v>2892</v>
      </c>
      <c r="EL77" s="186" t="s">
        <v>3014</v>
      </c>
      <c r="EM77" s="186" t="s">
        <v>2892</v>
      </c>
      <c r="EN77" s="186" t="s">
        <v>2892</v>
      </c>
      <c r="EO77" s="186" t="s">
        <v>3014</v>
      </c>
      <c r="EP77" s="186" t="s">
        <v>2892</v>
      </c>
      <c r="EQ77" s="186" t="s">
        <v>2892</v>
      </c>
      <c r="ER77" s="186" t="s">
        <v>3014</v>
      </c>
      <c r="ES77" s="186" t="s">
        <v>2892</v>
      </c>
      <c r="ET77" s="186" t="s">
        <v>2892</v>
      </c>
    </row>
    <row r="78" spans="1:150" x14ac:dyDescent="0.3">
      <c r="A78" s="1"/>
      <c r="B78" s="187" t="s">
        <v>3306</v>
      </c>
      <c r="C78" s="187" t="s">
        <v>86</v>
      </c>
      <c r="D78" s="187" t="s">
        <v>87</v>
      </c>
      <c r="E78" s="187" t="s">
        <v>3307</v>
      </c>
      <c r="F78" s="187" t="s">
        <v>3308</v>
      </c>
      <c r="G78" s="188" t="s">
        <v>3014</v>
      </c>
      <c r="H78" s="188" t="s">
        <v>938</v>
      </c>
      <c r="I78" s="188" t="s">
        <v>938</v>
      </c>
      <c r="J78" s="188" t="s">
        <v>3014</v>
      </c>
      <c r="K78" s="188" t="s">
        <v>938</v>
      </c>
      <c r="L78" s="188" t="s">
        <v>938</v>
      </c>
      <c r="M78" s="188" t="s">
        <v>3014</v>
      </c>
      <c r="N78" s="188" t="s">
        <v>938</v>
      </c>
      <c r="O78" s="188" t="s">
        <v>938</v>
      </c>
      <c r="P78" s="188" t="s">
        <v>3014</v>
      </c>
      <c r="Q78" s="188" t="s">
        <v>938</v>
      </c>
      <c r="R78" s="188" t="s">
        <v>938</v>
      </c>
      <c r="S78" s="188" t="s">
        <v>3014</v>
      </c>
      <c r="T78" s="188" t="s">
        <v>938</v>
      </c>
      <c r="U78" s="188" t="s">
        <v>938</v>
      </c>
      <c r="V78" s="188" t="s">
        <v>3014</v>
      </c>
      <c r="W78" s="188" t="s">
        <v>938</v>
      </c>
      <c r="X78" s="188" t="s">
        <v>938</v>
      </c>
      <c r="Y78" s="188" t="s">
        <v>3014</v>
      </c>
      <c r="Z78" s="188" t="s">
        <v>938</v>
      </c>
      <c r="AA78" s="188" t="s">
        <v>938</v>
      </c>
      <c r="AB78" s="188" t="s">
        <v>3014</v>
      </c>
      <c r="AC78" s="188" t="s">
        <v>938</v>
      </c>
      <c r="AD78" s="188" t="s">
        <v>938</v>
      </c>
      <c r="AE78" s="188" t="s">
        <v>3014</v>
      </c>
      <c r="AF78" s="188" t="s">
        <v>938</v>
      </c>
      <c r="AG78" s="188" t="s">
        <v>938</v>
      </c>
      <c r="AH78" s="188" t="s">
        <v>3014</v>
      </c>
      <c r="AI78" s="188" t="s">
        <v>938</v>
      </c>
      <c r="AJ78" s="188" t="s">
        <v>938</v>
      </c>
      <c r="AK78" s="188" t="s">
        <v>3014</v>
      </c>
      <c r="AL78" s="188" t="s">
        <v>938</v>
      </c>
      <c r="AM78" s="188" t="s">
        <v>938</v>
      </c>
      <c r="AN78" s="188" t="s">
        <v>3014</v>
      </c>
      <c r="AO78" s="188" t="s">
        <v>938</v>
      </c>
      <c r="AP78" s="188" t="s">
        <v>938</v>
      </c>
      <c r="AQ78" s="188" t="s">
        <v>3014</v>
      </c>
      <c r="AR78" s="188" t="s">
        <v>938</v>
      </c>
      <c r="AS78" s="188" t="s">
        <v>938</v>
      </c>
      <c r="AT78" s="188" t="s">
        <v>3014</v>
      </c>
      <c r="AU78" s="188" t="s">
        <v>938</v>
      </c>
      <c r="AV78" s="188" t="s">
        <v>938</v>
      </c>
      <c r="AW78" s="188" t="s">
        <v>3014</v>
      </c>
      <c r="AX78" s="188" t="s">
        <v>938</v>
      </c>
      <c r="AY78" s="188" t="s">
        <v>938</v>
      </c>
      <c r="AZ78" s="188" t="s">
        <v>3014</v>
      </c>
      <c r="BA78" s="188" t="s">
        <v>938</v>
      </c>
      <c r="BB78" s="188" t="s">
        <v>938</v>
      </c>
      <c r="BC78" s="188" t="s">
        <v>3014</v>
      </c>
      <c r="BD78" s="188" t="s">
        <v>938</v>
      </c>
      <c r="BE78" s="188" t="s">
        <v>938</v>
      </c>
      <c r="BF78" s="188" t="s">
        <v>3014</v>
      </c>
      <c r="BG78" s="188" t="s">
        <v>938</v>
      </c>
      <c r="BH78" s="188" t="s">
        <v>938</v>
      </c>
      <c r="BI78" s="188" t="s">
        <v>3014</v>
      </c>
      <c r="BJ78" s="188" t="s">
        <v>938</v>
      </c>
      <c r="BK78" s="188" t="s">
        <v>938</v>
      </c>
      <c r="BL78" s="188" t="s">
        <v>3014</v>
      </c>
      <c r="BM78" s="188" t="s">
        <v>938</v>
      </c>
      <c r="BN78" s="188" t="s">
        <v>938</v>
      </c>
      <c r="BO78" s="188" t="s">
        <v>3014</v>
      </c>
      <c r="BP78" s="188" t="s">
        <v>938</v>
      </c>
      <c r="BQ78" s="188" t="s">
        <v>938</v>
      </c>
      <c r="BR78" s="188" t="s">
        <v>3014</v>
      </c>
      <c r="BS78" s="188" t="s">
        <v>938</v>
      </c>
      <c r="BT78" s="188" t="s">
        <v>938</v>
      </c>
      <c r="BU78" s="188" t="s">
        <v>3014</v>
      </c>
      <c r="BV78" s="188" t="s">
        <v>938</v>
      </c>
      <c r="BW78" s="188" t="s">
        <v>938</v>
      </c>
      <c r="BX78" s="188" t="s">
        <v>3014</v>
      </c>
      <c r="BY78" s="188" t="s">
        <v>938</v>
      </c>
      <c r="BZ78" s="188" t="s">
        <v>938</v>
      </c>
      <c r="CA78" s="188" t="s">
        <v>3014</v>
      </c>
      <c r="CB78" s="188" t="s">
        <v>938</v>
      </c>
      <c r="CC78" s="188" t="s">
        <v>938</v>
      </c>
      <c r="CD78" s="188" t="s">
        <v>3014</v>
      </c>
      <c r="CE78" s="188" t="s">
        <v>938</v>
      </c>
      <c r="CF78" s="188" t="s">
        <v>938</v>
      </c>
      <c r="CG78" s="188" t="s">
        <v>3014</v>
      </c>
      <c r="CH78" s="188" t="s">
        <v>938</v>
      </c>
      <c r="CI78" s="188" t="s">
        <v>938</v>
      </c>
      <c r="CJ78" s="188" t="s">
        <v>3014</v>
      </c>
      <c r="CK78" s="188" t="s">
        <v>938</v>
      </c>
      <c r="CL78" s="188" t="s">
        <v>938</v>
      </c>
      <c r="CM78" s="188" t="s">
        <v>3014</v>
      </c>
      <c r="CN78" s="188" t="s">
        <v>938</v>
      </c>
      <c r="CO78" s="188" t="s">
        <v>938</v>
      </c>
      <c r="CP78" s="188" t="s">
        <v>3014</v>
      </c>
      <c r="CQ78" s="188" t="s">
        <v>938</v>
      </c>
      <c r="CR78" s="188" t="s">
        <v>938</v>
      </c>
      <c r="CS78" s="188" t="s">
        <v>3014</v>
      </c>
      <c r="CT78" s="188" t="s">
        <v>938</v>
      </c>
      <c r="CU78" s="188" t="s">
        <v>938</v>
      </c>
      <c r="CV78" s="188" t="s">
        <v>3014</v>
      </c>
      <c r="CW78" s="188" t="s">
        <v>938</v>
      </c>
      <c r="CX78" s="188" t="s">
        <v>938</v>
      </c>
      <c r="CY78" s="188" t="s">
        <v>3014</v>
      </c>
      <c r="CZ78" s="188" t="s">
        <v>938</v>
      </c>
      <c r="DA78" s="188" t="s">
        <v>938</v>
      </c>
      <c r="DB78" s="188" t="s">
        <v>3014</v>
      </c>
      <c r="DC78" s="188" t="s">
        <v>938</v>
      </c>
      <c r="DD78" s="188" t="s">
        <v>938</v>
      </c>
      <c r="DE78" s="188" t="s">
        <v>3014</v>
      </c>
      <c r="DF78" s="188" t="s">
        <v>938</v>
      </c>
      <c r="DG78" s="188" t="s">
        <v>938</v>
      </c>
      <c r="DH78" s="188" t="s">
        <v>3014</v>
      </c>
      <c r="DI78" s="188" t="s">
        <v>938</v>
      </c>
      <c r="DJ78" s="188" t="s">
        <v>938</v>
      </c>
      <c r="DK78" s="188" t="s">
        <v>3014</v>
      </c>
      <c r="DL78" s="188" t="s">
        <v>938</v>
      </c>
      <c r="DM78" s="188" t="s">
        <v>938</v>
      </c>
      <c r="DN78" s="188" t="s">
        <v>3014</v>
      </c>
      <c r="DO78" s="188" t="s">
        <v>938</v>
      </c>
      <c r="DP78" s="188" t="s">
        <v>938</v>
      </c>
      <c r="DQ78" s="188" t="s">
        <v>3014</v>
      </c>
      <c r="DR78" s="188" t="s">
        <v>938</v>
      </c>
      <c r="DS78" s="188" t="s">
        <v>938</v>
      </c>
      <c r="DT78" s="188" t="s">
        <v>3014</v>
      </c>
      <c r="DU78" s="188" t="s">
        <v>938</v>
      </c>
      <c r="DV78" s="188" t="s">
        <v>938</v>
      </c>
      <c r="DW78" s="188" t="s">
        <v>3014</v>
      </c>
      <c r="DX78" s="188" t="s">
        <v>938</v>
      </c>
      <c r="DY78" s="188" t="s">
        <v>938</v>
      </c>
      <c r="DZ78" s="188" t="s">
        <v>3014</v>
      </c>
      <c r="EA78" s="188" t="s">
        <v>938</v>
      </c>
      <c r="EB78" s="188" t="s">
        <v>938</v>
      </c>
      <c r="EC78" s="188" t="s">
        <v>3014</v>
      </c>
      <c r="ED78" s="188" t="s">
        <v>938</v>
      </c>
      <c r="EE78" s="188" t="s">
        <v>938</v>
      </c>
      <c r="EF78" s="188" t="s">
        <v>3014</v>
      </c>
      <c r="EG78" s="188" t="s">
        <v>938</v>
      </c>
      <c r="EH78" s="188" t="s">
        <v>938</v>
      </c>
      <c r="EI78" s="188" t="s">
        <v>3014</v>
      </c>
      <c r="EJ78" s="188" t="s">
        <v>938</v>
      </c>
      <c r="EK78" s="188" t="s">
        <v>938</v>
      </c>
      <c r="EL78" s="188" t="s">
        <v>3014</v>
      </c>
      <c r="EM78" s="188" t="s">
        <v>938</v>
      </c>
      <c r="EN78" s="188" t="s">
        <v>938</v>
      </c>
      <c r="EO78" s="188" t="s">
        <v>3014</v>
      </c>
      <c r="EP78" s="188" t="s">
        <v>938</v>
      </c>
      <c r="EQ78" s="188" t="s">
        <v>938</v>
      </c>
      <c r="ER78" s="188" t="s">
        <v>3014</v>
      </c>
      <c r="ES78" s="188" t="s">
        <v>938</v>
      </c>
      <c r="ET78" s="188" t="s">
        <v>938</v>
      </c>
    </row>
    <row r="79" spans="1:150" x14ac:dyDescent="0.3">
      <c r="A79" s="1"/>
      <c r="B79" s="187" t="s">
        <v>3309</v>
      </c>
      <c r="C79" s="187" t="s">
        <v>86</v>
      </c>
      <c r="D79" s="187" t="s">
        <v>87</v>
      </c>
      <c r="E79" s="187" t="s">
        <v>3310</v>
      </c>
      <c r="F79" s="187" t="s">
        <v>3311</v>
      </c>
      <c r="G79" s="188" t="s">
        <v>3014</v>
      </c>
      <c r="H79" s="188" t="s">
        <v>938</v>
      </c>
      <c r="I79" s="188" t="s">
        <v>938</v>
      </c>
      <c r="J79" s="188" t="s">
        <v>3014</v>
      </c>
      <c r="K79" s="188" t="s">
        <v>938</v>
      </c>
      <c r="L79" s="188" t="s">
        <v>938</v>
      </c>
      <c r="M79" s="188" t="s">
        <v>3014</v>
      </c>
      <c r="N79" s="188" t="s">
        <v>938</v>
      </c>
      <c r="O79" s="188" t="s">
        <v>938</v>
      </c>
      <c r="P79" s="188" t="s">
        <v>3014</v>
      </c>
      <c r="Q79" s="188" t="s">
        <v>938</v>
      </c>
      <c r="R79" s="188" t="s">
        <v>938</v>
      </c>
      <c r="S79" s="188" t="s">
        <v>3014</v>
      </c>
      <c r="T79" s="188" t="s">
        <v>938</v>
      </c>
      <c r="U79" s="188" t="s">
        <v>938</v>
      </c>
      <c r="V79" s="188" t="s">
        <v>3014</v>
      </c>
      <c r="W79" s="188" t="s">
        <v>938</v>
      </c>
      <c r="X79" s="188" t="s">
        <v>938</v>
      </c>
      <c r="Y79" s="188" t="s">
        <v>3014</v>
      </c>
      <c r="Z79" s="188" t="s">
        <v>938</v>
      </c>
      <c r="AA79" s="188" t="s">
        <v>938</v>
      </c>
      <c r="AB79" s="188" t="s">
        <v>3014</v>
      </c>
      <c r="AC79" s="188" t="s">
        <v>938</v>
      </c>
      <c r="AD79" s="188" t="s">
        <v>938</v>
      </c>
      <c r="AE79" s="188" t="s">
        <v>3014</v>
      </c>
      <c r="AF79" s="188" t="s">
        <v>938</v>
      </c>
      <c r="AG79" s="188" t="s">
        <v>938</v>
      </c>
      <c r="AH79" s="188" t="s">
        <v>3014</v>
      </c>
      <c r="AI79" s="188" t="s">
        <v>938</v>
      </c>
      <c r="AJ79" s="188" t="s">
        <v>938</v>
      </c>
      <c r="AK79" s="188" t="s">
        <v>3014</v>
      </c>
      <c r="AL79" s="188" t="s">
        <v>938</v>
      </c>
      <c r="AM79" s="188" t="s">
        <v>938</v>
      </c>
      <c r="AN79" s="188" t="s">
        <v>3014</v>
      </c>
      <c r="AO79" s="188" t="s">
        <v>938</v>
      </c>
      <c r="AP79" s="188" t="s">
        <v>938</v>
      </c>
      <c r="AQ79" s="188" t="s">
        <v>3014</v>
      </c>
      <c r="AR79" s="188" t="s">
        <v>938</v>
      </c>
      <c r="AS79" s="188" t="s">
        <v>938</v>
      </c>
      <c r="AT79" s="188" t="s">
        <v>3014</v>
      </c>
      <c r="AU79" s="188" t="s">
        <v>938</v>
      </c>
      <c r="AV79" s="188" t="s">
        <v>938</v>
      </c>
      <c r="AW79" s="188" t="s">
        <v>3014</v>
      </c>
      <c r="AX79" s="188" t="s">
        <v>938</v>
      </c>
      <c r="AY79" s="188" t="s">
        <v>938</v>
      </c>
      <c r="AZ79" s="188" t="s">
        <v>3014</v>
      </c>
      <c r="BA79" s="188" t="s">
        <v>938</v>
      </c>
      <c r="BB79" s="188" t="s">
        <v>938</v>
      </c>
      <c r="BC79" s="188" t="s">
        <v>3014</v>
      </c>
      <c r="BD79" s="188" t="s">
        <v>938</v>
      </c>
      <c r="BE79" s="188" t="s">
        <v>938</v>
      </c>
      <c r="BF79" s="188" t="s">
        <v>3014</v>
      </c>
      <c r="BG79" s="188" t="s">
        <v>938</v>
      </c>
      <c r="BH79" s="188" t="s">
        <v>938</v>
      </c>
      <c r="BI79" s="188" t="s">
        <v>3014</v>
      </c>
      <c r="BJ79" s="188" t="s">
        <v>938</v>
      </c>
      <c r="BK79" s="188" t="s">
        <v>938</v>
      </c>
      <c r="BL79" s="188" t="s">
        <v>3014</v>
      </c>
      <c r="BM79" s="188" t="s">
        <v>938</v>
      </c>
      <c r="BN79" s="188" t="s">
        <v>938</v>
      </c>
      <c r="BO79" s="188" t="s">
        <v>3014</v>
      </c>
      <c r="BP79" s="188" t="s">
        <v>938</v>
      </c>
      <c r="BQ79" s="188" t="s">
        <v>938</v>
      </c>
      <c r="BR79" s="188" t="s">
        <v>3014</v>
      </c>
      <c r="BS79" s="188" t="s">
        <v>938</v>
      </c>
      <c r="BT79" s="188" t="s">
        <v>938</v>
      </c>
      <c r="BU79" s="188" t="s">
        <v>3014</v>
      </c>
      <c r="BV79" s="188" t="s">
        <v>938</v>
      </c>
      <c r="BW79" s="188" t="s">
        <v>938</v>
      </c>
      <c r="BX79" s="188" t="s">
        <v>3014</v>
      </c>
      <c r="BY79" s="188" t="s">
        <v>938</v>
      </c>
      <c r="BZ79" s="188" t="s">
        <v>938</v>
      </c>
      <c r="CA79" s="188" t="s">
        <v>3014</v>
      </c>
      <c r="CB79" s="188" t="s">
        <v>938</v>
      </c>
      <c r="CC79" s="188" t="s">
        <v>938</v>
      </c>
      <c r="CD79" s="188" t="s">
        <v>3014</v>
      </c>
      <c r="CE79" s="188" t="s">
        <v>938</v>
      </c>
      <c r="CF79" s="188" t="s">
        <v>938</v>
      </c>
      <c r="CG79" s="188" t="s">
        <v>3014</v>
      </c>
      <c r="CH79" s="188" t="s">
        <v>938</v>
      </c>
      <c r="CI79" s="188" t="s">
        <v>938</v>
      </c>
      <c r="CJ79" s="188" t="s">
        <v>3014</v>
      </c>
      <c r="CK79" s="188" t="s">
        <v>938</v>
      </c>
      <c r="CL79" s="188" t="s">
        <v>938</v>
      </c>
      <c r="CM79" s="188" t="s">
        <v>3014</v>
      </c>
      <c r="CN79" s="188" t="s">
        <v>938</v>
      </c>
      <c r="CO79" s="188" t="s">
        <v>938</v>
      </c>
      <c r="CP79" s="188" t="s">
        <v>3014</v>
      </c>
      <c r="CQ79" s="188" t="s">
        <v>938</v>
      </c>
      <c r="CR79" s="188" t="s">
        <v>938</v>
      </c>
      <c r="CS79" s="188" t="s">
        <v>3014</v>
      </c>
      <c r="CT79" s="188" t="s">
        <v>938</v>
      </c>
      <c r="CU79" s="188" t="s">
        <v>938</v>
      </c>
      <c r="CV79" s="188" t="s">
        <v>3014</v>
      </c>
      <c r="CW79" s="188" t="s">
        <v>938</v>
      </c>
      <c r="CX79" s="188" t="s">
        <v>938</v>
      </c>
      <c r="CY79" s="188" t="s">
        <v>3014</v>
      </c>
      <c r="CZ79" s="188" t="s">
        <v>938</v>
      </c>
      <c r="DA79" s="188" t="s">
        <v>938</v>
      </c>
      <c r="DB79" s="188" t="s">
        <v>3014</v>
      </c>
      <c r="DC79" s="188" t="s">
        <v>938</v>
      </c>
      <c r="DD79" s="188" t="s">
        <v>938</v>
      </c>
      <c r="DE79" s="188" t="s">
        <v>3014</v>
      </c>
      <c r="DF79" s="188" t="s">
        <v>938</v>
      </c>
      <c r="DG79" s="188" t="s">
        <v>938</v>
      </c>
      <c r="DH79" s="188" t="s">
        <v>3014</v>
      </c>
      <c r="DI79" s="188" t="s">
        <v>938</v>
      </c>
      <c r="DJ79" s="188" t="s">
        <v>938</v>
      </c>
      <c r="DK79" s="188" t="s">
        <v>3014</v>
      </c>
      <c r="DL79" s="188" t="s">
        <v>938</v>
      </c>
      <c r="DM79" s="188" t="s">
        <v>938</v>
      </c>
      <c r="DN79" s="188" t="s">
        <v>3014</v>
      </c>
      <c r="DO79" s="188" t="s">
        <v>938</v>
      </c>
      <c r="DP79" s="188" t="s">
        <v>938</v>
      </c>
      <c r="DQ79" s="188" t="s">
        <v>3014</v>
      </c>
      <c r="DR79" s="188" t="s">
        <v>938</v>
      </c>
      <c r="DS79" s="188" t="s">
        <v>938</v>
      </c>
      <c r="DT79" s="188" t="s">
        <v>3014</v>
      </c>
      <c r="DU79" s="188" t="s">
        <v>938</v>
      </c>
      <c r="DV79" s="188" t="s">
        <v>938</v>
      </c>
      <c r="DW79" s="188" t="s">
        <v>3014</v>
      </c>
      <c r="DX79" s="188" t="s">
        <v>938</v>
      </c>
      <c r="DY79" s="188" t="s">
        <v>938</v>
      </c>
      <c r="DZ79" s="188" t="s">
        <v>3014</v>
      </c>
      <c r="EA79" s="188" t="s">
        <v>938</v>
      </c>
      <c r="EB79" s="188" t="s">
        <v>938</v>
      </c>
      <c r="EC79" s="188" t="s">
        <v>3014</v>
      </c>
      <c r="ED79" s="188" t="s">
        <v>938</v>
      </c>
      <c r="EE79" s="188" t="s">
        <v>938</v>
      </c>
      <c r="EF79" s="188" t="s">
        <v>3014</v>
      </c>
      <c r="EG79" s="188" t="s">
        <v>938</v>
      </c>
      <c r="EH79" s="188" t="s">
        <v>938</v>
      </c>
      <c r="EI79" s="188" t="s">
        <v>3014</v>
      </c>
      <c r="EJ79" s="188" t="s">
        <v>938</v>
      </c>
      <c r="EK79" s="188" t="s">
        <v>938</v>
      </c>
      <c r="EL79" s="188" t="s">
        <v>3014</v>
      </c>
      <c r="EM79" s="188" t="s">
        <v>938</v>
      </c>
      <c r="EN79" s="188" t="s">
        <v>938</v>
      </c>
      <c r="EO79" s="188" t="s">
        <v>3014</v>
      </c>
      <c r="EP79" s="188" t="s">
        <v>938</v>
      </c>
      <c r="EQ79" s="188" t="s">
        <v>938</v>
      </c>
      <c r="ER79" s="188" t="s">
        <v>3014</v>
      </c>
      <c r="ES79" s="188" t="s">
        <v>938</v>
      </c>
      <c r="ET79" s="188" t="s">
        <v>938</v>
      </c>
    </row>
    <row r="80" spans="1:150" x14ac:dyDescent="0.3">
      <c r="A80" s="1"/>
      <c r="B80" s="187" t="s">
        <v>3312</v>
      </c>
      <c r="C80" s="187" t="s">
        <v>86</v>
      </c>
      <c r="D80" s="187" t="s">
        <v>87</v>
      </c>
      <c r="E80" s="187" t="s">
        <v>3313</v>
      </c>
      <c r="F80" s="187" t="s">
        <v>3314</v>
      </c>
      <c r="G80" s="188" t="s">
        <v>3014</v>
      </c>
      <c r="H80" s="188" t="s">
        <v>2892</v>
      </c>
      <c r="I80" s="188" t="s">
        <v>2892</v>
      </c>
      <c r="J80" s="188" t="s">
        <v>3014</v>
      </c>
      <c r="K80" s="188" t="s">
        <v>2892</v>
      </c>
      <c r="L80" s="188" t="s">
        <v>2892</v>
      </c>
      <c r="M80" s="188" t="s">
        <v>3014</v>
      </c>
      <c r="N80" s="188" t="s">
        <v>2892</v>
      </c>
      <c r="O80" s="188" t="s">
        <v>2892</v>
      </c>
      <c r="P80" s="188" t="s">
        <v>3014</v>
      </c>
      <c r="Q80" s="188" t="s">
        <v>2892</v>
      </c>
      <c r="R80" s="188" t="s">
        <v>2892</v>
      </c>
      <c r="S80" s="188" t="s">
        <v>3014</v>
      </c>
      <c r="T80" s="188" t="s">
        <v>2892</v>
      </c>
      <c r="U80" s="188" t="s">
        <v>2892</v>
      </c>
      <c r="V80" s="188" t="s">
        <v>3014</v>
      </c>
      <c r="W80" s="188" t="s">
        <v>2892</v>
      </c>
      <c r="X80" s="188" t="s">
        <v>2892</v>
      </c>
      <c r="Y80" s="188" t="s">
        <v>3014</v>
      </c>
      <c r="Z80" s="188" t="s">
        <v>2892</v>
      </c>
      <c r="AA80" s="188" t="s">
        <v>2892</v>
      </c>
      <c r="AB80" s="188" t="s">
        <v>3014</v>
      </c>
      <c r="AC80" s="188" t="s">
        <v>2892</v>
      </c>
      <c r="AD80" s="188" t="s">
        <v>2892</v>
      </c>
      <c r="AE80" s="188" t="s">
        <v>3014</v>
      </c>
      <c r="AF80" s="188" t="s">
        <v>2892</v>
      </c>
      <c r="AG80" s="188" t="s">
        <v>2892</v>
      </c>
      <c r="AH80" s="188" t="s">
        <v>3014</v>
      </c>
      <c r="AI80" s="188" t="s">
        <v>2892</v>
      </c>
      <c r="AJ80" s="188" t="s">
        <v>2892</v>
      </c>
      <c r="AK80" s="188" t="s">
        <v>3014</v>
      </c>
      <c r="AL80" s="188" t="s">
        <v>2892</v>
      </c>
      <c r="AM80" s="188" t="s">
        <v>2892</v>
      </c>
      <c r="AN80" s="188" t="s">
        <v>3014</v>
      </c>
      <c r="AO80" s="188" t="s">
        <v>2892</v>
      </c>
      <c r="AP80" s="188" t="s">
        <v>2892</v>
      </c>
      <c r="AQ80" s="188" t="s">
        <v>3014</v>
      </c>
      <c r="AR80" s="188" t="s">
        <v>2892</v>
      </c>
      <c r="AS80" s="188" t="s">
        <v>2892</v>
      </c>
      <c r="AT80" s="188" t="s">
        <v>3014</v>
      </c>
      <c r="AU80" s="188" t="s">
        <v>2892</v>
      </c>
      <c r="AV80" s="188" t="s">
        <v>2892</v>
      </c>
      <c r="AW80" s="188" t="s">
        <v>3014</v>
      </c>
      <c r="AX80" s="188" t="s">
        <v>2892</v>
      </c>
      <c r="AY80" s="188" t="s">
        <v>2892</v>
      </c>
      <c r="AZ80" s="188" t="s">
        <v>3014</v>
      </c>
      <c r="BA80" s="188" t="s">
        <v>2892</v>
      </c>
      <c r="BB80" s="188" t="s">
        <v>2892</v>
      </c>
      <c r="BC80" s="188" t="s">
        <v>3014</v>
      </c>
      <c r="BD80" s="188" t="s">
        <v>2892</v>
      </c>
      <c r="BE80" s="188" t="s">
        <v>2892</v>
      </c>
      <c r="BF80" s="188" t="s">
        <v>3014</v>
      </c>
      <c r="BG80" s="188" t="s">
        <v>2892</v>
      </c>
      <c r="BH80" s="188" t="s">
        <v>2892</v>
      </c>
      <c r="BI80" s="188" t="s">
        <v>3014</v>
      </c>
      <c r="BJ80" s="188" t="s">
        <v>2892</v>
      </c>
      <c r="BK80" s="188" t="s">
        <v>2892</v>
      </c>
      <c r="BL80" s="188" t="s">
        <v>3014</v>
      </c>
      <c r="BM80" s="188" t="s">
        <v>2892</v>
      </c>
      <c r="BN80" s="188" t="s">
        <v>2892</v>
      </c>
      <c r="BO80" s="188" t="s">
        <v>3014</v>
      </c>
      <c r="BP80" s="188" t="s">
        <v>2892</v>
      </c>
      <c r="BQ80" s="188" t="s">
        <v>2892</v>
      </c>
      <c r="BR80" s="188" t="s">
        <v>3014</v>
      </c>
      <c r="BS80" s="188" t="s">
        <v>2892</v>
      </c>
      <c r="BT80" s="188" t="s">
        <v>2892</v>
      </c>
      <c r="BU80" s="188" t="s">
        <v>3014</v>
      </c>
      <c r="BV80" s="188" t="s">
        <v>2892</v>
      </c>
      <c r="BW80" s="188" t="s">
        <v>2892</v>
      </c>
      <c r="BX80" s="188" t="s">
        <v>3014</v>
      </c>
      <c r="BY80" s="188" t="s">
        <v>2892</v>
      </c>
      <c r="BZ80" s="188" t="s">
        <v>2892</v>
      </c>
      <c r="CA80" s="188" t="s">
        <v>3014</v>
      </c>
      <c r="CB80" s="188" t="s">
        <v>2892</v>
      </c>
      <c r="CC80" s="188" t="s">
        <v>2892</v>
      </c>
      <c r="CD80" s="188" t="s">
        <v>3014</v>
      </c>
      <c r="CE80" s="188" t="s">
        <v>2892</v>
      </c>
      <c r="CF80" s="188" t="s">
        <v>2892</v>
      </c>
      <c r="CG80" s="188" t="s">
        <v>3014</v>
      </c>
      <c r="CH80" s="188" t="s">
        <v>2892</v>
      </c>
      <c r="CI80" s="188" t="s">
        <v>2892</v>
      </c>
      <c r="CJ80" s="188" t="s">
        <v>3014</v>
      </c>
      <c r="CK80" s="188" t="s">
        <v>2892</v>
      </c>
      <c r="CL80" s="188" t="s">
        <v>2892</v>
      </c>
      <c r="CM80" s="188" t="s">
        <v>3014</v>
      </c>
      <c r="CN80" s="188" t="s">
        <v>2892</v>
      </c>
      <c r="CO80" s="188" t="s">
        <v>2892</v>
      </c>
      <c r="CP80" s="188" t="s">
        <v>3014</v>
      </c>
      <c r="CQ80" s="188" t="s">
        <v>2892</v>
      </c>
      <c r="CR80" s="188" t="s">
        <v>2892</v>
      </c>
      <c r="CS80" s="188" t="s">
        <v>3014</v>
      </c>
      <c r="CT80" s="188" t="s">
        <v>2892</v>
      </c>
      <c r="CU80" s="188" t="s">
        <v>2892</v>
      </c>
      <c r="CV80" s="188" t="s">
        <v>3014</v>
      </c>
      <c r="CW80" s="188" t="s">
        <v>2892</v>
      </c>
      <c r="CX80" s="188" t="s">
        <v>2892</v>
      </c>
      <c r="CY80" s="188" t="s">
        <v>3014</v>
      </c>
      <c r="CZ80" s="188" t="s">
        <v>2892</v>
      </c>
      <c r="DA80" s="188" t="s">
        <v>2892</v>
      </c>
      <c r="DB80" s="188" t="s">
        <v>3014</v>
      </c>
      <c r="DC80" s="188" t="s">
        <v>2892</v>
      </c>
      <c r="DD80" s="188" t="s">
        <v>2892</v>
      </c>
      <c r="DE80" s="188" t="s">
        <v>3014</v>
      </c>
      <c r="DF80" s="188" t="s">
        <v>2892</v>
      </c>
      <c r="DG80" s="188" t="s">
        <v>2892</v>
      </c>
      <c r="DH80" s="188" t="s">
        <v>3014</v>
      </c>
      <c r="DI80" s="188" t="s">
        <v>2892</v>
      </c>
      <c r="DJ80" s="188" t="s">
        <v>2892</v>
      </c>
      <c r="DK80" s="188" t="s">
        <v>3014</v>
      </c>
      <c r="DL80" s="188" t="s">
        <v>2892</v>
      </c>
      <c r="DM80" s="188" t="s">
        <v>2892</v>
      </c>
      <c r="DN80" s="188" t="s">
        <v>3014</v>
      </c>
      <c r="DO80" s="188" t="s">
        <v>2892</v>
      </c>
      <c r="DP80" s="188" t="s">
        <v>2892</v>
      </c>
      <c r="DQ80" s="188" t="s">
        <v>3014</v>
      </c>
      <c r="DR80" s="188" t="s">
        <v>2892</v>
      </c>
      <c r="DS80" s="188" t="s">
        <v>2892</v>
      </c>
      <c r="DT80" s="188" t="s">
        <v>3014</v>
      </c>
      <c r="DU80" s="188" t="s">
        <v>2892</v>
      </c>
      <c r="DV80" s="188" t="s">
        <v>2892</v>
      </c>
      <c r="DW80" s="188" t="s">
        <v>3014</v>
      </c>
      <c r="DX80" s="188" t="s">
        <v>2892</v>
      </c>
      <c r="DY80" s="188" t="s">
        <v>2892</v>
      </c>
      <c r="DZ80" s="188" t="s">
        <v>3014</v>
      </c>
      <c r="EA80" s="188" t="s">
        <v>2892</v>
      </c>
      <c r="EB80" s="188" t="s">
        <v>2892</v>
      </c>
      <c r="EC80" s="188" t="s">
        <v>3014</v>
      </c>
      <c r="ED80" s="188" t="s">
        <v>2892</v>
      </c>
      <c r="EE80" s="188" t="s">
        <v>2892</v>
      </c>
      <c r="EF80" s="188" t="s">
        <v>3014</v>
      </c>
      <c r="EG80" s="188" t="s">
        <v>2892</v>
      </c>
      <c r="EH80" s="188" t="s">
        <v>2892</v>
      </c>
      <c r="EI80" s="188" t="s">
        <v>3014</v>
      </c>
      <c r="EJ80" s="188" t="s">
        <v>2892</v>
      </c>
      <c r="EK80" s="188" t="s">
        <v>2892</v>
      </c>
      <c r="EL80" s="188" t="s">
        <v>3014</v>
      </c>
      <c r="EM80" s="188" t="s">
        <v>2892</v>
      </c>
      <c r="EN80" s="188" t="s">
        <v>2892</v>
      </c>
      <c r="EO80" s="188" t="s">
        <v>3014</v>
      </c>
      <c r="EP80" s="188" t="s">
        <v>2892</v>
      </c>
      <c r="EQ80" s="188" t="s">
        <v>2892</v>
      </c>
      <c r="ER80" s="188" t="s">
        <v>3014</v>
      </c>
      <c r="ES80" s="188" t="s">
        <v>2892</v>
      </c>
      <c r="ET80" s="188" t="s">
        <v>2892</v>
      </c>
    </row>
    <row r="81" spans="1:150" x14ac:dyDescent="0.3">
      <c r="A81" s="1"/>
      <c r="B81" s="186" t="s">
        <v>3315</v>
      </c>
      <c r="C81" s="186" t="s">
        <v>42</v>
      </c>
      <c r="D81" s="186" t="s">
        <v>140</v>
      </c>
      <c r="E81" s="186" t="s">
        <v>3316</v>
      </c>
      <c r="F81" s="186" t="s">
        <v>3317</v>
      </c>
      <c r="G81" s="186" t="s">
        <v>3014</v>
      </c>
      <c r="H81" s="186" t="s">
        <v>2892</v>
      </c>
      <c r="I81" s="186" t="s">
        <v>2892</v>
      </c>
      <c r="J81" s="186" t="s">
        <v>3014</v>
      </c>
      <c r="K81" s="186" t="s">
        <v>2892</v>
      </c>
      <c r="L81" s="186" t="s">
        <v>2892</v>
      </c>
      <c r="M81" s="186" t="s">
        <v>3014</v>
      </c>
      <c r="N81" s="186" t="s">
        <v>2892</v>
      </c>
      <c r="O81" s="186" t="s">
        <v>2892</v>
      </c>
      <c r="P81" s="186" t="s">
        <v>3014</v>
      </c>
      <c r="Q81" s="186" t="s">
        <v>2892</v>
      </c>
      <c r="R81" s="186" t="s">
        <v>2892</v>
      </c>
      <c r="S81" s="186" t="s">
        <v>3014</v>
      </c>
      <c r="T81" s="186" t="s">
        <v>2892</v>
      </c>
      <c r="U81" s="186" t="s">
        <v>2892</v>
      </c>
      <c r="V81" s="186" t="s">
        <v>3014</v>
      </c>
      <c r="W81" s="186" t="s">
        <v>2892</v>
      </c>
      <c r="X81" s="186" t="s">
        <v>2892</v>
      </c>
      <c r="Y81" s="186" t="s">
        <v>3014</v>
      </c>
      <c r="Z81" s="186" t="s">
        <v>2892</v>
      </c>
      <c r="AA81" s="186" t="s">
        <v>2892</v>
      </c>
      <c r="AB81" s="186" t="s">
        <v>3014</v>
      </c>
      <c r="AC81" s="186" t="s">
        <v>2892</v>
      </c>
      <c r="AD81" s="186" t="s">
        <v>2892</v>
      </c>
      <c r="AE81" s="186" t="s">
        <v>3014</v>
      </c>
      <c r="AF81" s="186" t="s">
        <v>2892</v>
      </c>
      <c r="AG81" s="186" t="s">
        <v>2892</v>
      </c>
      <c r="AH81" s="186" t="s">
        <v>3014</v>
      </c>
      <c r="AI81" s="186" t="s">
        <v>2892</v>
      </c>
      <c r="AJ81" s="186" t="s">
        <v>2892</v>
      </c>
      <c r="AK81" s="186" t="s">
        <v>3014</v>
      </c>
      <c r="AL81" s="186" t="s">
        <v>2892</v>
      </c>
      <c r="AM81" s="186" t="s">
        <v>2892</v>
      </c>
      <c r="AN81" s="186" t="s">
        <v>3014</v>
      </c>
      <c r="AO81" s="186" t="s">
        <v>2892</v>
      </c>
      <c r="AP81" s="186" t="s">
        <v>2892</v>
      </c>
      <c r="AQ81" s="186" t="s">
        <v>3014</v>
      </c>
      <c r="AR81" s="186" t="s">
        <v>2892</v>
      </c>
      <c r="AS81" s="186" t="s">
        <v>2892</v>
      </c>
      <c r="AT81" s="186" t="s">
        <v>3014</v>
      </c>
      <c r="AU81" s="186" t="s">
        <v>2892</v>
      </c>
      <c r="AV81" s="186" t="s">
        <v>2892</v>
      </c>
      <c r="AW81" s="186" t="s">
        <v>3014</v>
      </c>
      <c r="AX81" s="186" t="s">
        <v>2892</v>
      </c>
      <c r="AY81" s="186" t="s">
        <v>2892</v>
      </c>
      <c r="AZ81" s="186" t="s">
        <v>3014</v>
      </c>
      <c r="BA81" s="186" t="s">
        <v>2892</v>
      </c>
      <c r="BB81" s="186" t="s">
        <v>2892</v>
      </c>
      <c r="BC81" s="186" t="s">
        <v>3014</v>
      </c>
      <c r="BD81" s="186" t="s">
        <v>2892</v>
      </c>
      <c r="BE81" s="186" t="s">
        <v>2892</v>
      </c>
      <c r="BF81" s="186" t="s">
        <v>3014</v>
      </c>
      <c r="BG81" s="186" t="s">
        <v>2892</v>
      </c>
      <c r="BH81" s="186" t="s">
        <v>2892</v>
      </c>
      <c r="BI81" s="186" t="s">
        <v>3014</v>
      </c>
      <c r="BJ81" s="186" t="s">
        <v>2892</v>
      </c>
      <c r="BK81" s="186" t="s">
        <v>2892</v>
      </c>
      <c r="BL81" s="186" t="s">
        <v>3014</v>
      </c>
      <c r="BM81" s="186" t="s">
        <v>2892</v>
      </c>
      <c r="BN81" s="186" t="s">
        <v>2892</v>
      </c>
      <c r="BO81" s="186" t="s">
        <v>3014</v>
      </c>
      <c r="BP81" s="186" t="s">
        <v>2892</v>
      </c>
      <c r="BQ81" s="186" t="s">
        <v>2892</v>
      </c>
      <c r="BR81" s="186" t="s">
        <v>3014</v>
      </c>
      <c r="BS81" s="186" t="s">
        <v>2892</v>
      </c>
      <c r="BT81" s="186" t="s">
        <v>2892</v>
      </c>
      <c r="BU81" s="186" t="s">
        <v>3014</v>
      </c>
      <c r="BV81" s="186" t="s">
        <v>2892</v>
      </c>
      <c r="BW81" s="186" t="s">
        <v>2892</v>
      </c>
      <c r="BX81" s="186" t="s">
        <v>3014</v>
      </c>
      <c r="BY81" s="186" t="s">
        <v>2892</v>
      </c>
      <c r="BZ81" s="186" t="s">
        <v>2892</v>
      </c>
      <c r="CA81" s="186" t="s">
        <v>3014</v>
      </c>
      <c r="CB81" s="186" t="s">
        <v>2892</v>
      </c>
      <c r="CC81" s="186" t="s">
        <v>2892</v>
      </c>
      <c r="CD81" s="186" t="s">
        <v>3014</v>
      </c>
      <c r="CE81" s="186" t="s">
        <v>2892</v>
      </c>
      <c r="CF81" s="186" t="s">
        <v>2892</v>
      </c>
      <c r="CG81" s="186" t="s">
        <v>3014</v>
      </c>
      <c r="CH81" s="186" t="s">
        <v>2892</v>
      </c>
      <c r="CI81" s="186" t="s">
        <v>2892</v>
      </c>
      <c r="CJ81" s="186" t="s">
        <v>3014</v>
      </c>
      <c r="CK81" s="186" t="s">
        <v>2892</v>
      </c>
      <c r="CL81" s="186" t="s">
        <v>2892</v>
      </c>
      <c r="CM81" s="186" t="s">
        <v>3014</v>
      </c>
      <c r="CN81" s="186" t="s">
        <v>2892</v>
      </c>
      <c r="CO81" s="186" t="s">
        <v>2892</v>
      </c>
      <c r="CP81" s="186" t="s">
        <v>3014</v>
      </c>
      <c r="CQ81" s="186" t="s">
        <v>2892</v>
      </c>
      <c r="CR81" s="186" t="s">
        <v>2892</v>
      </c>
      <c r="CS81" s="186" t="s">
        <v>3014</v>
      </c>
      <c r="CT81" s="186" t="s">
        <v>2892</v>
      </c>
      <c r="CU81" s="186" t="s">
        <v>2892</v>
      </c>
      <c r="CV81" s="186" t="s">
        <v>3014</v>
      </c>
      <c r="CW81" s="186" t="s">
        <v>2892</v>
      </c>
      <c r="CX81" s="186" t="s">
        <v>2892</v>
      </c>
      <c r="CY81" s="186" t="s">
        <v>3014</v>
      </c>
      <c r="CZ81" s="186" t="s">
        <v>2892</v>
      </c>
      <c r="DA81" s="186" t="s">
        <v>2892</v>
      </c>
      <c r="DB81" s="186" t="s">
        <v>3014</v>
      </c>
      <c r="DC81" s="186" t="s">
        <v>2892</v>
      </c>
      <c r="DD81" s="186" t="s">
        <v>2892</v>
      </c>
      <c r="DE81" s="186" t="s">
        <v>3014</v>
      </c>
      <c r="DF81" s="186" t="s">
        <v>2892</v>
      </c>
      <c r="DG81" s="186" t="s">
        <v>2892</v>
      </c>
      <c r="DH81" s="186" t="s">
        <v>3014</v>
      </c>
      <c r="DI81" s="186" t="s">
        <v>2892</v>
      </c>
      <c r="DJ81" s="186" t="s">
        <v>2892</v>
      </c>
      <c r="DK81" s="186" t="s">
        <v>3014</v>
      </c>
      <c r="DL81" s="186" t="s">
        <v>2892</v>
      </c>
      <c r="DM81" s="186" t="s">
        <v>2892</v>
      </c>
      <c r="DN81" s="186" t="s">
        <v>3014</v>
      </c>
      <c r="DO81" s="186" t="s">
        <v>2892</v>
      </c>
      <c r="DP81" s="186" t="s">
        <v>2892</v>
      </c>
      <c r="DQ81" s="186" t="s">
        <v>3014</v>
      </c>
      <c r="DR81" s="186" t="s">
        <v>2892</v>
      </c>
      <c r="DS81" s="186" t="s">
        <v>2892</v>
      </c>
      <c r="DT81" s="186" t="s">
        <v>3014</v>
      </c>
      <c r="DU81" s="186" t="s">
        <v>2892</v>
      </c>
      <c r="DV81" s="186" t="s">
        <v>2892</v>
      </c>
      <c r="DW81" s="186" t="s">
        <v>3014</v>
      </c>
      <c r="DX81" s="186" t="s">
        <v>2892</v>
      </c>
      <c r="DY81" s="186" t="s">
        <v>2892</v>
      </c>
      <c r="DZ81" s="186" t="s">
        <v>3014</v>
      </c>
      <c r="EA81" s="186" t="s">
        <v>2892</v>
      </c>
      <c r="EB81" s="186" t="s">
        <v>2892</v>
      </c>
      <c r="EC81" s="186" t="s">
        <v>3014</v>
      </c>
      <c r="ED81" s="186" t="s">
        <v>2892</v>
      </c>
      <c r="EE81" s="186" t="s">
        <v>2892</v>
      </c>
      <c r="EF81" s="186" t="s">
        <v>3014</v>
      </c>
      <c r="EG81" s="186" t="s">
        <v>2892</v>
      </c>
      <c r="EH81" s="186" t="s">
        <v>2892</v>
      </c>
      <c r="EI81" s="186" t="s">
        <v>3014</v>
      </c>
      <c r="EJ81" s="186" t="s">
        <v>2892</v>
      </c>
      <c r="EK81" s="186" t="s">
        <v>2892</v>
      </c>
      <c r="EL81" s="186" t="s">
        <v>3014</v>
      </c>
      <c r="EM81" s="186" t="s">
        <v>2892</v>
      </c>
      <c r="EN81" s="186" t="s">
        <v>2892</v>
      </c>
      <c r="EO81" s="186" t="s">
        <v>3014</v>
      </c>
      <c r="EP81" s="186" t="s">
        <v>2892</v>
      </c>
      <c r="EQ81" s="186" t="s">
        <v>2892</v>
      </c>
      <c r="ER81" s="186" t="s">
        <v>3014</v>
      </c>
      <c r="ES81" s="186" t="s">
        <v>2892</v>
      </c>
      <c r="ET81" s="186" t="s">
        <v>2892</v>
      </c>
    </row>
    <row r="82" spans="1:150" x14ac:dyDescent="0.3">
      <c r="A82" s="1"/>
      <c r="B82" s="187" t="s">
        <v>3318</v>
      </c>
      <c r="C82" s="187" t="s">
        <v>42</v>
      </c>
      <c r="D82" s="187" t="s">
        <v>140</v>
      </c>
      <c r="E82" s="187" t="s">
        <v>3319</v>
      </c>
      <c r="F82" s="187" t="s">
        <v>3320</v>
      </c>
      <c r="G82" s="188" t="s">
        <v>3014</v>
      </c>
      <c r="H82" s="188" t="s">
        <v>938</v>
      </c>
      <c r="I82" s="188" t="s">
        <v>938</v>
      </c>
      <c r="J82" s="188" t="s">
        <v>3014</v>
      </c>
      <c r="K82" s="188" t="s">
        <v>938</v>
      </c>
      <c r="L82" s="188" t="s">
        <v>938</v>
      </c>
      <c r="M82" s="188" t="s">
        <v>3014</v>
      </c>
      <c r="N82" s="188" t="s">
        <v>938</v>
      </c>
      <c r="O82" s="188" t="s">
        <v>938</v>
      </c>
      <c r="P82" s="188" t="s">
        <v>3014</v>
      </c>
      <c r="Q82" s="188" t="s">
        <v>938</v>
      </c>
      <c r="R82" s="188" t="s">
        <v>938</v>
      </c>
      <c r="S82" s="188" t="s">
        <v>3014</v>
      </c>
      <c r="T82" s="188" t="s">
        <v>938</v>
      </c>
      <c r="U82" s="188" t="s">
        <v>938</v>
      </c>
      <c r="V82" s="188" t="s">
        <v>3014</v>
      </c>
      <c r="W82" s="188" t="s">
        <v>938</v>
      </c>
      <c r="X82" s="188" t="s">
        <v>938</v>
      </c>
      <c r="Y82" s="188" t="s">
        <v>3014</v>
      </c>
      <c r="Z82" s="188" t="s">
        <v>938</v>
      </c>
      <c r="AA82" s="188" t="s">
        <v>938</v>
      </c>
      <c r="AB82" s="188" t="s">
        <v>3014</v>
      </c>
      <c r="AC82" s="188" t="s">
        <v>938</v>
      </c>
      <c r="AD82" s="188" t="s">
        <v>938</v>
      </c>
      <c r="AE82" s="188" t="s">
        <v>3014</v>
      </c>
      <c r="AF82" s="188" t="s">
        <v>938</v>
      </c>
      <c r="AG82" s="188" t="s">
        <v>938</v>
      </c>
      <c r="AH82" s="188" t="s">
        <v>3014</v>
      </c>
      <c r="AI82" s="188" t="s">
        <v>938</v>
      </c>
      <c r="AJ82" s="188" t="s">
        <v>938</v>
      </c>
      <c r="AK82" s="188" t="s">
        <v>3014</v>
      </c>
      <c r="AL82" s="188" t="s">
        <v>938</v>
      </c>
      <c r="AM82" s="188" t="s">
        <v>938</v>
      </c>
      <c r="AN82" s="188" t="s">
        <v>3014</v>
      </c>
      <c r="AO82" s="188" t="s">
        <v>938</v>
      </c>
      <c r="AP82" s="188" t="s">
        <v>938</v>
      </c>
      <c r="AQ82" s="188" t="s">
        <v>3014</v>
      </c>
      <c r="AR82" s="188" t="s">
        <v>938</v>
      </c>
      <c r="AS82" s="188" t="s">
        <v>938</v>
      </c>
      <c r="AT82" s="188" t="s">
        <v>3014</v>
      </c>
      <c r="AU82" s="188" t="s">
        <v>938</v>
      </c>
      <c r="AV82" s="188" t="s">
        <v>938</v>
      </c>
      <c r="AW82" s="188" t="s">
        <v>3014</v>
      </c>
      <c r="AX82" s="188" t="s">
        <v>938</v>
      </c>
      <c r="AY82" s="188" t="s">
        <v>938</v>
      </c>
      <c r="AZ82" s="188" t="s">
        <v>3014</v>
      </c>
      <c r="BA82" s="188" t="s">
        <v>938</v>
      </c>
      <c r="BB82" s="188" t="s">
        <v>938</v>
      </c>
      <c r="BC82" s="188" t="s">
        <v>3014</v>
      </c>
      <c r="BD82" s="188" t="s">
        <v>938</v>
      </c>
      <c r="BE82" s="188" t="s">
        <v>938</v>
      </c>
      <c r="BF82" s="188" t="s">
        <v>3014</v>
      </c>
      <c r="BG82" s="188" t="s">
        <v>938</v>
      </c>
      <c r="BH82" s="188" t="s">
        <v>938</v>
      </c>
      <c r="BI82" s="188" t="s">
        <v>3014</v>
      </c>
      <c r="BJ82" s="188" t="s">
        <v>938</v>
      </c>
      <c r="BK82" s="188" t="s">
        <v>938</v>
      </c>
      <c r="BL82" s="188" t="s">
        <v>3014</v>
      </c>
      <c r="BM82" s="188" t="s">
        <v>938</v>
      </c>
      <c r="BN82" s="188" t="s">
        <v>938</v>
      </c>
      <c r="BO82" s="188" t="s">
        <v>3014</v>
      </c>
      <c r="BP82" s="188" t="s">
        <v>938</v>
      </c>
      <c r="BQ82" s="188" t="s">
        <v>938</v>
      </c>
      <c r="BR82" s="188" t="s">
        <v>3014</v>
      </c>
      <c r="BS82" s="188" t="s">
        <v>938</v>
      </c>
      <c r="BT82" s="188" t="s">
        <v>938</v>
      </c>
      <c r="BU82" s="188" t="s">
        <v>3014</v>
      </c>
      <c r="BV82" s="188" t="s">
        <v>938</v>
      </c>
      <c r="BW82" s="188" t="s">
        <v>938</v>
      </c>
      <c r="BX82" s="188" t="s">
        <v>3014</v>
      </c>
      <c r="BY82" s="188" t="s">
        <v>938</v>
      </c>
      <c r="BZ82" s="188" t="s">
        <v>938</v>
      </c>
      <c r="CA82" s="188" t="s">
        <v>3014</v>
      </c>
      <c r="CB82" s="188" t="s">
        <v>938</v>
      </c>
      <c r="CC82" s="188" t="s">
        <v>938</v>
      </c>
      <c r="CD82" s="188" t="s">
        <v>3014</v>
      </c>
      <c r="CE82" s="188" t="s">
        <v>938</v>
      </c>
      <c r="CF82" s="188" t="s">
        <v>938</v>
      </c>
      <c r="CG82" s="188" t="s">
        <v>3014</v>
      </c>
      <c r="CH82" s="188" t="s">
        <v>938</v>
      </c>
      <c r="CI82" s="188" t="s">
        <v>938</v>
      </c>
      <c r="CJ82" s="188" t="s">
        <v>3014</v>
      </c>
      <c r="CK82" s="188" t="s">
        <v>938</v>
      </c>
      <c r="CL82" s="188" t="s">
        <v>938</v>
      </c>
      <c r="CM82" s="188" t="s">
        <v>3014</v>
      </c>
      <c r="CN82" s="188" t="s">
        <v>938</v>
      </c>
      <c r="CO82" s="188" t="s">
        <v>938</v>
      </c>
      <c r="CP82" s="188" t="s">
        <v>3014</v>
      </c>
      <c r="CQ82" s="188" t="s">
        <v>938</v>
      </c>
      <c r="CR82" s="188" t="s">
        <v>938</v>
      </c>
      <c r="CS82" s="188" t="s">
        <v>3014</v>
      </c>
      <c r="CT82" s="188" t="s">
        <v>938</v>
      </c>
      <c r="CU82" s="188" t="s">
        <v>938</v>
      </c>
      <c r="CV82" s="188" t="s">
        <v>3014</v>
      </c>
      <c r="CW82" s="188" t="s">
        <v>938</v>
      </c>
      <c r="CX82" s="188" t="s">
        <v>938</v>
      </c>
      <c r="CY82" s="188" t="s">
        <v>3014</v>
      </c>
      <c r="CZ82" s="188" t="s">
        <v>938</v>
      </c>
      <c r="DA82" s="188" t="s">
        <v>938</v>
      </c>
      <c r="DB82" s="188" t="s">
        <v>3014</v>
      </c>
      <c r="DC82" s="188" t="s">
        <v>938</v>
      </c>
      <c r="DD82" s="188" t="s">
        <v>938</v>
      </c>
      <c r="DE82" s="188" t="s">
        <v>3014</v>
      </c>
      <c r="DF82" s="188" t="s">
        <v>938</v>
      </c>
      <c r="DG82" s="188" t="s">
        <v>938</v>
      </c>
      <c r="DH82" s="188" t="s">
        <v>3014</v>
      </c>
      <c r="DI82" s="188" t="s">
        <v>938</v>
      </c>
      <c r="DJ82" s="188" t="s">
        <v>938</v>
      </c>
      <c r="DK82" s="188" t="s">
        <v>3014</v>
      </c>
      <c r="DL82" s="188" t="s">
        <v>938</v>
      </c>
      <c r="DM82" s="188" t="s">
        <v>938</v>
      </c>
      <c r="DN82" s="188" t="s">
        <v>3014</v>
      </c>
      <c r="DO82" s="188" t="s">
        <v>938</v>
      </c>
      <c r="DP82" s="188" t="s">
        <v>938</v>
      </c>
      <c r="DQ82" s="188" t="s">
        <v>3014</v>
      </c>
      <c r="DR82" s="188" t="s">
        <v>938</v>
      </c>
      <c r="DS82" s="188" t="s">
        <v>938</v>
      </c>
      <c r="DT82" s="188" t="s">
        <v>3014</v>
      </c>
      <c r="DU82" s="188" t="s">
        <v>938</v>
      </c>
      <c r="DV82" s="188" t="s">
        <v>938</v>
      </c>
      <c r="DW82" s="188" t="s">
        <v>3014</v>
      </c>
      <c r="DX82" s="188" t="s">
        <v>938</v>
      </c>
      <c r="DY82" s="188" t="s">
        <v>938</v>
      </c>
      <c r="DZ82" s="188" t="s">
        <v>3014</v>
      </c>
      <c r="EA82" s="188" t="s">
        <v>938</v>
      </c>
      <c r="EB82" s="188" t="s">
        <v>938</v>
      </c>
      <c r="EC82" s="188" t="s">
        <v>3014</v>
      </c>
      <c r="ED82" s="188" t="s">
        <v>938</v>
      </c>
      <c r="EE82" s="188" t="s">
        <v>938</v>
      </c>
      <c r="EF82" s="188" t="s">
        <v>3014</v>
      </c>
      <c r="EG82" s="188" t="s">
        <v>938</v>
      </c>
      <c r="EH82" s="188" t="s">
        <v>938</v>
      </c>
      <c r="EI82" s="188" t="s">
        <v>3014</v>
      </c>
      <c r="EJ82" s="188" t="s">
        <v>938</v>
      </c>
      <c r="EK82" s="188" t="s">
        <v>938</v>
      </c>
      <c r="EL82" s="188" t="s">
        <v>3014</v>
      </c>
      <c r="EM82" s="188" t="s">
        <v>938</v>
      </c>
      <c r="EN82" s="188" t="s">
        <v>938</v>
      </c>
      <c r="EO82" s="188" t="s">
        <v>3014</v>
      </c>
      <c r="EP82" s="188" t="s">
        <v>938</v>
      </c>
      <c r="EQ82" s="188" t="s">
        <v>938</v>
      </c>
      <c r="ER82" s="188" t="s">
        <v>3014</v>
      </c>
      <c r="ES82" s="188" t="s">
        <v>938</v>
      </c>
      <c r="ET82" s="188" t="s">
        <v>938</v>
      </c>
    </row>
    <row r="83" spans="1:150" x14ac:dyDescent="0.3">
      <c r="A83" s="1"/>
      <c r="B83" s="187" t="s">
        <v>3321</v>
      </c>
      <c r="C83" s="187" t="s">
        <v>42</v>
      </c>
      <c r="D83" s="187" t="s">
        <v>140</v>
      </c>
      <c r="E83" s="187" t="s">
        <v>3322</v>
      </c>
      <c r="F83" s="187" t="s">
        <v>3323</v>
      </c>
      <c r="G83" s="188" t="s">
        <v>3014</v>
      </c>
      <c r="H83" s="188" t="s">
        <v>938</v>
      </c>
      <c r="I83" s="188" t="s">
        <v>938</v>
      </c>
      <c r="J83" s="188" t="s">
        <v>3014</v>
      </c>
      <c r="K83" s="188" t="s">
        <v>938</v>
      </c>
      <c r="L83" s="188" t="s">
        <v>938</v>
      </c>
      <c r="M83" s="188" t="s">
        <v>3014</v>
      </c>
      <c r="N83" s="188" t="s">
        <v>938</v>
      </c>
      <c r="O83" s="188" t="s">
        <v>938</v>
      </c>
      <c r="P83" s="188" t="s">
        <v>3014</v>
      </c>
      <c r="Q83" s="188" t="s">
        <v>938</v>
      </c>
      <c r="R83" s="188" t="s">
        <v>938</v>
      </c>
      <c r="S83" s="188" t="s">
        <v>3014</v>
      </c>
      <c r="T83" s="188" t="s">
        <v>938</v>
      </c>
      <c r="U83" s="188" t="s">
        <v>938</v>
      </c>
      <c r="V83" s="188" t="s">
        <v>3014</v>
      </c>
      <c r="W83" s="188" t="s">
        <v>938</v>
      </c>
      <c r="X83" s="188" t="s">
        <v>938</v>
      </c>
      <c r="Y83" s="188" t="s">
        <v>3014</v>
      </c>
      <c r="Z83" s="188" t="s">
        <v>938</v>
      </c>
      <c r="AA83" s="188" t="s">
        <v>938</v>
      </c>
      <c r="AB83" s="188" t="s">
        <v>3014</v>
      </c>
      <c r="AC83" s="188" t="s">
        <v>938</v>
      </c>
      <c r="AD83" s="188" t="s">
        <v>938</v>
      </c>
      <c r="AE83" s="188" t="s">
        <v>3014</v>
      </c>
      <c r="AF83" s="188" t="s">
        <v>938</v>
      </c>
      <c r="AG83" s="188" t="s">
        <v>938</v>
      </c>
      <c r="AH83" s="188" t="s">
        <v>3014</v>
      </c>
      <c r="AI83" s="188" t="s">
        <v>938</v>
      </c>
      <c r="AJ83" s="188" t="s">
        <v>938</v>
      </c>
      <c r="AK83" s="188" t="s">
        <v>3014</v>
      </c>
      <c r="AL83" s="188" t="s">
        <v>938</v>
      </c>
      <c r="AM83" s="188" t="s">
        <v>938</v>
      </c>
      <c r="AN83" s="188" t="s">
        <v>3014</v>
      </c>
      <c r="AO83" s="188" t="s">
        <v>938</v>
      </c>
      <c r="AP83" s="188" t="s">
        <v>938</v>
      </c>
      <c r="AQ83" s="188" t="s">
        <v>3014</v>
      </c>
      <c r="AR83" s="188" t="s">
        <v>938</v>
      </c>
      <c r="AS83" s="188" t="s">
        <v>938</v>
      </c>
      <c r="AT83" s="188" t="s">
        <v>3014</v>
      </c>
      <c r="AU83" s="188" t="s">
        <v>938</v>
      </c>
      <c r="AV83" s="188" t="s">
        <v>938</v>
      </c>
      <c r="AW83" s="188" t="s">
        <v>3014</v>
      </c>
      <c r="AX83" s="188" t="s">
        <v>938</v>
      </c>
      <c r="AY83" s="188" t="s">
        <v>938</v>
      </c>
      <c r="AZ83" s="188" t="s">
        <v>3014</v>
      </c>
      <c r="BA83" s="188" t="s">
        <v>938</v>
      </c>
      <c r="BB83" s="188" t="s">
        <v>938</v>
      </c>
      <c r="BC83" s="188" t="s">
        <v>3014</v>
      </c>
      <c r="BD83" s="188" t="s">
        <v>938</v>
      </c>
      <c r="BE83" s="188" t="s">
        <v>938</v>
      </c>
      <c r="BF83" s="188" t="s">
        <v>3014</v>
      </c>
      <c r="BG83" s="188" t="s">
        <v>938</v>
      </c>
      <c r="BH83" s="188" t="s">
        <v>938</v>
      </c>
      <c r="BI83" s="188" t="s">
        <v>3014</v>
      </c>
      <c r="BJ83" s="188" t="s">
        <v>938</v>
      </c>
      <c r="BK83" s="188" t="s">
        <v>938</v>
      </c>
      <c r="BL83" s="188" t="s">
        <v>3014</v>
      </c>
      <c r="BM83" s="188" t="s">
        <v>938</v>
      </c>
      <c r="BN83" s="188" t="s">
        <v>938</v>
      </c>
      <c r="BO83" s="188" t="s">
        <v>3014</v>
      </c>
      <c r="BP83" s="188" t="s">
        <v>938</v>
      </c>
      <c r="BQ83" s="188" t="s">
        <v>938</v>
      </c>
      <c r="BR83" s="188" t="s">
        <v>3014</v>
      </c>
      <c r="BS83" s="188" t="s">
        <v>938</v>
      </c>
      <c r="BT83" s="188" t="s">
        <v>938</v>
      </c>
      <c r="BU83" s="188" t="s">
        <v>3014</v>
      </c>
      <c r="BV83" s="188" t="s">
        <v>938</v>
      </c>
      <c r="BW83" s="188" t="s">
        <v>938</v>
      </c>
      <c r="BX83" s="188" t="s">
        <v>3014</v>
      </c>
      <c r="BY83" s="188" t="s">
        <v>938</v>
      </c>
      <c r="BZ83" s="188" t="s">
        <v>938</v>
      </c>
      <c r="CA83" s="188" t="s">
        <v>3014</v>
      </c>
      <c r="CB83" s="188" t="s">
        <v>938</v>
      </c>
      <c r="CC83" s="188" t="s">
        <v>938</v>
      </c>
      <c r="CD83" s="188" t="s">
        <v>3014</v>
      </c>
      <c r="CE83" s="188" t="s">
        <v>938</v>
      </c>
      <c r="CF83" s="188" t="s">
        <v>938</v>
      </c>
      <c r="CG83" s="188" t="s">
        <v>3014</v>
      </c>
      <c r="CH83" s="188" t="s">
        <v>938</v>
      </c>
      <c r="CI83" s="188" t="s">
        <v>938</v>
      </c>
      <c r="CJ83" s="188" t="s">
        <v>3014</v>
      </c>
      <c r="CK83" s="188" t="s">
        <v>938</v>
      </c>
      <c r="CL83" s="188" t="s">
        <v>938</v>
      </c>
      <c r="CM83" s="188" t="s">
        <v>3014</v>
      </c>
      <c r="CN83" s="188" t="s">
        <v>938</v>
      </c>
      <c r="CO83" s="188" t="s">
        <v>938</v>
      </c>
      <c r="CP83" s="188" t="s">
        <v>3014</v>
      </c>
      <c r="CQ83" s="188" t="s">
        <v>938</v>
      </c>
      <c r="CR83" s="188" t="s">
        <v>938</v>
      </c>
      <c r="CS83" s="188" t="s">
        <v>3014</v>
      </c>
      <c r="CT83" s="188" t="s">
        <v>938</v>
      </c>
      <c r="CU83" s="188" t="s">
        <v>938</v>
      </c>
      <c r="CV83" s="188" t="s">
        <v>3014</v>
      </c>
      <c r="CW83" s="188" t="s">
        <v>938</v>
      </c>
      <c r="CX83" s="188" t="s">
        <v>938</v>
      </c>
      <c r="CY83" s="188" t="s">
        <v>3014</v>
      </c>
      <c r="CZ83" s="188" t="s">
        <v>938</v>
      </c>
      <c r="DA83" s="188" t="s">
        <v>938</v>
      </c>
      <c r="DB83" s="188" t="s">
        <v>3014</v>
      </c>
      <c r="DC83" s="188" t="s">
        <v>938</v>
      </c>
      <c r="DD83" s="188" t="s">
        <v>938</v>
      </c>
      <c r="DE83" s="188" t="s">
        <v>3014</v>
      </c>
      <c r="DF83" s="188" t="s">
        <v>938</v>
      </c>
      <c r="DG83" s="188" t="s">
        <v>938</v>
      </c>
      <c r="DH83" s="188" t="s">
        <v>3014</v>
      </c>
      <c r="DI83" s="188" t="s">
        <v>938</v>
      </c>
      <c r="DJ83" s="188" t="s">
        <v>938</v>
      </c>
      <c r="DK83" s="188" t="s">
        <v>3014</v>
      </c>
      <c r="DL83" s="188" t="s">
        <v>938</v>
      </c>
      <c r="DM83" s="188" t="s">
        <v>938</v>
      </c>
      <c r="DN83" s="188" t="s">
        <v>3014</v>
      </c>
      <c r="DO83" s="188" t="s">
        <v>938</v>
      </c>
      <c r="DP83" s="188" t="s">
        <v>938</v>
      </c>
      <c r="DQ83" s="188" t="s">
        <v>3014</v>
      </c>
      <c r="DR83" s="188" t="s">
        <v>938</v>
      </c>
      <c r="DS83" s="188" t="s">
        <v>938</v>
      </c>
      <c r="DT83" s="188" t="s">
        <v>3014</v>
      </c>
      <c r="DU83" s="188" t="s">
        <v>938</v>
      </c>
      <c r="DV83" s="188" t="s">
        <v>938</v>
      </c>
      <c r="DW83" s="188" t="s">
        <v>3014</v>
      </c>
      <c r="DX83" s="188" t="s">
        <v>938</v>
      </c>
      <c r="DY83" s="188" t="s">
        <v>938</v>
      </c>
      <c r="DZ83" s="188" t="s">
        <v>3014</v>
      </c>
      <c r="EA83" s="188" t="s">
        <v>938</v>
      </c>
      <c r="EB83" s="188" t="s">
        <v>938</v>
      </c>
      <c r="EC83" s="188" t="s">
        <v>3014</v>
      </c>
      <c r="ED83" s="188" t="s">
        <v>938</v>
      </c>
      <c r="EE83" s="188" t="s">
        <v>938</v>
      </c>
      <c r="EF83" s="188" t="s">
        <v>3014</v>
      </c>
      <c r="EG83" s="188" t="s">
        <v>938</v>
      </c>
      <c r="EH83" s="188" t="s">
        <v>938</v>
      </c>
      <c r="EI83" s="188" t="s">
        <v>3014</v>
      </c>
      <c r="EJ83" s="188" t="s">
        <v>938</v>
      </c>
      <c r="EK83" s="188" t="s">
        <v>938</v>
      </c>
      <c r="EL83" s="188" t="s">
        <v>3014</v>
      </c>
      <c r="EM83" s="188" t="s">
        <v>938</v>
      </c>
      <c r="EN83" s="188" t="s">
        <v>938</v>
      </c>
      <c r="EO83" s="188" t="s">
        <v>3014</v>
      </c>
      <c r="EP83" s="188" t="s">
        <v>938</v>
      </c>
      <c r="EQ83" s="188" t="s">
        <v>938</v>
      </c>
      <c r="ER83" s="188" t="s">
        <v>3014</v>
      </c>
      <c r="ES83" s="188" t="s">
        <v>938</v>
      </c>
      <c r="ET83" s="188" t="s">
        <v>938</v>
      </c>
    </row>
    <row r="84" spans="1:150" x14ac:dyDescent="0.3">
      <c r="A84" s="1"/>
      <c r="B84" s="187" t="s">
        <v>3324</v>
      </c>
      <c r="C84" s="187" t="s">
        <v>42</v>
      </c>
      <c r="D84" s="187" t="s">
        <v>140</v>
      </c>
      <c r="E84" s="187" t="s">
        <v>3325</v>
      </c>
      <c r="F84" s="187" t="s">
        <v>3326</v>
      </c>
      <c r="G84" s="188" t="s">
        <v>3014</v>
      </c>
      <c r="H84" s="188" t="s">
        <v>2892</v>
      </c>
      <c r="I84" s="188" t="s">
        <v>2892</v>
      </c>
      <c r="J84" s="188" t="s">
        <v>3014</v>
      </c>
      <c r="K84" s="188" t="s">
        <v>2892</v>
      </c>
      <c r="L84" s="188" t="s">
        <v>2892</v>
      </c>
      <c r="M84" s="188" t="s">
        <v>3014</v>
      </c>
      <c r="N84" s="188" t="s">
        <v>2892</v>
      </c>
      <c r="O84" s="188" t="s">
        <v>2892</v>
      </c>
      <c r="P84" s="188" t="s">
        <v>3014</v>
      </c>
      <c r="Q84" s="188" t="s">
        <v>2892</v>
      </c>
      <c r="R84" s="188" t="s">
        <v>2892</v>
      </c>
      <c r="S84" s="188" t="s">
        <v>3014</v>
      </c>
      <c r="T84" s="188" t="s">
        <v>2892</v>
      </c>
      <c r="U84" s="188" t="s">
        <v>2892</v>
      </c>
      <c r="V84" s="188" t="s">
        <v>3014</v>
      </c>
      <c r="W84" s="188" t="s">
        <v>2892</v>
      </c>
      <c r="X84" s="188" t="s">
        <v>2892</v>
      </c>
      <c r="Y84" s="188" t="s">
        <v>3014</v>
      </c>
      <c r="Z84" s="188" t="s">
        <v>2892</v>
      </c>
      <c r="AA84" s="188" t="s">
        <v>2892</v>
      </c>
      <c r="AB84" s="188" t="s">
        <v>3014</v>
      </c>
      <c r="AC84" s="188" t="s">
        <v>2892</v>
      </c>
      <c r="AD84" s="188" t="s">
        <v>2892</v>
      </c>
      <c r="AE84" s="188" t="s">
        <v>3014</v>
      </c>
      <c r="AF84" s="188" t="s">
        <v>2892</v>
      </c>
      <c r="AG84" s="188" t="s">
        <v>2892</v>
      </c>
      <c r="AH84" s="188" t="s">
        <v>3014</v>
      </c>
      <c r="AI84" s="188" t="s">
        <v>2892</v>
      </c>
      <c r="AJ84" s="188" t="s">
        <v>2892</v>
      </c>
      <c r="AK84" s="188" t="s">
        <v>3014</v>
      </c>
      <c r="AL84" s="188" t="s">
        <v>2892</v>
      </c>
      <c r="AM84" s="188" t="s">
        <v>2892</v>
      </c>
      <c r="AN84" s="188" t="s">
        <v>3014</v>
      </c>
      <c r="AO84" s="188" t="s">
        <v>2892</v>
      </c>
      <c r="AP84" s="188" t="s">
        <v>2892</v>
      </c>
      <c r="AQ84" s="188" t="s">
        <v>3014</v>
      </c>
      <c r="AR84" s="188" t="s">
        <v>2892</v>
      </c>
      <c r="AS84" s="188" t="s">
        <v>2892</v>
      </c>
      <c r="AT84" s="188" t="s">
        <v>3014</v>
      </c>
      <c r="AU84" s="188" t="s">
        <v>2892</v>
      </c>
      <c r="AV84" s="188" t="s">
        <v>2892</v>
      </c>
      <c r="AW84" s="188" t="s">
        <v>3014</v>
      </c>
      <c r="AX84" s="188" t="s">
        <v>2892</v>
      </c>
      <c r="AY84" s="188" t="s">
        <v>2892</v>
      </c>
      <c r="AZ84" s="188" t="s">
        <v>3014</v>
      </c>
      <c r="BA84" s="188" t="s">
        <v>2892</v>
      </c>
      <c r="BB84" s="188" t="s">
        <v>2892</v>
      </c>
      <c r="BC84" s="188" t="s">
        <v>3014</v>
      </c>
      <c r="BD84" s="188" t="s">
        <v>2892</v>
      </c>
      <c r="BE84" s="188" t="s">
        <v>2892</v>
      </c>
      <c r="BF84" s="188" t="s">
        <v>3014</v>
      </c>
      <c r="BG84" s="188" t="s">
        <v>2892</v>
      </c>
      <c r="BH84" s="188" t="s">
        <v>2892</v>
      </c>
      <c r="BI84" s="188" t="s">
        <v>3014</v>
      </c>
      <c r="BJ84" s="188" t="s">
        <v>2892</v>
      </c>
      <c r="BK84" s="188" t="s">
        <v>2892</v>
      </c>
      <c r="BL84" s="188" t="s">
        <v>3014</v>
      </c>
      <c r="BM84" s="188" t="s">
        <v>2892</v>
      </c>
      <c r="BN84" s="188" t="s">
        <v>2892</v>
      </c>
      <c r="BO84" s="188" t="s">
        <v>3014</v>
      </c>
      <c r="BP84" s="188" t="s">
        <v>2892</v>
      </c>
      <c r="BQ84" s="188" t="s">
        <v>2892</v>
      </c>
      <c r="BR84" s="188" t="s">
        <v>3014</v>
      </c>
      <c r="BS84" s="188" t="s">
        <v>2892</v>
      </c>
      <c r="BT84" s="188" t="s">
        <v>2892</v>
      </c>
      <c r="BU84" s="188" t="s">
        <v>3014</v>
      </c>
      <c r="BV84" s="188" t="s">
        <v>2892</v>
      </c>
      <c r="BW84" s="188" t="s">
        <v>2892</v>
      </c>
      <c r="BX84" s="188" t="s">
        <v>3014</v>
      </c>
      <c r="BY84" s="188" t="s">
        <v>2892</v>
      </c>
      <c r="BZ84" s="188" t="s">
        <v>2892</v>
      </c>
      <c r="CA84" s="188" t="s">
        <v>3014</v>
      </c>
      <c r="CB84" s="188" t="s">
        <v>2892</v>
      </c>
      <c r="CC84" s="188" t="s">
        <v>2892</v>
      </c>
      <c r="CD84" s="188" t="s">
        <v>3014</v>
      </c>
      <c r="CE84" s="188" t="s">
        <v>2892</v>
      </c>
      <c r="CF84" s="188" t="s">
        <v>2892</v>
      </c>
      <c r="CG84" s="188" t="s">
        <v>3014</v>
      </c>
      <c r="CH84" s="188" t="s">
        <v>2892</v>
      </c>
      <c r="CI84" s="188" t="s">
        <v>2892</v>
      </c>
      <c r="CJ84" s="188" t="s">
        <v>3014</v>
      </c>
      <c r="CK84" s="188" t="s">
        <v>2892</v>
      </c>
      <c r="CL84" s="188" t="s">
        <v>2892</v>
      </c>
      <c r="CM84" s="188" t="s">
        <v>3014</v>
      </c>
      <c r="CN84" s="188" t="s">
        <v>2892</v>
      </c>
      <c r="CO84" s="188" t="s">
        <v>2892</v>
      </c>
      <c r="CP84" s="188" t="s">
        <v>3014</v>
      </c>
      <c r="CQ84" s="188" t="s">
        <v>2892</v>
      </c>
      <c r="CR84" s="188" t="s">
        <v>2892</v>
      </c>
      <c r="CS84" s="188" t="s">
        <v>3014</v>
      </c>
      <c r="CT84" s="188" t="s">
        <v>2892</v>
      </c>
      <c r="CU84" s="188" t="s">
        <v>2892</v>
      </c>
      <c r="CV84" s="188" t="s">
        <v>3014</v>
      </c>
      <c r="CW84" s="188" t="s">
        <v>2892</v>
      </c>
      <c r="CX84" s="188" t="s">
        <v>2892</v>
      </c>
      <c r="CY84" s="188" t="s">
        <v>3014</v>
      </c>
      <c r="CZ84" s="188" t="s">
        <v>2892</v>
      </c>
      <c r="DA84" s="188" t="s">
        <v>2892</v>
      </c>
      <c r="DB84" s="188" t="s">
        <v>3014</v>
      </c>
      <c r="DC84" s="188" t="s">
        <v>2892</v>
      </c>
      <c r="DD84" s="188" t="s">
        <v>2892</v>
      </c>
      <c r="DE84" s="188" t="s">
        <v>3014</v>
      </c>
      <c r="DF84" s="188" t="s">
        <v>2892</v>
      </c>
      <c r="DG84" s="188" t="s">
        <v>2892</v>
      </c>
      <c r="DH84" s="188" t="s">
        <v>3014</v>
      </c>
      <c r="DI84" s="188" t="s">
        <v>2892</v>
      </c>
      <c r="DJ84" s="188" t="s">
        <v>2892</v>
      </c>
      <c r="DK84" s="188" t="s">
        <v>3014</v>
      </c>
      <c r="DL84" s="188" t="s">
        <v>2892</v>
      </c>
      <c r="DM84" s="188" t="s">
        <v>2892</v>
      </c>
      <c r="DN84" s="188" t="s">
        <v>3014</v>
      </c>
      <c r="DO84" s="188" t="s">
        <v>2892</v>
      </c>
      <c r="DP84" s="188" t="s">
        <v>2892</v>
      </c>
      <c r="DQ84" s="188" t="s">
        <v>3014</v>
      </c>
      <c r="DR84" s="188" t="s">
        <v>2892</v>
      </c>
      <c r="DS84" s="188" t="s">
        <v>2892</v>
      </c>
      <c r="DT84" s="188" t="s">
        <v>3014</v>
      </c>
      <c r="DU84" s="188" t="s">
        <v>2892</v>
      </c>
      <c r="DV84" s="188" t="s">
        <v>2892</v>
      </c>
      <c r="DW84" s="188" t="s">
        <v>3014</v>
      </c>
      <c r="DX84" s="188" t="s">
        <v>2892</v>
      </c>
      <c r="DY84" s="188" t="s">
        <v>2892</v>
      </c>
      <c r="DZ84" s="188" t="s">
        <v>3014</v>
      </c>
      <c r="EA84" s="188" t="s">
        <v>2892</v>
      </c>
      <c r="EB84" s="188" t="s">
        <v>2892</v>
      </c>
      <c r="EC84" s="188" t="s">
        <v>3014</v>
      </c>
      <c r="ED84" s="188" t="s">
        <v>2892</v>
      </c>
      <c r="EE84" s="188" t="s">
        <v>2892</v>
      </c>
      <c r="EF84" s="188" t="s">
        <v>3014</v>
      </c>
      <c r="EG84" s="188" t="s">
        <v>2892</v>
      </c>
      <c r="EH84" s="188" t="s">
        <v>2892</v>
      </c>
      <c r="EI84" s="188" t="s">
        <v>3014</v>
      </c>
      <c r="EJ84" s="188" t="s">
        <v>2892</v>
      </c>
      <c r="EK84" s="188" t="s">
        <v>2892</v>
      </c>
      <c r="EL84" s="188" t="s">
        <v>3014</v>
      </c>
      <c r="EM84" s="188" t="s">
        <v>2892</v>
      </c>
      <c r="EN84" s="188" t="s">
        <v>2892</v>
      </c>
      <c r="EO84" s="188" t="s">
        <v>3014</v>
      </c>
      <c r="EP84" s="188" t="s">
        <v>2892</v>
      </c>
      <c r="EQ84" s="188" t="s">
        <v>2892</v>
      </c>
      <c r="ER84" s="188" t="s">
        <v>3014</v>
      </c>
      <c r="ES84" s="188" t="s">
        <v>2892</v>
      </c>
      <c r="ET84" s="188" t="s">
        <v>2892</v>
      </c>
    </row>
    <row r="85" spans="1:150" x14ac:dyDescent="0.3">
      <c r="A85" s="1"/>
      <c r="B85" s="186" t="s">
        <v>3327</v>
      </c>
      <c r="C85" s="186" t="s">
        <v>148</v>
      </c>
      <c r="D85" s="186" t="s">
        <v>151</v>
      </c>
      <c r="E85" s="186" t="s">
        <v>3328</v>
      </c>
      <c r="F85" s="186" t="s">
        <v>3329</v>
      </c>
      <c r="G85" s="186" t="s">
        <v>3014</v>
      </c>
      <c r="H85" s="186" t="s">
        <v>2892</v>
      </c>
      <c r="I85" s="186" t="s">
        <v>2892</v>
      </c>
      <c r="J85" s="186" t="s">
        <v>3014</v>
      </c>
      <c r="K85" s="186" t="s">
        <v>2892</v>
      </c>
      <c r="L85" s="186" t="s">
        <v>2892</v>
      </c>
      <c r="M85" s="186" t="s">
        <v>3014</v>
      </c>
      <c r="N85" s="186" t="s">
        <v>2892</v>
      </c>
      <c r="O85" s="186" t="s">
        <v>2892</v>
      </c>
      <c r="P85" s="186" t="s">
        <v>3014</v>
      </c>
      <c r="Q85" s="186" t="s">
        <v>2892</v>
      </c>
      <c r="R85" s="186" t="s">
        <v>2892</v>
      </c>
      <c r="S85" s="186" t="s">
        <v>3014</v>
      </c>
      <c r="T85" s="186" t="s">
        <v>2892</v>
      </c>
      <c r="U85" s="186" t="s">
        <v>2892</v>
      </c>
      <c r="V85" s="186" t="s">
        <v>3014</v>
      </c>
      <c r="W85" s="186" t="s">
        <v>2892</v>
      </c>
      <c r="X85" s="186" t="s">
        <v>2892</v>
      </c>
      <c r="Y85" s="186" t="s">
        <v>3014</v>
      </c>
      <c r="Z85" s="186" t="s">
        <v>2892</v>
      </c>
      <c r="AA85" s="186" t="s">
        <v>2892</v>
      </c>
      <c r="AB85" s="186" t="s">
        <v>3014</v>
      </c>
      <c r="AC85" s="186" t="s">
        <v>2892</v>
      </c>
      <c r="AD85" s="186" t="s">
        <v>2892</v>
      </c>
      <c r="AE85" s="186" t="s">
        <v>3014</v>
      </c>
      <c r="AF85" s="186" t="s">
        <v>2892</v>
      </c>
      <c r="AG85" s="186" t="s">
        <v>2892</v>
      </c>
      <c r="AH85" s="186" t="s">
        <v>3014</v>
      </c>
      <c r="AI85" s="186" t="s">
        <v>2892</v>
      </c>
      <c r="AJ85" s="186" t="s">
        <v>2892</v>
      </c>
      <c r="AK85" s="186" t="s">
        <v>3014</v>
      </c>
      <c r="AL85" s="186" t="s">
        <v>2892</v>
      </c>
      <c r="AM85" s="186" t="s">
        <v>2892</v>
      </c>
      <c r="AN85" s="186" t="s">
        <v>3014</v>
      </c>
      <c r="AO85" s="186" t="s">
        <v>2892</v>
      </c>
      <c r="AP85" s="186" t="s">
        <v>2892</v>
      </c>
      <c r="AQ85" s="186" t="s">
        <v>3014</v>
      </c>
      <c r="AR85" s="186" t="s">
        <v>2892</v>
      </c>
      <c r="AS85" s="186" t="s">
        <v>2892</v>
      </c>
      <c r="AT85" s="186" t="s">
        <v>3014</v>
      </c>
      <c r="AU85" s="186" t="s">
        <v>2892</v>
      </c>
      <c r="AV85" s="186" t="s">
        <v>2892</v>
      </c>
      <c r="AW85" s="186" t="s">
        <v>3014</v>
      </c>
      <c r="AX85" s="186" t="s">
        <v>2892</v>
      </c>
      <c r="AY85" s="186" t="s">
        <v>2892</v>
      </c>
      <c r="AZ85" s="186" t="s">
        <v>3014</v>
      </c>
      <c r="BA85" s="186" t="s">
        <v>2892</v>
      </c>
      <c r="BB85" s="186" t="s">
        <v>2892</v>
      </c>
      <c r="BC85" s="186" t="s">
        <v>3014</v>
      </c>
      <c r="BD85" s="186" t="s">
        <v>2892</v>
      </c>
      <c r="BE85" s="186" t="s">
        <v>2892</v>
      </c>
      <c r="BF85" s="186" t="s">
        <v>3014</v>
      </c>
      <c r="BG85" s="186" t="s">
        <v>2892</v>
      </c>
      <c r="BH85" s="186" t="s">
        <v>2892</v>
      </c>
      <c r="BI85" s="186" t="s">
        <v>3014</v>
      </c>
      <c r="BJ85" s="186" t="s">
        <v>2892</v>
      </c>
      <c r="BK85" s="186" t="s">
        <v>2892</v>
      </c>
      <c r="BL85" s="186" t="s">
        <v>3014</v>
      </c>
      <c r="BM85" s="186" t="s">
        <v>2892</v>
      </c>
      <c r="BN85" s="186" t="s">
        <v>2892</v>
      </c>
      <c r="BO85" s="186" t="s">
        <v>3014</v>
      </c>
      <c r="BP85" s="186" t="s">
        <v>2892</v>
      </c>
      <c r="BQ85" s="186" t="s">
        <v>2892</v>
      </c>
      <c r="BR85" s="186" t="s">
        <v>3014</v>
      </c>
      <c r="BS85" s="186" t="s">
        <v>2892</v>
      </c>
      <c r="BT85" s="186" t="s">
        <v>2892</v>
      </c>
      <c r="BU85" s="186" t="s">
        <v>3014</v>
      </c>
      <c r="BV85" s="186" t="s">
        <v>2892</v>
      </c>
      <c r="BW85" s="186" t="s">
        <v>2892</v>
      </c>
      <c r="BX85" s="186" t="s">
        <v>3014</v>
      </c>
      <c r="BY85" s="186" t="s">
        <v>2892</v>
      </c>
      <c r="BZ85" s="186" t="s">
        <v>2892</v>
      </c>
      <c r="CA85" s="186" t="s">
        <v>3014</v>
      </c>
      <c r="CB85" s="186" t="s">
        <v>2892</v>
      </c>
      <c r="CC85" s="186" t="s">
        <v>2892</v>
      </c>
      <c r="CD85" s="186" t="s">
        <v>3014</v>
      </c>
      <c r="CE85" s="186" t="s">
        <v>2892</v>
      </c>
      <c r="CF85" s="186" t="s">
        <v>2892</v>
      </c>
      <c r="CG85" s="186" t="s">
        <v>3014</v>
      </c>
      <c r="CH85" s="186" t="s">
        <v>2892</v>
      </c>
      <c r="CI85" s="186" t="s">
        <v>2892</v>
      </c>
      <c r="CJ85" s="186" t="s">
        <v>3014</v>
      </c>
      <c r="CK85" s="186" t="s">
        <v>2892</v>
      </c>
      <c r="CL85" s="186" t="s">
        <v>2892</v>
      </c>
      <c r="CM85" s="186" t="s">
        <v>3014</v>
      </c>
      <c r="CN85" s="186" t="s">
        <v>2892</v>
      </c>
      <c r="CO85" s="186" t="s">
        <v>2892</v>
      </c>
      <c r="CP85" s="186" t="s">
        <v>3014</v>
      </c>
      <c r="CQ85" s="186" t="s">
        <v>2892</v>
      </c>
      <c r="CR85" s="186" t="s">
        <v>2892</v>
      </c>
      <c r="CS85" s="186" t="s">
        <v>3014</v>
      </c>
      <c r="CT85" s="186" t="s">
        <v>2892</v>
      </c>
      <c r="CU85" s="186" t="s">
        <v>2892</v>
      </c>
      <c r="CV85" s="186" t="s">
        <v>3014</v>
      </c>
      <c r="CW85" s="186" t="s">
        <v>2892</v>
      </c>
      <c r="CX85" s="186" t="s">
        <v>2892</v>
      </c>
      <c r="CY85" s="186" t="s">
        <v>3014</v>
      </c>
      <c r="CZ85" s="186" t="s">
        <v>2892</v>
      </c>
      <c r="DA85" s="186" t="s">
        <v>2892</v>
      </c>
      <c r="DB85" s="186" t="s">
        <v>3014</v>
      </c>
      <c r="DC85" s="186" t="s">
        <v>2892</v>
      </c>
      <c r="DD85" s="186" t="s">
        <v>2892</v>
      </c>
      <c r="DE85" s="186" t="s">
        <v>3014</v>
      </c>
      <c r="DF85" s="186" t="s">
        <v>2892</v>
      </c>
      <c r="DG85" s="186" t="s">
        <v>2892</v>
      </c>
      <c r="DH85" s="186" t="s">
        <v>3014</v>
      </c>
      <c r="DI85" s="186" t="s">
        <v>2892</v>
      </c>
      <c r="DJ85" s="186" t="s">
        <v>2892</v>
      </c>
      <c r="DK85" s="186" t="s">
        <v>3014</v>
      </c>
      <c r="DL85" s="186" t="s">
        <v>2892</v>
      </c>
      <c r="DM85" s="186" t="s">
        <v>2892</v>
      </c>
      <c r="DN85" s="186" t="s">
        <v>3014</v>
      </c>
      <c r="DO85" s="186" t="s">
        <v>2892</v>
      </c>
      <c r="DP85" s="186" t="s">
        <v>2892</v>
      </c>
      <c r="DQ85" s="186" t="s">
        <v>3014</v>
      </c>
      <c r="DR85" s="186" t="s">
        <v>2892</v>
      </c>
      <c r="DS85" s="186" t="s">
        <v>2892</v>
      </c>
      <c r="DT85" s="186" t="s">
        <v>3014</v>
      </c>
      <c r="DU85" s="186" t="s">
        <v>2892</v>
      </c>
      <c r="DV85" s="186" t="s">
        <v>2892</v>
      </c>
      <c r="DW85" s="186" t="s">
        <v>3014</v>
      </c>
      <c r="DX85" s="186" t="s">
        <v>2892</v>
      </c>
      <c r="DY85" s="186" t="s">
        <v>2892</v>
      </c>
      <c r="DZ85" s="186" t="s">
        <v>3014</v>
      </c>
      <c r="EA85" s="186" t="s">
        <v>2892</v>
      </c>
      <c r="EB85" s="186" t="s">
        <v>2892</v>
      </c>
      <c r="EC85" s="186" t="s">
        <v>3014</v>
      </c>
      <c r="ED85" s="186" t="s">
        <v>2892</v>
      </c>
      <c r="EE85" s="186" t="s">
        <v>2892</v>
      </c>
      <c r="EF85" s="186" t="s">
        <v>3014</v>
      </c>
      <c r="EG85" s="186" t="s">
        <v>2892</v>
      </c>
      <c r="EH85" s="186" t="s">
        <v>2892</v>
      </c>
      <c r="EI85" s="186" t="s">
        <v>3014</v>
      </c>
      <c r="EJ85" s="186" t="s">
        <v>2892</v>
      </c>
      <c r="EK85" s="186" t="s">
        <v>2892</v>
      </c>
      <c r="EL85" s="186" t="s">
        <v>3014</v>
      </c>
      <c r="EM85" s="186" t="s">
        <v>2892</v>
      </c>
      <c r="EN85" s="186" t="s">
        <v>2892</v>
      </c>
      <c r="EO85" s="186" t="s">
        <v>3014</v>
      </c>
      <c r="EP85" s="186" t="s">
        <v>2892</v>
      </c>
      <c r="EQ85" s="186" t="s">
        <v>2892</v>
      </c>
      <c r="ER85" s="186" t="s">
        <v>3014</v>
      </c>
      <c r="ES85" s="186" t="s">
        <v>2892</v>
      </c>
      <c r="ET85" s="186" t="s">
        <v>2892</v>
      </c>
    </row>
    <row r="86" spans="1:150" x14ac:dyDescent="0.3">
      <c r="A86" s="1"/>
      <c r="B86" s="187" t="s">
        <v>3330</v>
      </c>
      <c r="C86" s="187" t="s">
        <v>148</v>
      </c>
      <c r="D86" s="187" t="s">
        <v>151</v>
      </c>
      <c r="E86" s="187" t="s">
        <v>3331</v>
      </c>
      <c r="F86" s="187" t="s">
        <v>3332</v>
      </c>
      <c r="G86" s="188" t="s">
        <v>3014</v>
      </c>
      <c r="H86" s="188" t="s">
        <v>2892</v>
      </c>
      <c r="I86" s="188" t="s">
        <v>2892</v>
      </c>
      <c r="J86" s="188" t="s">
        <v>3014</v>
      </c>
      <c r="K86" s="188" t="s">
        <v>2892</v>
      </c>
      <c r="L86" s="188" t="s">
        <v>2892</v>
      </c>
      <c r="M86" s="188" t="s">
        <v>3014</v>
      </c>
      <c r="N86" s="188" t="s">
        <v>2892</v>
      </c>
      <c r="O86" s="188" t="s">
        <v>2892</v>
      </c>
      <c r="P86" s="188" t="s">
        <v>3014</v>
      </c>
      <c r="Q86" s="188" t="s">
        <v>2892</v>
      </c>
      <c r="R86" s="188" t="s">
        <v>2892</v>
      </c>
      <c r="S86" s="188" t="s">
        <v>3014</v>
      </c>
      <c r="T86" s="188" t="s">
        <v>2892</v>
      </c>
      <c r="U86" s="188" t="s">
        <v>2892</v>
      </c>
      <c r="V86" s="188" t="s">
        <v>3014</v>
      </c>
      <c r="W86" s="188" t="s">
        <v>2892</v>
      </c>
      <c r="X86" s="188" t="s">
        <v>2892</v>
      </c>
      <c r="Y86" s="188" t="s">
        <v>3014</v>
      </c>
      <c r="Z86" s="188" t="s">
        <v>2892</v>
      </c>
      <c r="AA86" s="188" t="s">
        <v>2892</v>
      </c>
      <c r="AB86" s="188" t="s">
        <v>3014</v>
      </c>
      <c r="AC86" s="188" t="s">
        <v>2892</v>
      </c>
      <c r="AD86" s="188" t="s">
        <v>2892</v>
      </c>
      <c r="AE86" s="188" t="s">
        <v>3014</v>
      </c>
      <c r="AF86" s="188" t="s">
        <v>2892</v>
      </c>
      <c r="AG86" s="188" t="s">
        <v>2892</v>
      </c>
      <c r="AH86" s="188" t="s">
        <v>3014</v>
      </c>
      <c r="AI86" s="188" t="s">
        <v>2892</v>
      </c>
      <c r="AJ86" s="188" t="s">
        <v>2892</v>
      </c>
      <c r="AK86" s="188" t="s">
        <v>3014</v>
      </c>
      <c r="AL86" s="188" t="s">
        <v>2892</v>
      </c>
      <c r="AM86" s="188" t="s">
        <v>2892</v>
      </c>
      <c r="AN86" s="188" t="s">
        <v>3014</v>
      </c>
      <c r="AO86" s="188" t="s">
        <v>2892</v>
      </c>
      <c r="AP86" s="188" t="s">
        <v>2892</v>
      </c>
      <c r="AQ86" s="188" t="s">
        <v>3014</v>
      </c>
      <c r="AR86" s="188" t="s">
        <v>2892</v>
      </c>
      <c r="AS86" s="188" t="s">
        <v>2892</v>
      </c>
      <c r="AT86" s="188" t="s">
        <v>3014</v>
      </c>
      <c r="AU86" s="188" t="s">
        <v>2892</v>
      </c>
      <c r="AV86" s="188" t="s">
        <v>2892</v>
      </c>
      <c r="AW86" s="188" t="s">
        <v>3014</v>
      </c>
      <c r="AX86" s="188" t="s">
        <v>2892</v>
      </c>
      <c r="AY86" s="188" t="s">
        <v>2892</v>
      </c>
      <c r="AZ86" s="188" t="s">
        <v>3014</v>
      </c>
      <c r="BA86" s="188" t="s">
        <v>2892</v>
      </c>
      <c r="BB86" s="188" t="s">
        <v>2892</v>
      </c>
      <c r="BC86" s="188" t="s">
        <v>3014</v>
      </c>
      <c r="BD86" s="188" t="s">
        <v>2892</v>
      </c>
      <c r="BE86" s="188" t="s">
        <v>2892</v>
      </c>
      <c r="BF86" s="188" t="s">
        <v>3014</v>
      </c>
      <c r="BG86" s="188" t="s">
        <v>2892</v>
      </c>
      <c r="BH86" s="188" t="s">
        <v>2892</v>
      </c>
      <c r="BI86" s="188" t="s">
        <v>3014</v>
      </c>
      <c r="BJ86" s="188" t="s">
        <v>2892</v>
      </c>
      <c r="BK86" s="188" t="s">
        <v>2892</v>
      </c>
      <c r="BL86" s="188" t="s">
        <v>3014</v>
      </c>
      <c r="BM86" s="188" t="s">
        <v>2892</v>
      </c>
      <c r="BN86" s="188" t="s">
        <v>2892</v>
      </c>
      <c r="BO86" s="188" t="s">
        <v>3014</v>
      </c>
      <c r="BP86" s="188" t="s">
        <v>2892</v>
      </c>
      <c r="BQ86" s="188" t="s">
        <v>2892</v>
      </c>
      <c r="BR86" s="188" t="s">
        <v>3014</v>
      </c>
      <c r="BS86" s="188" t="s">
        <v>2892</v>
      </c>
      <c r="BT86" s="188" t="s">
        <v>2892</v>
      </c>
      <c r="BU86" s="188" t="s">
        <v>3014</v>
      </c>
      <c r="BV86" s="188" t="s">
        <v>2892</v>
      </c>
      <c r="BW86" s="188" t="s">
        <v>2892</v>
      </c>
      <c r="BX86" s="188" t="s">
        <v>3014</v>
      </c>
      <c r="BY86" s="188" t="s">
        <v>2892</v>
      </c>
      <c r="BZ86" s="188" t="s">
        <v>2892</v>
      </c>
      <c r="CA86" s="188" t="s">
        <v>3014</v>
      </c>
      <c r="CB86" s="188" t="s">
        <v>2892</v>
      </c>
      <c r="CC86" s="188" t="s">
        <v>2892</v>
      </c>
      <c r="CD86" s="188" t="s">
        <v>3014</v>
      </c>
      <c r="CE86" s="188" t="s">
        <v>2892</v>
      </c>
      <c r="CF86" s="188" t="s">
        <v>2892</v>
      </c>
      <c r="CG86" s="188" t="s">
        <v>3014</v>
      </c>
      <c r="CH86" s="188" t="s">
        <v>2892</v>
      </c>
      <c r="CI86" s="188" t="s">
        <v>2892</v>
      </c>
      <c r="CJ86" s="188" t="s">
        <v>3014</v>
      </c>
      <c r="CK86" s="188" t="s">
        <v>2892</v>
      </c>
      <c r="CL86" s="188" t="s">
        <v>2892</v>
      </c>
      <c r="CM86" s="188" t="s">
        <v>3014</v>
      </c>
      <c r="CN86" s="188" t="s">
        <v>2892</v>
      </c>
      <c r="CO86" s="188" t="s">
        <v>2892</v>
      </c>
      <c r="CP86" s="188" t="s">
        <v>3014</v>
      </c>
      <c r="CQ86" s="188" t="s">
        <v>2892</v>
      </c>
      <c r="CR86" s="188" t="s">
        <v>2892</v>
      </c>
      <c r="CS86" s="188" t="s">
        <v>3014</v>
      </c>
      <c r="CT86" s="188" t="s">
        <v>2892</v>
      </c>
      <c r="CU86" s="188" t="s">
        <v>2892</v>
      </c>
      <c r="CV86" s="188" t="s">
        <v>3014</v>
      </c>
      <c r="CW86" s="188" t="s">
        <v>2892</v>
      </c>
      <c r="CX86" s="188" t="s">
        <v>2892</v>
      </c>
      <c r="CY86" s="188" t="s">
        <v>3014</v>
      </c>
      <c r="CZ86" s="188" t="s">
        <v>2892</v>
      </c>
      <c r="DA86" s="188" t="s">
        <v>2892</v>
      </c>
      <c r="DB86" s="188" t="s">
        <v>3014</v>
      </c>
      <c r="DC86" s="188" t="s">
        <v>2892</v>
      </c>
      <c r="DD86" s="188" t="s">
        <v>2892</v>
      </c>
      <c r="DE86" s="188" t="s">
        <v>3014</v>
      </c>
      <c r="DF86" s="188" t="s">
        <v>2892</v>
      </c>
      <c r="DG86" s="188" t="s">
        <v>2892</v>
      </c>
      <c r="DH86" s="188" t="s">
        <v>3014</v>
      </c>
      <c r="DI86" s="188" t="s">
        <v>2892</v>
      </c>
      <c r="DJ86" s="188" t="s">
        <v>2892</v>
      </c>
      <c r="DK86" s="188" t="s">
        <v>3014</v>
      </c>
      <c r="DL86" s="188" t="s">
        <v>2892</v>
      </c>
      <c r="DM86" s="188" t="s">
        <v>2892</v>
      </c>
      <c r="DN86" s="188" t="s">
        <v>3014</v>
      </c>
      <c r="DO86" s="188" t="s">
        <v>2892</v>
      </c>
      <c r="DP86" s="188" t="s">
        <v>2892</v>
      </c>
      <c r="DQ86" s="188" t="s">
        <v>3014</v>
      </c>
      <c r="DR86" s="188" t="s">
        <v>2892</v>
      </c>
      <c r="DS86" s="188" t="s">
        <v>2892</v>
      </c>
      <c r="DT86" s="188" t="s">
        <v>3014</v>
      </c>
      <c r="DU86" s="188" t="s">
        <v>2892</v>
      </c>
      <c r="DV86" s="188" t="s">
        <v>2892</v>
      </c>
      <c r="DW86" s="188" t="s">
        <v>3014</v>
      </c>
      <c r="DX86" s="188" t="s">
        <v>2892</v>
      </c>
      <c r="DY86" s="188" t="s">
        <v>2892</v>
      </c>
      <c r="DZ86" s="188" t="s">
        <v>3014</v>
      </c>
      <c r="EA86" s="188" t="s">
        <v>2892</v>
      </c>
      <c r="EB86" s="188" t="s">
        <v>2892</v>
      </c>
      <c r="EC86" s="188" t="s">
        <v>3014</v>
      </c>
      <c r="ED86" s="188" t="s">
        <v>2892</v>
      </c>
      <c r="EE86" s="188" t="s">
        <v>2892</v>
      </c>
      <c r="EF86" s="188" t="s">
        <v>3014</v>
      </c>
      <c r="EG86" s="188" t="s">
        <v>2892</v>
      </c>
      <c r="EH86" s="188" t="s">
        <v>2892</v>
      </c>
      <c r="EI86" s="188" t="s">
        <v>3014</v>
      </c>
      <c r="EJ86" s="188" t="s">
        <v>2892</v>
      </c>
      <c r="EK86" s="188" t="s">
        <v>2892</v>
      </c>
      <c r="EL86" s="188" t="s">
        <v>3014</v>
      </c>
      <c r="EM86" s="188" t="s">
        <v>2892</v>
      </c>
      <c r="EN86" s="188" t="s">
        <v>2892</v>
      </c>
      <c r="EO86" s="188" t="s">
        <v>3014</v>
      </c>
      <c r="EP86" s="188" t="s">
        <v>2892</v>
      </c>
      <c r="EQ86" s="188" t="s">
        <v>2892</v>
      </c>
      <c r="ER86" s="188" t="s">
        <v>3014</v>
      </c>
      <c r="ES86" s="188" t="s">
        <v>2892</v>
      </c>
      <c r="ET86" s="188" t="s">
        <v>2892</v>
      </c>
    </row>
    <row r="87" spans="1:150" x14ac:dyDescent="0.3">
      <c r="A87" s="1"/>
      <c r="B87" s="187" t="s">
        <v>3333</v>
      </c>
      <c r="C87" s="187" t="s">
        <v>148</v>
      </c>
      <c r="D87" s="187" t="s">
        <v>151</v>
      </c>
      <c r="E87" s="187" t="s">
        <v>3334</v>
      </c>
      <c r="F87" s="187" t="s">
        <v>3335</v>
      </c>
      <c r="G87" s="188" t="s">
        <v>3014</v>
      </c>
      <c r="H87" s="188" t="s">
        <v>2892</v>
      </c>
      <c r="I87" s="188" t="s">
        <v>2892</v>
      </c>
      <c r="J87" s="188" t="s">
        <v>3014</v>
      </c>
      <c r="K87" s="188" t="s">
        <v>2892</v>
      </c>
      <c r="L87" s="188" t="s">
        <v>2892</v>
      </c>
      <c r="M87" s="188" t="s">
        <v>3014</v>
      </c>
      <c r="N87" s="188" t="s">
        <v>2892</v>
      </c>
      <c r="O87" s="188" t="s">
        <v>2892</v>
      </c>
      <c r="P87" s="188" t="s">
        <v>3014</v>
      </c>
      <c r="Q87" s="188" t="s">
        <v>2892</v>
      </c>
      <c r="R87" s="188" t="s">
        <v>2892</v>
      </c>
      <c r="S87" s="188" t="s">
        <v>3014</v>
      </c>
      <c r="T87" s="188" t="s">
        <v>2892</v>
      </c>
      <c r="U87" s="188" t="s">
        <v>2892</v>
      </c>
      <c r="V87" s="188" t="s">
        <v>3014</v>
      </c>
      <c r="W87" s="188" t="s">
        <v>2892</v>
      </c>
      <c r="X87" s="188" t="s">
        <v>2892</v>
      </c>
      <c r="Y87" s="188" t="s">
        <v>3014</v>
      </c>
      <c r="Z87" s="188" t="s">
        <v>2892</v>
      </c>
      <c r="AA87" s="188" t="s">
        <v>2892</v>
      </c>
      <c r="AB87" s="188" t="s">
        <v>3014</v>
      </c>
      <c r="AC87" s="188" t="s">
        <v>2892</v>
      </c>
      <c r="AD87" s="188" t="s">
        <v>2892</v>
      </c>
      <c r="AE87" s="188" t="s">
        <v>3014</v>
      </c>
      <c r="AF87" s="188" t="s">
        <v>2892</v>
      </c>
      <c r="AG87" s="188" t="s">
        <v>2892</v>
      </c>
      <c r="AH87" s="188" t="s">
        <v>3014</v>
      </c>
      <c r="AI87" s="188" t="s">
        <v>2892</v>
      </c>
      <c r="AJ87" s="188" t="s">
        <v>2892</v>
      </c>
      <c r="AK87" s="188" t="s">
        <v>3014</v>
      </c>
      <c r="AL87" s="188" t="s">
        <v>2892</v>
      </c>
      <c r="AM87" s="188" t="s">
        <v>2892</v>
      </c>
      <c r="AN87" s="188" t="s">
        <v>3014</v>
      </c>
      <c r="AO87" s="188" t="s">
        <v>2892</v>
      </c>
      <c r="AP87" s="188" t="s">
        <v>2892</v>
      </c>
      <c r="AQ87" s="188" t="s">
        <v>3014</v>
      </c>
      <c r="AR87" s="188" t="s">
        <v>2892</v>
      </c>
      <c r="AS87" s="188" t="s">
        <v>2892</v>
      </c>
      <c r="AT87" s="188" t="s">
        <v>3014</v>
      </c>
      <c r="AU87" s="188" t="s">
        <v>2892</v>
      </c>
      <c r="AV87" s="188" t="s">
        <v>2892</v>
      </c>
      <c r="AW87" s="188" t="s">
        <v>3014</v>
      </c>
      <c r="AX87" s="188" t="s">
        <v>2892</v>
      </c>
      <c r="AY87" s="188" t="s">
        <v>2892</v>
      </c>
      <c r="AZ87" s="188" t="s">
        <v>3014</v>
      </c>
      <c r="BA87" s="188" t="s">
        <v>2892</v>
      </c>
      <c r="BB87" s="188" t="s">
        <v>2892</v>
      </c>
      <c r="BC87" s="188" t="s">
        <v>3014</v>
      </c>
      <c r="BD87" s="188" t="s">
        <v>2892</v>
      </c>
      <c r="BE87" s="188" t="s">
        <v>2892</v>
      </c>
      <c r="BF87" s="188" t="s">
        <v>3014</v>
      </c>
      <c r="BG87" s="188" t="s">
        <v>2892</v>
      </c>
      <c r="BH87" s="188" t="s">
        <v>2892</v>
      </c>
      <c r="BI87" s="188" t="s">
        <v>3014</v>
      </c>
      <c r="BJ87" s="188" t="s">
        <v>2892</v>
      </c>
      <c r="BK87" s="188" t="s">
        <v>2892</v>
      </c>
      <c r="BL87" s="188" t="s">
        <v>3014</v>
      </c>
      <c r="BM87" s="188" t="s">
        <v>2892</v>
      </c>
      <c r="BN87" s="188" t="s">
        <v>2892</v>
      </c>
      <c r="BO87" s="188" t="s">
        <v>3014</v>
      </c>
      <c r="BP87" s="188" t="s">
        <v>2892</v>
      </c>
      <c r="BQ87" s="188" t="s">
        <v>2892</v>
      </c>
      <c r="BR87" s="188" t="s">
        <v>3014</v>
      </c>
      <c r="BS87" s="188" t="s">
        <v>2892</v>
      </c>
      <c r="BT87" s="188" t="s">
        <v>2892</v>
      </c>
      <c r="BU87" s="188" t="s">
        <v>3014</v>
      </c>
      <c r="BV87" s="188" t="s">
        <v>2892</v>
      </c>
      <c r="BW87" s="188" t="s">
        <v>2892</v>
      </c>
      <c r="BX87" s="188" t="s">
        <v>3014</v>
      </c>
      <c r="BY87" s="188" t="s">
        <v>2892</v>
      </c>
      <c r="BZ87" s="188" t="s">
        <v>2892</v>
      </c>
      <c r="CA87" s="188" t="s">
        <v>3014</v>
      </c>
      <c r="CB87" s="188" t="s">
        <v>2892</v>
      </c>
      <c r="CC87" s="188" t="s">
        <v>2892</v>
      </c>
      <c r="CD87" s="188" t="s">
        <v>3014</v>
      </c>
      <c r="CE87" s="188" t="s">
        <v>2892</v>
      </c>
      <c r="CF87" s="188" t="s">
        <v>2892</v>
      </c>
      <c r="CG87" s="188" t="s">
        <v>3014</v>
      </c>
      <c r="CH87" s="188" t="s">
        <v>2892</v>
      </c>
      <c r="CI87" s="188" t="s">
        <v>2892</v>
      </c>
      <c r="CJ87" s="188" t="s">
        <v>3014</v>
      </c>
      <c r="CK87" s="188" t="s">
        <v>2892</v>
      </c>
      <c r="CL87" s="188" t="s">
        <v>2892</v>
      </c>
      <c r="CM87" s="188" t="s">
        <v>3014</v>
      </c>
      <c r="CN87" s="188" t="s">
        <v>2892</v>
      </c>
      <c r="CO87" s="188" t="s">
        <v>2892</v>
      </c>
      <c r="CP87" s="188" t="s">
        <v>3014</v>
      </c>
      <c r="CQ87" s="188" t="s">
        <v>2892</v>
      </c>
      <c r="CR87" s="188" t="s">
        <v>2892</v>
      </c>
      <c r="CS87" s="188" t="s">
        <v>3014</v>
      </c>
      <c r="CT87" s="188" t="s">
        <v>2892</v>
      </c>
      <c r="CU87" s="188" t="s">
        <v>2892</v>
      </c>
      <c r="CV87" s="188" t="s">
        <v>3014</v>
      </c>
      <c r="CW87" s="188" t="s">
        <v>2892</v>
      </c>
      <c r="CX87" s="188" t="s">
        <v>2892</v>
      </c>
      <c r="CY87" s="188" t="s">
        <v>3014</v>
      </c>
      <c r="CZ87" s="188" t="s">
        <v>2892</v>
      </c>
      <c r="DA87" s="188" t="s">
        <v>2892</v>
      </c>
      <c r="DB87" s="188" t="s">
        <v>3014</v>
      </c>
      <c r="DC87" s="188" t="s">
        <v>2892</v>
      </c>
      <c r="DD87" s="188" t="s">
        <v>2892</v>
      </c>
      <c r="DE87" s="188" t="s">
        <v>3014</v>
      </c>
      <c r="DF87" s="188" t="s">
        <v>2892</v>
      </c>
      <c r="DG87" s="188" t="s">
        <v>2892</v>
      </c>
      <c r="DH87" s="188" t="s">
        <v>3014</v>
      </c>
      <c r="DI87" s="188" t="s">
        <v>2892</v>
      </c>
      <c r="DJ87" s="188" t="s">
        <v>2892</v>
      </c>
      <c r="DK87" s="188" t="s">
        <v>3014</v>
      </c>
      <c r="DL87" s="188" t="s">
        <v>2892</v>
      </c>
      <c r="DM87" s="188" t="s">
        <v>2892</v>
      </c>
      <c r="DN87" s="188" t="s">
        <v>3014</v>
      </c>
      <c r="DO87" s="188" t="s">
        <v>2892</v>
      </c>
      <c r="DP87" s="188" t="s">
        <v>2892</v>
      </c>
      <c r="DQ87" s="188" t="s">
        <v>3014</v>
      </c>
      <c r="DR87" s="188" t="s">
        <v>2892</v>
      </c>
      <c r="DS87" s="188" t="s">
        <v>2892</v>
      </c>
      <c r="DT87" s="188" t="s">
        <v>3014</v>
      </c>
      <c r="DU87" s="188" t="s">
        <v>2892</v>
      </c>
      <c r="DV87" s="188" t="s">
        <v>2892</v>
      </c>
      <c r="DW87" s="188" t="s">
        <v>3014</v>
      </c>
      <c r="DX87" s="188" t="s">
        <v>2892</v>
      </c>
      <c r="DY87" s="188" t="s">
        <v>2892</v>
      </c>
      <c r="DZ87" s="188" t="s">
        <v>3014</v>
      </c>
      <c r="EA87" s="188" t="s">
        <v>2892</v>
      </c>
      <c r="EB87" s="188" t="s">
        <v>2892</v>
      </c>
      <c r="EC87" s="188" t="s">
        <v>3014</v>
      </c>
      <c r="ED87" s="188" t="s">
        <v>2892</v>
      </c>
      <c r="EE87" s="188" t="s">
        <v>2892</v>
      </c>
      <c r="EF87" s="188" t="s">
        <v>3014</v>
      </c>
      <c r="EG87" s="188" t="s">
        <v>2892</v>
      </c>
      <c r="EH87" s="188" t="s">
        <v>2892</v>
      </c>
      <c r="EI87" s="188" t="s">
        <v>3014</v>
      </c>
      <c r="EJ87" s="188" t="s">
        <v>2892</v>
      </c>
      <c r="EK87" s="188" t="s">
        <v>2892</v>
      </c>
      <c r="EL87" s="188" t="s">
        <v>3014</v>
      </c>
      <c r="EM87" s="188" t="s">
        <v>2892</v>
      </c>
      <c r="EN87" s="188" t="s">
        <v>2892</v>
      </c>
      <c r="EO87" s="188" t="s">
        <v>3014</v>
      </c>
      <c r="EP87" s="188" t="s">
        <v>2892</v>
      </c>
      <c r="EQ87" s="188" t="s">
        <v>2892</v>
      </c>
      <c r="ER87" s="188" t="s">
        <v>3014</v>
      </c>
      <c r="ES87" s="188" t="s">
        <v>2892</v>
      </c>
      <c r="ET87" s="188" t="s">
        <v>2892</v>
      </c>
    </row>
    <row r="88" spans="1:150" x14ac:dyDescent="0.3">
      <c r="A88" s="1"/>
      <c r="B88" s="239" t="s">
        <v>934</v>
      </c>
      <c r="C88" s="239" t="s">
        <v>938</v>
      </c>
      <c r="D88" s="239" t="s">
        <v>938</v>
      </c>
      <c r="E88" s="239" t="s">
        <v>938</v>
      </c>
      <c r="F88" s="239" t="s">
        <v>938</v>
      </c>
      <c r="G88" s="1" t="s">
        <v>938</v>
      </c>
      <c r="H88" s="189" t="s">
        <v>2892</v>
      </c>
      <c r="I88" s="189" t="s">
        <v>2892</v>
      </c>
      <c r="J88" s="1" t="s">
        <v>938</v>
      </c>
      <c r="K88" s="189" t="s">
        <v>2892</v>
      </c>
      <c r="L88" s="189" t="s">
        <v>2892</v>
      </c>
      <c r="M88" s="1" t="s">
        <v>938</v>
      </c>
      <c r="N88" s="189" t="s">
        <v>2892</v>
      </c>
      <c r="O88" s="189" t="s">
        <v>2892</v>
      </c>
      <c r="P88" s="1" t="s">
        <v>938</v>
      </c>
      <c r="Q88" s="189" t="s">
        <v>2892</v>
      </c>
      <c r="R88" s="189" t="s">
        <v>2892</v>
      </c>
      <c r="S88" s="1" t="s">
        <v>938</v>
      </c>
      <c r="T88" s="189" t="s">
        <v>2892</v>
      </c>
      <c r="U88" s="189" t="s">
        <v>2892</v>
      </c>
      <c r="V88" s="1" t="s">
        <v>938</v>
      </c>
      <c r="W88" s="189" t="s">
        <v>2892</v>
      </c>
      <c r="X88" s="189" t="s">
        <v>2892</v>
      </c>
      <c r="Y88" s="1" t="s">
        <v>938</v>
      </c>
      <c r="Z88" s="189" t="s">
        <v>2892</v>
      </c>
      <c r="AA88" s="189" t="s">
        <v>2892</v>
      </c>
      <c r="AB88" s="1" t="s">
        <v>938</v>
      </c>
      <c r="AC88" s="189" t="s">
        <v>2892</v>
      </c>
      <c r="AD88" s="189" t="s">
        <v>2892</v>
      </c>
      <c r="AE88" s="1" t="s">
        <v>938</v>
      </c>
      <c r="AF88" s="189" t="s">
        <v>2892</v>
      </c>
      <c r="AG88" s="189" t="s">
        <v>2892</v>
      </c>
      <c r="AH88" s="1" t="s">
        <v>938</v>
      </c>
      <c r="AI88" s="189" t="s">
        <v>2892</v>
      </c>
      <c r="AJ88" s="189" t="s">
        <v>2892</v>
      </c>
      <c r="AK88" s="1" t="s">
        <v>938</v>
      </c>
      <c r="AL88" s="189" t="s">
        <v>2892</v>
      </c>
      <c r="AM88" s="189" t="s">
        <v>2892</v>
      </c>
      <c r="AN88" s="1" t="s">
        <v>938</v>
      </c>
      <c r="AO88" s="189" t="s">
        <v>2892</v>
      </c>
      <c r="AP88" s="189" t="s">
        <v>2892</v>
      </c>
      <c r="AQ88" s="1" t="s">
        <v>938</v>
      </c>
      <c r="AR88" s="189" t="s">
        <v>2892</v>
      </c>
      <c r="AS88" s="189" t="s">
        <v>2892</v>
      </c>
      <c r="AT88" s="1" t="s">
        <v>938</v>
      </c>
      <c r="AU88" s="189" t="s">
        <v>2892</v>
      </c>
      <c r="AV88" s="189" t="s">
        <v>2892</v>
      </c>
      <c r="AW88" s="1" t="s">
        <v>938</v>
      </c>
      <c r="AX88" s="189" t="s">
        <v>2892</v>
      </c>
      <c r="AY88" s="189" t="s">
        <v>2892</v>
      </c>
      <c r="AZ88" s="1" t="s">
        <v>938</v>
      </c>
      <c r="BA88" s="189" t="s">
        <v>2892</v>
      </c>
      <c r="BB88" s="189" t="s">
        <v>2892</v>
      </c>
      <c r="BC88" s="1" t="s">
        <v>938</v>
      </c>
      <c r="BD88" s="189" t="s">
        <v>2892</v>
      </c>
      <c r="BE88" s="189" t="s">
        <v>2892</v>
      </c>
      <c r="BF88" s="1" t="s">
        <v>938</v>
      </c>
      <c r="BG88" s="189" t="s">
        <v>2892</v>
      </c>
      <c r="BH88" s="189" t="s">
        <v>2892</v>
      </c>
      <c r="BI88" s="1" t="s">
        <v>938</v>
      </c>
      <c r="BJ88" s="189" t="s">
        <v>2892</v>
      </c>
      <c r="BK88" s="189" t="s">
        <v>2892</v>
      </c>
      <c r="BL88" s="1" t="s">
        <v>938</v>
      </c>
      <c r="BM88" s="189" t="s">
        <v>2892</v>
      </c>
      <c r="BN88" s="189" t="s">
        <v>2892</v>
      </c>
      <c r="BO88" s="1" t="s">
        <v>938</v>
      </c>
      <c r="BP88" s="189" t="s">
        <v>2892</v>
      </c>
      <c r="BQ88" s="189" t="s">
        <v>2892</v>
      </c>
      <c r="BR88" s="1" t="s">
        <v>938</v>
      </c>
      <c r="BS88" s="189" t="s">
        <v>2892</v>
      </c>
      <c r="BT88" s="189" t="s">
        <v>2892</v>
      </c>
      <c r="BU88" s="1" t="s">
        <v>938</v>
      </c>
      <c r="BV88" s="189" t="s">
        <v>2892</v>
      </c>
      <c r="BW88" s="189" t="s">
        <v>2892</v>
      </c>
      <c r="BX88" s="1" t="s">
        <v>938</v>
      </c>
      <c r="BY88" s="189" t="s">
        <v>2892</v>
      </c>
      <c r="BZ88" s="189" t="s">
        <v>2892</v>
      </c>
      <c r="CA88" s="1" t="s">
        <v>938</v>
      </c>
      <c r="CB88" s="189" t="s">
        <v>2892</v>
      </c>
      <c r="CC88" s="189" t="s">
        <v>2892</v>
      </c>
      <c r="CD88" s="1" t="s">
        <v>938</v>
      </c>
      <c r="CE88" s="189" t="s">
        <v>2892</v>
      </c>
      <c r="CF88" s="189" t="s">
        <v>2892</v>
      </c>
      <c r="CG88" s="1" t="s">
        <v>938</v>
      </c>
      <c r="CH88" s="189" t="s">
        <v>2892</v>
      </c>
      <c r="CI88" s="189" t="s">
        <v>2892</v>
      </c>
      <c r="CJ88" s="1" t="s">
        <v>938</v>
      </c>
      <c r="CK88" s="189" t="s">
        <v>2892</v>
      </c>
      <c r="CL88" s="189" t="s">
        <v>2892</v>
      </c>
      <c r="CM88" s="1" t="s">
        <v>938</v>
      </c>
      <c r="CN88" s="189" t="s">
        <v>2892</v>
      </c>
      <c r="CO88" s="189" t="s">
        <v>2892</v>
      </c>
      <c r="CP88" s="1" t="s">
        <v>938</v>
      </c>
      <c r="CQ88" s="189" t="s">
        <v>2892</v>
      </c>
      <c r="CR88" s="189" t="s">
        <v>2892</v>
      </c>
      <c r="CS88" s="1" t="s">
        <v>938</v>
      </c>
      <c r="CT88" s="189" t="s">
        <v>2892</v>
      </c>
      <c r="CU88" s="189" t="s">
        <v>2892</v>
      </c>
      <c r="CV88" s="1" t="s">
        <v>938</v>
      </c>
      <c r="CW88" s="189" t="s">
        <v>2892</v>
      </c>
      <c r="CX88" s="189" t="s">
        <v>2892</v>
      </c>
      <c r="CY88" s="1" t="s">
        <v>938</v>
      </c>
      <c r="CZ88" s="189" t="s">
        <v>2892</v>
      </c>
      <c r="DA88" s="189" t="s">
        <v>2892</v>
      </c>
      <c r="DB88" s="1" t="s">
        <v>938</v>
      </c>
      <c r="DC88" s="189" t="s">
        <v>2892</v>
      </c>
      <c r="DD88" s="189" t="s">
        <v>2892</v>
      </c>
      <c r="DE88" s="1" t="s">
        <v>938</v>
      </c>
      <c r="DF88" s="189" t="s">
        <v>2892</v>
      </c>
      <c r="DG88" s="189" t="s">
        <v>2892</v>
      </c>
      <c r="DH88" s="1" t="s">
        <v>938</v>
      </c>
      <c r="DI88" s="189" t="s">
        <v>2892</v>
      </c>
      <c r="DJ88" s="189" t="s">
        <v>2892</v>
      </c>
      <c r="DK88" s="1" t="s">
        <v>938</v>
      </c>
      <c r="DL88" s="189" t="s">
        <v>2892</v>
      </c>
      <c r="DM88" s="189" t="s">
        <v>2892</v>
      </c>
      <c r="DN88" s="1" t="s">
        <v>938</v>
      </c>
      <c r="DO88" s="189" t="s">
        <v>2892</v>
      </c>
      <c r="DP88" s="189" t="s">
        <v>2892</v>
      </c>
      <c r="DQ88" s="1" t="s">
        <v>938</v>
      </c>
      <c r="DR88" s="189" t="s">
        <v>2892</v>
      </c>
      <c r="DS88" s="189" t="s">
        <v>2892</v>
      </c>
      <c r="DT88" s="1" t="s">
        <v>938</v>
      </c>
      <c r="DU88" s="189" t="s">
        <v>2892</v>
      </c>
      <c r="DV88" s="189" t="s">
        <v>2892</v>
      </c>
      <c r="DW88" s="1" t="s">
        <v>938</v>
      </c>
      <c r="DX88" s="189" t="s">
        <v>2892</v>
      </c>
      <c r="DY88" s="189" t="s">
        <v>2892</v>
      </c>
      <c r="DZ88" s="1" t="s">
        <v>938</v>
      </c>
      <c r="EA88" s="189" t="s">
        <v>2892</v>
      </c>
      <c r="EB88" s="189" t="s">
        <v>2892</v>
      </c>
      <c r="EC88" s="1" t="s">
        <v>938</v>
      </c>
      <c r="ED88" s="189" t="s">
        <v>2892</v>
      </c>
      <c r="EE88" s="189" t="s">
        <v>2892</v>
      </c>
      <c r="EF88" s="1" t="s">
        <v>938</v>
      </c>
      <c r="EG88" s="189" t="s">
        <v>2892</v>
      </c>
      <c r="EH88" s="189" t="s">
        <v>2892</v>
      </c>
      <c r="EI88" s="1" t="s">
        <v>938</v>
      </c>
      <c r="EJ88" s="189" t="s">
        <v>2892</v>
      </c>
      <c r="EK88" s="189" t="s">
        <v>2892</v>
      </c>
      <c r="EL88" s="1" t="s">
        <v>938</v>
      </c>
      <c r="EM88" s="189" t="s">
        <v>2892</v>
      </c>
      <c r="EN88" s="189" t="s">
        <v>2892</v>
      </c>
      <c r="EO88" s="1" t="s">
        <v>938</v>
      </c>
      <c r="EP88" s="189" t="s">
        <v>2892</v>
      </c>
      <c r="EQ88" s="189" t="s">
        <v>2892</v>
      </c>
      <c r="ER88" s="1" t="s">
        <v>938</v>
      </c>
      <c r="ES88" s="189" t="s">
        <v>2892</v>
      </c>
      <c r="ET88" s="189" t="s">
        <v>2892</v>
      </c>
    </row>
    <row r="89" spans="1:150" ht="79.2" x14ac:dyDescent="0.3">
      <c r="A89" s="1"/>
      <c r="B89" s="240" t="s">
        <v>3336</v>
      </c>
      <c r="C89" s="240" t="s">
        <v>938</v>
      </c>
      <c r="D89" s="240" t="s">
        <v>938</v>
      </c>
      <c r="E89" s="240" t="s">
        <v>938</v>
      </c>
      <c r="F89" s="240" t="s">
        <v>938</v>
      </c>
      <c r="G89" s="190" t="s">
        <v>3337</v>
      </c>
      <c r="H89" s="190" t="s">
        <v>938</v>
      </c>
      <c r="I89" s="190" t="s">
        <v>938</v>
      </c>
      <c r="J89" s="190" t="s">
        <v>3337</v>
      </c>
      <c r="K89" s="190" t="s">
        <v>938</v>
      </c>
      <c r="L89" s="190" t="s">
        <v>938</v>
      </c>
      <c r="M89" s="190" t="s">
        <v>3337</v>
      </c>
      <c r="N89" s="190" t="s">
        <v>938</v>
      </c>
      <c r="O89" s="190" t="s">
        <v>938</v>
      </c>
      <c r="P89" s="190"/>
      <c r="Q89" s="190" t="s">
        <v>938</v>
      </c>
      <c r="R89" s="190" t="s">
        <v>938</v>
      </c>
      <c r="S89" s="190"/>
      <c r="T89" s="190" t="s">
        <v>938</v>
      </c>
      <c r="U89" s="190" t="s">
        <v>938</v>
      </c>
      <c r="V89" s="190"/>
      <c r="W89" s="190" t="s">
        <v>938</v>
      </c>
      <c r="X89" s="190" t="s">
        <v>938</v>
      </c>
      <c r="Y89" s="190"/>
      <c r="Z89" s="190" t="s">
        <v>938</v>
      </c>
      <c r="AA89" s="190" t="s">
        <v>938</v>
      </c>
      <c r="AB89" s="190"/>
      <c r="AC89" s="190" t="s">
        <v>938</v>
      </c>
      <c r="AD89" s="190" t="s">
        <v>938</v>
      </c>
      <c r="AE89" s="190"/>
      <c r="AF89" s="190" t="s">
        <v>938</v>
      </c>
      <c r="AG89" s="190" t="s">
        <v>938</v>
      </c>
      <c r="AH89" s="190"/>
      <c r="AI89" s="190" t="s">
        <v>938</v>
      </c>
      <c r="AJ89" s="190" t="s">
        <v>938</v>
      </c>
      <c r="AK89" s="190"/>
      <c r="AL89" s="190" t="s">
        <v>938</v>
      </c>
      <c r="AM89" s="190" t="s">
        <v>938</v>
      </c>
      <c r="AN89" s="190"/>
      <c r="AO89" s="190" t="s">
        <v>938</v>
      </c>
      <c r="AP89" s="190" t="s">
        <v>938</v>
      </c>
      <c r="AQ89" s="190"/>
      <c r="AR89" s="190" t="s">
        <v>938</v>
      </c>
      <c r="AS89" s="190" t="s">
        <v>938</v>
      </c>
      <c r="AT89" s="190"/>
      <c r="AU89" s="190" t="s">
        <v>938</v>
      </c>
      <c r="AV89" s="190" t="s">
        <v>938</v>
      </c>
      <c r="AW89" s="190"/>
      <c r="AX89" s="190" t="s">
        <v>938</v>
      </c>
      <c r="AY89" s="190" t="s">
        <v>938</v>
      </c>
      <c r="AZ89" s="190" t="s">
        <v>3338</v>
      </c>
      <c r="BA89" s="190" t="s">
        <v>938</v>
      </c>
      <c r="BB89" s="190" t="s">
        <v>938</v>
      </c>
      <c r="BC89" s="190" t="s">
        <v>3338</v>
      </c>
      <c r="BD89" s="190" t="s">
        <v>938</v>
      </c>
      <c r="BE89" s="190" t="s">
        <v>938</v>
      </c>
      <c r="BF89" s="190" t="s">
        <v>3339</v>
      </c>
      <c r="BG89" s="190" t="s">
        <v>938</v>
      </c>
      <c r="BH89" s="190" t="s">
        <v>938</v>
      </c>
      <c r="BI89" s="190"/>
      <c r="BJ89" s="190" t="s">
        <v>938</v>
      </c>
      <c r="BK89" s="190" t="s">
        <v>938</v>
      </c>
      <c r="BL89" s="190" t="s">
        <v>3340</v>
      </c>
      <c r="BM89" s="190" t="s">
        <v>938</v>
      </c>
      <c r="BN89" s="190" t="s">
        <v>938</v>
      </c>
      <c r="BO89" s="190" t="s">
        <v>3340</v>
      </c>
      <c r="BP89" s="190" t="s">
        <v>938</v>
      </c>
      <c r="BQ89" s="190" t="s">
        <v>938</v>
      </c>
      <c r="BR89" s="190"/>
      <c r="BS89" s="190" t="s">
        <v>938</v>
      </c>
      <c r="BT89" s="190" t="s">
        <v>938</v>
      </c>
      <c r="BU89" s="190"/>
      <c r="BV89" s="190" t="s">
        <v>938</v>
      </c>
      <c r="BW89" s="190" t="s">
        <v>938</v>
      </c>
      <c r="BX89" s="190"/>
      <c r="BY89" s="190" t="s">
        <v>938</v>
      </c>
      <c r="BZ89" s="190" t="s">
        <v>938</v>
      </c>
      <c r="CA89" s="190"/>
      <c r="CB89" s="190" t="s">
        <v>938</v>
      </c>
      <c r="CC89" s="190" t="s">
        <v>938</v>
      </c>
      <c r="CD89" s="190"/>
      <c r="CE89" s="190" t="s">
        <v>938</v>
      </c>
      <c r="CF89" s="190" t="s">
        <v>938</v>
      </c>
      <c r="CG89" s="190"/>
      <c r="CH89" s="190" t="s">
        <v>938</v>
      </c>
      <c r="CI89" s="190" t="s">
        <v>938</v>
      </c>
      <c r="CJ89" s="190"/>
      <c r="CK89" s="190" t="s">
        <v>938</v>
      </c>
      <c r="CL89" s="190" t="s">
        <v>938</v>
      </c>
      <c r="CM89" s="190"/>
      <c r="CN89" s="190" t="s">
        <v>938</v>
      </c>
      <c r="CO89" s="190" t="s">
        <v>938</v>
      </c>
      <c r="CP89" s="190"/>
      <c r="CQ89" s="190" t="s">
        <v>938</v>
      </c>
      <c r="CR89" s="190" t="s">
        <v>938</v>
      </c>
      <c r="CS89" s="190"/>
      <c r="CT89" s="190" t="s">
        <v>938</v>
      </c>
      <c r="CU89" s="190" t="s">
        <v>938</v>
      </c>
      <c r="CV89" s="190"/>
      <c r="CW89" s="190" t="s">
        <v>938</v>
      </c>
      <c r="CX89" s="190" t="s">
        <v>938</v>
      </c>
      <c r="CY89" s="190"/>
      <c r="CZ89" s="190" t="s">
        <v>938</v>
      </c>
      <c r="DA89" s="190" t="s">
        <v>938</v>
      </c>
      <c r="DB89" s="190"/>
      <c r="DC89" s="190" t="s">
        <v>938</v>
      </c>
      <c r="DD89" s="190" t="s">
        <v>938</v>
      </c>
      <c r="DE89" s="190"/>
      <c r="DF89" s="190" t="s">
        <v>938</v>
      </c>
      <c r="DG89" s="190" t="s">
        <v>938</v>
      </c>
      <c r="DH89" s="190"/>
      <c r="DI89" s="190" t="s">
        <v>938</v>
      </c>
      <c r="DJ89" s="190" t="s">
        <v>938</v>
      </c>
      <c r="DK89" s="190"/>
      <c r="DL89" s="190" t="s">
        <v>938</v>
      </c>
      <c r="DM89" s="190" t="s">
        <v>938</v>
      </c>
      <c r="DN89" s="190"/>
      <c r="DO89" s="190" t="s">
        <v>938</v>
      </c>
      <c r="DP89" s="190" t="s">
        <v>938</v>
      </c>
      <c r="DQ89" s="190"/>
      <c r="DR89" s="190" t="s">
        <v>938</v>
      </c>
      <c r="DS89" s="190" t="s">
        <v>938</v>
      </c>
      <c r="DT89" s="190"/>
      <c r="DU89" s="190" t="s">
        <v>938</v>
      </c>
      <c r="DV89" s="190" t="s">
        <v>938</v>
      </c>
      <c r="DW89" s="190"/>
      <c r="DX89" s="190" t="s">
        <v>938</v>
      </c>
      <c r="DY89" s="190" t="s">
        <v>938</v>
      </c>
      <c r="DZ89" s="190"/>
      <c r="EA89" s="190" t="s">
        <v>938</v>
      </c>
      <c r="EB89" s="190" t="s">
        <v>938</v>
      </c>
      <c r="EC89" s="190"/>
      <c r="ED89" s="190" t="s">
        <v>938</v>
      </c>
      <c r="EE89" s="190" t="s">
        <v>938</v>
      </c>
      <c r="EF89" s="190"/>
      <c r="EG89" s="190" t="s">
        <v>938</v>
      </c>
      <c r="EH89" s="190" t="s">
        <v>938</v>
      </c>
      <c r="EI89" s="190"/>
      <c r="EJ89" s="190" t="s">
        <v>938</v>
      </c>
      <c r="EK89" s="190" t="s">
        <v>938</v>
      </c>
      <c r="EL89" s="190" t="s">
        <v>3341</v>
      </c>
      <c r="EM89" s="190" t="s">
        <v>938</v>
      </c>
      <c r="EN89" s="190" t="s">
        <v>938</v>
      </c>
      <c r="EO89" s="190" t="s">
        <v>3342</v>
      </c>
      <c r="EP89" s="190" t="s">
        <v>938</v>
      </c>
      <c r="EQ89" s="190" t="s">
        <v>938</v>
      </c>
      <c r="ER89" s="190" t="s">
        <v>3342</v>
      </c>
      <c r="ES89" s="190" t="s">
        <v>938</v>
      </c>
      <c r="ET89" s="190" t="s">
        <v>938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3343</v>
      </c>
      <c r="C5" s="1"/>
      <c r="D5" s="1"/>
      <c r="E5" s="1"/>
    </row>
    <row r="6" spans="1:7" x14ac:dyDescent="0.3">
      <c r="A6" s="1"/>
      <c r="B6" s="241" t="s">
        <v>17</v>
      </c>
      <c r="C6" s="241"/>
      <c r="D6" s="241" t="s">
        <v>2132</v>
      </c>
      <c r="E6" s="241"/>
    </row>
    <row r="7" spans="1:7" ht="36" customHeight="1" x14ac:dyDescent="0.3">
      <c r="A7" s="1"/>
      <c r="B7" s="192" t="s">
        <v>48</v>
      </c>
      <c r="C7" s="192" t="s">
        <v>554</v>
      </c>
      <c r="D7" s="191" t="s">
        <v>3344</v>
      </c>
      <c r="E7" s="191" t="s">
        <v>3345</v>
      </c>
    </row>
    <row r="8" spans="1:7" x14ac:dyDescent="0.3">
      <c r="A8" s="1"/>
      <c r="B8" s="193" t="s">
        <v>52</v>
      </c>
      <c r="C8" s="193" t="s">
        <v>781</v>
      </c>
      <c r="D8" s="194">
        <v>0</v>
      </c>
      <c r="E8" s="195">
        <v>0</v>
      </c>
    </row>
    <row r="9" spans="1:7" x14ac:dyDescent="0.3">
      <c r="A9" s="1"/>
      <c r="B9" s="193" t="s">
        <v>52</v>
      </c>
      <c r="C9" s="193" t="s">
        <v>782</v>
      </c>
      <c r="D9" s="194">
        <v>0</v>
      </c>
      <c r="E9" s="195">
        <v>0</v>
      </c>
    </row>
    <row r="10" spans="1:7" x14ac:dyDescent="0.3">
      <c r="A10" s="1"/>
      <c r="B10" s="193" t="s">
        <v>52</v>
      </c>
      <c r="C10" s="193" t="s">
        <v>783</v>
      </c>
      <c r="D10" s="194">
        <v>0</v>
      </c>
      <c r="E10" s="195">
        <v>0</v>
      </c>
    </row>
    <row r="11" spans="1:7" x14ac:dyDescent="0.3">
      <c r="A11" s="1"/>
      <c r="B11" s="193" t="s">
        <v>52</v>
      </c>
      <c r="C11" s="193" t="s">
        <v>784</v>
      </c>
      <c r="D11" s="194">
        <v>0</v>
      </c>
      <c r="E11" s="195">
        <v>0</v>
      </c>
    </row>
    <row r="12" spans="1:7" x14ac:dyDescent="0.3">
      <c r="A12" s="1"/>
      <c r="B12" s="193" t="s">
        <v>52</v>
      </c>
      <c r="C12" s="193" t="s">
        <v>785</v>
      </c>
      <c r="D12" s="194">
        <v>0</v>
      </c>
      <c r="E12" s="195">
        <v>0</v>
      </c>
    </row>
    <row r="13" spans="1:7" x14ac:dyDescent="0.3">
      <c r="A13" s="1"/>
      <c r="B13" s="193" t="s">
        <v>52</v>
      </c>
      <c r="C13" s="193" t="s">
        <v>786</v>
      </c>
      <c r="D13" s="194">
        <v>0</v>
      </c>
      <c r="E13" s="195">
        <v>0</v>
      </c>
    </row>
    <row r="14" spans="1:7" x14ac:dyDescent="0.3">
      <c r="A14" s="1"/>
      <c r="B14" s="193" t="s">
        <v>52</v>
      </c>
      <c r="C14" s="193" t="s">
        <v>787</v>
      </c>
      <c r="D14" s="194">
        <v>0</v>
      </c>
      <c r="E14" s="195">
        <v>0</v>
      </c>
    </row>
    <row r="15" spans="1:7" x14ac:dyDescent="0.3">
      <c r="A15" s="1"/>
      <c r="B15" s="193" t="s">
        <v>52</v>
      </c>
      <c r="C15" s="193" t="s">
        <v>788</v>
      </c>
      <c r="D15" s="194">
        <v>0</v>
      </c>
      <c r="E15" s="195">
        <v>0</v>
      </c>
    </row>
    <row r="16" spans="1:7" x14ac:dyDescent="0.3">
      <c r="A16" s="1"/>
      <c r="B16" s="193" t="s">
        <v>52</v>
      </c>
      <c r="C16" s="193" t="s">
        <v>789</v>
      </c>
      <c r="D16" s="194">
        <v>0</v>
      </c>
      <c r="E16" s="195">
        <v>0</v>
      </c>
    </row>
    <row r="17" spans="1:5" x14ac:dyDescent="0.3">
      <c r="A17" s="1"/>
      <c r="B17" s="193" t="s">
        <v>52</v>
      </c>
      <c r="C17" s="193" t="s">
        <v>790</v>
      </c>
      <c r="D17" s="194">
        <v>0</v>
      </c>
      <c r="E17" s="195">
        <v>0</v>
      </c>
    </row>
    <row r="18" spans="1:5" x14ac:dyDescent="0.3">
      <c r="A18" s="1"/>
      <c r="B18" s="193" t="s">
        <v>52</v>
      </c>
      <c r="C18" s="193" t="s">
        <v>791</v>
      </c>
      <c r="D18" s="194">
        <v>0</v>
      </c>
      <c r="E18" s="195">
        <v>0</v>
      </c>
    </row>
    <row r="19" spans="1:5" x14ac:dyDescent="0.3">
      <c r="A19" s="1"/>
      <c r="B19" s="193" t="s">
        <v>52</v>
      </c>
      <c r="C19" s="193" t="s">
        <v>792</v>
      </c>
      <c r="D19" s="194">
        <v>0</v>
      </c>
      <c r="E19" s="195">
        <v>0</v>
      </c>
    </row>
    <row r="20" spans="1:5" x14ac:dyDescent="0.3">
      <c r="A20" s="1"/>
      <c r="B20" s="193" t="s">
        <v>52</v>
      </c>
      <c r="C20" s="193" t="s">
        <v>793</v>
      </c>
      <c r="D20" s="194">
        <v>0</v>
      </c>
      <c r="E20" s="195">
        <v>0</v>
      </c>
    </row>
    <row r="21" spans="1:5" x14ac:dyDescent="0.3">
      <c r="A21" s="1"/>
      <c r="B21" s="193" t="s">
        <v>52</v>
      </c>
      <c r="C21" s="193" t="s">
        <v>794</v>
      </c>
      <c r="D21" s="194">
        <v>0</v>
      </c>
      <c r="E21" s="195">
        <v>0</v>
      </c>
    </row>
    <row r="22" spans="1:5" x14ac:dyDescent="0.3">
      <c r="A22" s="1"/>
      <c r="B22" s="193" t="s">
        <v>52</v>
      </c>
      <c r="C22" s="193" t="s">
        <v>795</v>
      </c>
      <c r="D22" s="194">
        <v>0</v>
      </c>
      <c r="E22" s="195">
        <v>0</v>
      </c>
    </row>
    <row r="23" spans="1:5" x14ac:dyDescent="0.3">
      <c r="A23" s="1"/>
      <c r="B23" s="193" t="s">
        <v>52</v>
      </c>
      <c r="C23" s="193" t="s">
        <v>796</v>
      </c>
      <c r="D23" s="194">
        <v>0</v>
      </c>
      <c r="E23" s="195">
        <v>0</v>
      </c>
    </row>
    <row r="24" spans="1:5" x14ac:dyDescent="0.3">
      <c r="A24" s="1"/>
      <c r="B24" s="193" t="s">
        <v>52</v>
      </c>
      <c r="C24" s="193" t="s">
        <v>797</v>
      </c>
      <c r="D24" s="194">
        <v>0</v>
      </c>
      <c r="E24" s="195">
        <v>0</v>
      </c>
    </row>
    <row r="25" spans="1:5" x14ac:dyDescent="0.3">
      <c r="A25" s="1"/>
      <c r="B25" s="193" t="s">
        <v>52</v>
      </c>
      <c r="C25" s="193" t="s">
        <v>798</v>
      </c>
      <c r="D25" s="194">
        <v>0</v>
      </c>
      <c r="E25" s="195">
        <v>0</v>
      </c>
    </row>
    <row r="26" spans="1:5" x14ac:dyDescent="0.3">
      <c r="A26" s="1"/>
      <c r="B26" s="193" t="s">
        <v>52</v>
      </c>
      <c r="C26" s="193" t="s">
        <v>799</v>
      </c>
      <c r="D26" s="194">
        <v>0</v>
      </c>
      <c r="E26" s="195">
        <v>0</v>
      </c>
    </row>
    <row r="27" spans="1:5" x14ac:dyDescent="0.3">
      <c r="A27" s="1"/>
      <c r="B27" s="193" t="s">
        <v>52</v>
      </c>
      <c r="C27" s="193" t="s">
        <v>800</v>
      </c>
      <c r="D27" s="194">
        <v>0</v>
      </c>
      <c r="E27" s="195">
        <v>0</v>
      </c>
    </row>
    <row r="28" spans="1:5" x14ac:dyDescent="0.3">
      <c r="A28" s="1"/>
      <c r="B28" s="193" t="s">
        <v>52</v>
      </c>
      <c r="C28" s="193" t="s">
        <v>801</v>
      </c>
      <c r="D28" s="194">
        <v>0</v>
      </c>
      <c r="E28" s="195">
        <v>0</v>
      </c>
    </row>
    <row r="29" spans="1:5" x14ac:dyDescent="0.3">
      <c r="A29" s="1"/>
      <c r="B29" s="193" t="s">
        <v>52</v>
      </c>
      <c r="C29" s="193" t="s">
        <v>802</v>
      </c>
      <c r="D29" s="194">
        <v>0</v>
      </c>
      <c r="E29" s="195">
        <v>0</v>
      </c>
    </row>
    <row r="30" spans="1:5" x14ac:dyDescent="0.3">
      <c r="A30" s="1"/>
      <c r="B30" s="193" t="s">
        <v>52</v>
      </c>
      <c r="C30" s="193" t="s">
        <v>803</v>
      </c>
      <c r="D30" s="194">
        <v>0</v>
      </c>
      <c r="E30" s="195">
        <v>0</v>
      </c>
    </row>
    <row r="31" spans="1:5" x14ac:dyDescent="0.3">
      <c r="A31" s="1"/>
      <c r="B31" s="193" t="s">
        <v>52</v>
      </c>
      <c r="C31" s="193" t="s">
        <v>804</v>
      </c>
      <c r="D31" s="194">
        <v>0</v>
      </c>
      <c r="E31" s="195">
        <v>0</v>
      </c>
    </row>
    <row r="32" spans="1:5" x14ac:dyDescent="0.3">
      <c r="A32" s="1"/>
      <c r="B32" s="193" t="s">
        <v>52</v>
      </c>
      <c r="C32" s="193" t="s">
        <v>805</v>
      </c>
      <c r="D32" s="194">
        <v>0</v>
      </c>
      <c r="E32" s="195">
        <v>0</v>
      </c>
    </row>
    <row r="33" spans="1:5" x14ac:dyDescent="0.3">
      <c r="A33" s="1"/>
      <c r="B33" s="193" t="s">
        <v>52</v>
      </c>
      <c r="C33" s="193" t="s">
        <v>806</v>
      </c>
      <c r="D33" s="194">
        <v>0</v>
      </c>
      <c r="E33" s="195">
        <v>0</v>
      </c>
    </row>
    <row r="34" spans="1:5" x14ac:dyDescent="0.3">
      <c r="A34" s="1"/>
      <c r="B34" s="193" t="s">
        <v>52</v>
      </c>
      <c r="C34" s="193" t="s">
        <v>807</v>
      </c>
      <c r="D34" s="194">
        <v>0</v>
      </c>
      <c r="E34" s="195">
        <v>0</v>
      </c>
    </row>
    <row r="35" spans="1:5" x14ac:dyDescent="0.3">
      <c r="A35" s="1"/>
      <c r="B35" s="193" t="s">
        <v>52</v>
      </c>
      <c r="C35" s="193" t="s">
        <v>808</v>
      </c>
      <c r="D35" s="194">
        <v>0</v>
      </c>
      <c r="E35" s="195">
        <v>0</v>
      </c>
    </row>
    <row r="36" spans="1:5" x14ac:dyDescent="0.3">
      <c r="A36" s="1"/>
      <c r="B36" s="193" t="s">
        <v>52</v>
      </c>
      <c r="C36" s="193" t="s">
        <v>809</v>
      </c>
      <c r="D36" s="194">
        <v>0</v>
      </c>
      <c r="E36" s="195">
        <v>0</v>
      </c>
    </row>
    <row r="37" spans="1:5" x14ac:dyDescent="0.3">
      <c r="A37" s="1"/>
      <c r="B37" s="193" t="s">
        <v>52</v>
      </c>
      <c r="C37" s="193" t="s">
        <v>810</v>
      </c>
      <c r="D37" s="194">
        <v>0</v>
      </c>
      <c r="E37" s="195">
        <v>0</v>
      </c>
    </row>
    <row r="38" spans="1:5" x14ac:dyDescent="0.3">
      <c r="A38" s="1"/>
      <c r="B38" s="193" t="s">
        <v>52</v>
      </c>
      <c r="C38" s="193" t="s">
        <v>811</v>
      </c>
      <c r="D38" s="194">
        <v>0</v>
      </c>
      <c r="E38" s="195">
        <v>0</v>
      </c>
    </row>
    <row r="39" spans="1:5" x14ac:dyDescent="0.3">
      <c r="A39" s="1"/>
      <c r="B39" s="193" t="s">
        <v>52</v>
      </c>
      <c r="C39" s="193" t="s">
        <v>812</v>
      </c>
      <c r="D39" s="194">
        <v>0</v>
      </c>
      <c r="E39" s="195">
        <v>0</v>
      </c>
    </row>
    <row r="40" spans="1:5" x14ac:dyDescent="0.3">
      <c r="A40" s="1"/>
      <c r="B40" s="193" t="s">
        <v>52</v>
      </c>
      <c r="C40" s="193" t="s">
        <v>813</v>
      </c>
      <c r="D40" s="194">
        <v>0</v>
      </c>
      <c r="E40" s="195">
        <v>0</v>
      </c>
    </row>
    <row r="41" spans="1:5" x14ac:dyDescent="0.3">
      <c r="A41" s="1"/>
      <c r="B41" s="193" t="s">
        <v>52</v>
      </c>
      <c r="C41" s="193" t="s">
        <v>814</v>
      </c>
      <c r="D41" s="194">
        <v>0</v>
      </c>
      <c r="E41" s="195">
        <v>0</v>
      </c>
    </row>
    <row r="42" spans="1:5" x14ac:dyDescent="0.3">
      <c r="A42" s="1"/>
      <c r="B42" s="193" t="s">
        <v>52</v>
      </c>
      <c r="C42" s="193" t="s">
        <v>815</v>
      </c>
      <c r="D42" s="194">
        <v>0</v>
      </c>
      <c r="E42" s="195">
        <v>0</v>
      </c>
    </row>
    <row r="43" spans="1:5" x14ac:dyDescent="0.3">
      <c r="A43" s="1"/>
      <c r="B43" s="193" t="s">
        <v>52</v>
      </c>
      <c r="C43" s="193" t="s">
        <v>816</v>
      </c>
      <c r="D43" s="194">
        <v>0</v>
      </c>
      <c r="E43" s="195">
        <v>0</v>
      </c>
    </row>
    <row r="44" spans="1:5" x14ac:dyDescent="0.3">
      <c r="A44" s="1"/>
      <c r="B44" s="193" t="s">
        <v>52</v>
      </c>
      <c r="C44" s="193" t="s">
        <v>817</v>
      </c>
      <c r="D44" s="194">
        <v>0</v>
      </c>
      <c r="E44" s="195">
        <v>0</v>
      </c>
    </row>
    <row r="45" spans="1:5" x14ac:dyDescent="0.3">
      <c r="A45" s="1"/>
      <c r="B45" s="193" t="s">
        <v>52</v>
      </c>
      <c r="C45" s="193" t="s">
        <v>818</v>
      </c>
      <c r="D45" s="194">
        <v>0</v>
      </c>
      <c r="E45" s="195">
        <v>0</v>
      </c>
    </row>
    <row r="46" spans="1:5" x14ac:dyDescent="0.3">
      <c r="A46" s="1"/>
      <c r="B46" s="193" t="s">
        <v>52</v>
      </c>
      <c r="C46" s="193" t="s">
        <v>819</v>
      </c>
      <c r="D46" s="194">
        <v>0</v>
      </c>
      <c r="E46" s="195">
        <v>0</v>
      </c>
    </row>
    <row r="47" spans="1:5" x14ac:dyDescent="0.3">
      <c r="A47" s="1"/>
      <c r="B47" s="193" t="s">
        <v>52</v>
      </c>
      <c r="C47" s="193" t="s">
        <v>820</v>
      </c>
      <c r="D47" s="194">
        <v>0</v>
      </c>
      <c r="E47" s="195">
        <v>0</v>
      </c>
    </row>
    <row r="48" spans="1:5" x14ac:dyDescent="0.3">
      <c r="A48" s="1"/>
      <c r="B48" s="193" t="s">
        <v>52</v>
      </c>
      <c r="C48" s="193" t="s">
        <v>821</v>
      </c>
      <c r="D48" s="194">
        <v>0</v>
      </c>
      <c r="E48" s="195">
        <v>0</v>
      </c>
    </row>
    <row r="49" spans="1:5" x14ac:dyDescent="0.3">
      <c r="A49" s="1"/>
      <c r="B49" s="193" t="s">
        <v>52</v>
      </c>
      <c r="C49" s="193" t="s">
        <v>822</v>
      </c>
      <c r="D49" s="194">
        <v>0</v>
      </c>
      <c r="E49" s="195">
        <v>0</v>
      </c>
    </row>
    <row r="50" spans="1:5" x14ac:dyDescent="0.3">
      <c r="A50" s="1"/>
      <c r="B50" s="193" t="s">
        <v>52</v>
      </c>
      <c r="C50" s="193" t="s">
        <v>823</v>
      </c>
      <c r="D50" s="194">
        <v>0</v>
      </c>
      <c r="E50" s="195">
        <v>0</v>
      </c>
    </row>
    <row r="51" spans="1:5" x14ac:dyDescent="0.3">
      <c r="A51" s="1"/>
      <c r="B51" s="193" t="s">
        <v>52</v>
      </c>
      <c r="C51" s="193" t="s">
        <v>824</v>
      </c>
      <c r="D51" s="194">
        <v>0</v>
      </c>
      <c r="E51" s="195">
        <v>0</v>
      </c>
    </row>
    <row r="52" spans="1:5" x14ac:dyDescent="0.3">
      <c r="A52" s="1"/>
      <c r="B52" s="193" t="s">
        <v>52</v>
      </c>
      <c r="C52" s="193" t="s">
        <v>825</v>
      </c>
      <c r="D52" s="194">
        <v>0</v>
      </c>
      <c r="E52" s="195">
        <v>0</v>
      </c>
    </row>
    <row r="53" spans="1:5" x14ac:dyDescent="0.3">
      <c r="A53" s="1"/>
      <c r="B53" s="193" t="s">
        <v>52</v>
      </c>
      <c r="C53" s="193" t="s">
        <v>826</v>
      </c>
      <c r="D53" s="194">
        <v>0</v>
      </c>
      <c r="E53" s="195">
        <v>0</v>
      </c>
    </row>
    <row r="54" spans="1:5" x14ac:dyDescent="0.3">
      <c r="A54" s="1"/>
      <c r="B54" s="193" t="s">
        <v>52</v>
      </c>
      <c r="C54" s="193" t="s">
        <v>827</v>
      </c>
      <c r="D54" s="194">
        <v>0</v>
      </c>
      <c r="E54" s="195">
        <v>0</v>
      </c>
    </row>
    <row r="55" spans="1:5" x14ac:dyDescent="0.3">
      <c r="A55" s="1"/>
      <c r="B55" s="193" t="s">
        <v>52</v>
      </c>
      <c r="C55" s="193" t="s">
        <v>53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938</v>
      </c>
      <c r="C5" s="1"/>
    </row>
    <row r="6" spans="1:7" ht="34.950000000000003" customHeight="1" x14ac:dyDescent="0.3">
      <c r="A6" s="1"/>
      <c r="B6" s="3" t="s">
        <v>3346</v>
      </c>
      <c r="C6" s="3" t="s">
        <v>3347</v>
      </c>
    </row>
    <row r="7" spans="1:7" ht="26.4" x14ac:dyDescent="0.3">
      <c r="B7" s="86">
        <v>1</v>
      </c>
      <c r="C7" s="6" t="s">
        <v>3353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938</v>
      </c>
      <c r="C5" s="1"/>
    </row>
    <row r="6" spans="1:7" ht="34.950000000000003" customHeight="1" x14ac:dyDescent="0.3">
      <c r="A6" s="1"/>
      <c r="B6" s="3" t="s">
        <v>3346</v>
      </c>
      <c r="C6" s="3" t="s">
        <v>3348</v>
      </c>
    </row>
    <row r="7" spans="1:7" ht="45" customHeight="1" x14ac:dyDescent="0.3">
      <c r="A7" s="1"/>
      <c r="B7" s="196">
        <v>1</v>
      </c>
      <c r="C7" s="197" t="s">
        <v>3349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GENERACION RER</vt:lpstr>
      <vt:lpstr>TIPO_RECURSO</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Ricardo Varas</cp:lastModifiedBy>
  <dcterms:created xsi:type="dcterms:W3CDTF">2026-03-04T14:39:05Z</dcterms:created>
  <dcterms:modified xsi:type="dcterms:W3CDTF">2026-03-12T15:50:20Z</dcterms:modified>
</cp:coreProperties>
</file>